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duque\Desktop\GLOSAS SEGUNDO TRIMESTRWE\E15721.2023\"/>
    </mc:Choice>
  </mc:AlternateContent>
  <bookViews>
    <workbookView xWindow="0" yWindow="0" windowWidth="28800" windowHeight="10215" tabRatio="745"/>
  </bookViews>
  <sheets>
    <sheet name="33.03.432" sheetId="47" r:id="rId1"/>
    <sheet name="Detalle Art 14.16A" sheetId="48" r:id="rId2"/>
  </sheets>
  <definedNames>
    <definedName name="_xlnm._FilterDatabase" localSheetId="0" hidden="1">'33.03.432'!$B$20:$J$134</definedName>
  </definedNames>
  <calcPr calcId="162913"/>
</workbook>
</file>

<file path=xl/calcChain.xml><?xml version="1.0" encoding="utf-8"?>
<calcChain xmlns="http://schemas.openxmlformats.org/spreadsheetml/2006/main">
  <c r="L22" i="47" l="1"/>
  <c r="G58" i="47" l="1"/>
</calcChain>
</file>

<file path=xl/sharedStrings.xml><?xml version="1.0" encoding="utf-8"?>
<sst xmlns="http://schemas.openxmlformats.org/spreadsheetml/2006/main" count="1164" uniqueCount="236">
  <si>
    <t>Requerimiento:</t>
  </si>
  <si>
    <t>Periodicidad:</t>
  </si>
  <si>
    <t>Nombre Beneficiario</t>
  </si>
  <si>
    <t xml:space="preserve">Nombre proyecto </t>
  </si>
  <si>
    <t xml:space="preserve">Metodología de elección </t>
  </si>
  <si>
    <t>Persona o entidad Ejecutora de los recursos</t>
  </si>
  <si>
    <t>Monto asignado</t>
  </si>
  <si>
    <t>Modalidad de asignación</t>
  </si>
  <si>
    <t xml:space="preserve">La Subsecretaría deberá informar y publicar trimestralmente </t>
  </si>
  <si>
    <t xml:space="preserve"> Publicar en su sitio electrónico institucional un informe trimestral que contenga, en su caso, la individualización de los proyectos beneficiados con cargo a los Subtítulos 24 y 33, nómina de beneficiarios, metodología de elección de éstos, las personas o entidades ejecutoras de los recursos, los montos asignados, la modalidad de asignación, las actividades financiadas, los objetivos y metas anuales, los montos y porcentaje de ejecución, desagregados por programa presupuestario, región y comuna según sea el caso, dentro de los treinta días siguientes al término del respectivo trimestre. En caso de contener coberturas y recursos asignados en glosa, la información deberá presentarse con dicho nivel de desagregación. Si las asignaciones a las que hace mención el párrafo precedente corresponden a transferencias a municipios, el informe respectivo también deberá contener una copia de los convenios firmados con los alcaldes, el desglose por municipio de los montos transferidos y el criterio bajo el cual éstos fueron distribuidos. La precitada información deberá ser remitida en igual plazo y con el mismo detalle a la Comisión Especial Mixta de Presupuestos.</t>
  </si>
  <si>
    <t>Actividades Financiadas</t>
  </si>
  <si>
    <t>Objetivo Anual</t>
  </si>
  <si>
    <t>Montos transferidos</t>
  </si>
  <si>
    <t>% de Ejecución</t>
  </si>
  <si>
    <t>N° Resolución de aprobación</t>
  </si>
  <si>
    <t>Programa Presupuestario</t>
  </si>
  <si>
    <t>Año 2023</t>
  </si>
  <si>
    <t>Articulado Ley de Presupuestos  año 2023</t>
  </si>
  <si>
    <t>Subtítulo 33.03.432</t>
  </si>
  <si>
    <t>Programa</t>
  </si>
  <si>
    <t>CONSTRUCCION ELECTRIFICACION RURAL COMUNIDAD IGNACIO TRECANAO, CURACAUTIN</t>
  </si>
  <si>
    <t>CONSTRUCCION ELECTRIFICACION RURAL COMUNIDAD CHACAICO Y OTROS, LONQUIMAY</t>
  </si>
  <si>
    <t>CONSTRUCCION ELECTRIFICACION RURAL SECTOR TRACURA Y OTROS, MELIPEUCO</t>
  </si>
  <si>
    <t>CONSTRUCCION ELECTRIFICACION RURAL SECTOR EL ESCORIAL, EL MEMBRILLO Y OTROS, MELIPEUCO</t>
  </si>
  <si>
    <t>CONSTRUCCION ELECTRIFICACION RURAL CARAHUE 5, RUCADIUCA Y OTROS</t>
  </si>
  <si>
    <t>CONSTRUCCION ELECTRIFICACION RURAL COMUNIDADES PITRACO Y JOSE CHANQUEO, TEMUCO</t>
  </si>
  <si>
    <t>CONSTRUCCION  ELECTRIFICACION RURAL CARAHUE 6, PANCUL Y OTROS</t>
  </si>
  <si>
    <t>CONSTRUCCION ELECTRIFICACION RURAL SECTOR MATAQUITO, TEMUCO</t>
  </si>
  <si>
    <t>CONSTRUCCION ELECTRIFICACION RURAL COMUNIDAD LORENZO EPUL, TEMUCO</t>
  </si>
  <si>
    <t>HABILITACION SUMINISTRO ENERGIA ELECTRICA SECTOR COLLIHUINCO</t>
  </si>
  <si>
    <t>HABILITACION SUMINISTRO ENERGÍA ELÉCTRICA SECTOR COLONIA LA RADIO, COMUNA DE FRUTILLAR</t>
  </si>
  <si>
    <t>HABILITACION SUMINISTRO ENERGÍA ELÉCTRICA SECTORES RÍO CHICO Y LAS ESCALAS, FUTALEUFU</t>
  </si>
  <si>
    <t>INFRAESTRUCTURA RURAL</t>
  </si>
  <si>
    <t>AMPLIACIÓN RED DE ALCANTARILLADO VALLE LOS OLMOS</t>
  </si>
  <si>
    <t>DIAGNÓSTICO PMDT SUBTERRITORIOS SAN ROSENDO</t>
  </si>
  <si>
    <t>CONSERVACION CAMINOS RURALES QUIEBRAFRENOS, LAJA-PIRDT</t>
  </si>
  <si>
    <t>CONSERVACION CAMINO LAS OBRAS Q-641, SANTA BARBARA</t>
  </si>
  <si>
    <t>CONSTRUCCION SERVICIO AGUA POTABLE RURAL ISLA QUENU, COMUNA DE CALBUCO.</t>
  </si>
  <si>
    <t>CONSERVACION CAMINOS NO ENROLADOS DE 12 SECTORES RURALES COMUNA DE CHONCHI</t>
  </si>
  <si>
    <t>CONSTRUCCION SERVICIO APR TERMAS DE RALUN, PUERTO VARAS</t>
  </si>
  <si>
    <t>DIAGNOSTICO PLAN MARCO DE DESARROLLO TERRITORIAL (PMDT) TERRITORIOS NORTE Y BC NORTE</t>
  </si>
  <si>
    <t>SERCOTEC - MEJORAMIENTO DE LAS COMPETENCIAS MYPE DE LA COMUNA DE IBÁÑEZ EN TURISMO (40027458-0)</t>
  </si>
  <si>
    <t>DIAGNOSTICO PLAN MARCO DESARROLLO TERRITORIAL PALENA QUEULAT</t>
  </si>
  <si>
    <t>REPOSICIÓN AMPLIADA EDIFICIO CONSISTORIAL MUNICIPALIDAD DE SAN NICOLÁS</t>
  </si>
  <si>
    <t>PUESTA EN VALOR DEL PATRIMONIO</t>
  </si>
  <si>
    <t>RESTAURACIÓN ARQUITECTÓNICA Y CONSOLIDACIÓN ESTRUCTURAL TORRE DEL RELOJ PLAZA PRAT IQUIQUE.</t>
  </si>
  <si>
    <t>CONSERVACION MONUMENTO NACIONAL CASA ABAROA DE ANTOFAGASTA</t>
  </si>
  <si>
    <t>RESTAURACIÓN MUSEO MUNICIPAL DE MEJILLONES</t>
  </si>
  <si>
    <t>RESTAURACIÓN TEATRO PEDRO DE LA BARRA, ANTOFAGASTA</t>
  </si>
  <si>
    <t>RECUPERACIÓN DE FACHADAS ZONA DE CONSERVACIÓN HISTÓRICA, ANTOFAGASTA</t>
  </si>
  <si>
    <t>RESTAURACIÓN VILLA VIÑA DE CRISTO, COPIAPO</t>
  </si>
  <si>
    <t>RESTAURACION IGLESIA Y CONVENTO SAN FRANCISCO DEL BARÓN, VALPARAÍSO</t>
  </si>
  <si>
    <t>CONSTRUCCION ARCHIVO REGIONAL DE VALPARAISO</t>
  </si>
  <si>
    <t>CONSTRUCCION PARQUE CULTURAL MAPUCHE CERRO COLO COLO</t>
  </si>
  <si>
    <t>CONSERVACION CASA PAULY PUERTO MONTT</t>
  </si>
  <si>
    <t>RESTAURACIÓN CENTRO CULTURAL SOFIA HOTT</t>
  </si>
  <si>
    <t>RESTAURACIÓN MONUMENTO NACIONAL CASONA FUNDACIONAL ALTO RÍO CISNES, COMUNA DE LAGO VERDE .</t>
  </si>
  <si>
    <t>CONSTRUCCION INFRAESTRUCTURA CUEVA DE LAS MANOS SECTOR JEINIMENI P. N. PATAGONIA .</t>
  </si>
  <si>
    <t>RESTAURACIÓN Y NORMALIZACIÓN 1ERA COMPAÑÍA DE BOMBEROS, PUNTA ARENAS .</t>
  </si>
  <si>
    <t>NACIONAL</t>
  </si>
  <si>
    <t>CONSEJO DE MONUMENTOS NACIONALES</t>
  </si>
  <si>
    <t>SUBSECRETARÍA DE BIENES NACIONALES</t>
  </si>
  <si>
    <t>RESIDUOS SOLIDOS</t>
  </si>
  <si>
    <t>CONSTRUCCIÓN CENTRO DE ACOPIO RESIDUOS RECICLABLES</t>
  </si>
  <si>
    <t>ADQUISICIÓN DE 2 CAMIONES AMPLIROLL MULTIPROPÓSITO PARA LA COMUNA DE CARTAGENA</t>
  </si>
  <si>
    <t>ADQUISICION CAMION RECOLECTOR RESIDUOS SOLIDOS, COMUNA LOLOL</t>
  </si>
  <si>
    <t>ADQUISICION CAMIÓN RECOLECTOR DE BASURA, COMUNA DE PUMANQUE</t>
  </si>
  <si>
    <t>ADQUISICIÓN CAMIÓN RECOLECTOR DE BASURA COMUNA DE MALLOA</t>
  </si>
  <si>
    <t>ADQ CAMION RECOLECTOR DE RESIDUOS SOLIDOS COMUNA LA ESTRELLA</t>
  </si>
  <si>
    <t>ADQUISICIÓN CAMIÓN RECOLECTOR DE BASURA COMUNA DE CODEGUA</t>
  </si>
  <si>
    <t>CONSTRUCCIÓN ESTACIÓN DE TRANSFERENCIA LA CAMPANA, CALBUCO</t>
  </si>
  <si>
    <t>ADQUISICIÓN CAMIONES RECOLECTORES Y CONTENEDORES RSD, QUELLÓN</t>
  </si>
  <si>
    <t>REPOSICIÓN CAMIÓN RSD Y REPOSICIÓN DE CONTENEDORES, COMUNA DE QUEILEN</t>
  </si>
  <si>
    <t>ADQUISICIÓN CAMIÓN RECOLECTOR DE RESIDUOS SÓLIDOS DOMICILIARIOS, COMUNA DE PALENA</t>
  </si>
  <si>
    <t>ADQUISICION CAMION DE BASURA, COMUNA DE LLANQUIHUE</t>
  </si>
  <si>
    <t>DISEÑO CENTRO DE GESTIÓN DE RESIDUOS SÓLIDOS CUENCA DEL LAGO GENERAL CARRERA</t>
  </si>
  <si>
    <t>ADQUISICIÓN CAMIONES RECOLECTORES RSD, NATALES</t>
  </si>
  <si>
    <t>ESTUDIOS DE CASOS APLICADOS  Y GESTIÓN RESIDUOS SÓLIDOS</t>
  </si>
  <si>
    <t>COMPROMISO ESTABLECIDO POR SUBDERE ANTE EL COMITÉ INTERMINISTERIAL DE RESIDUOS SÓLIDOS Y ECONOMÍA CIRCULAR</t>
  </si>
  <si>
    <t>SANEAMIENTO SANITARIO</t>
  </si>
  <si>
    <t>CONSTRUCCIÓN AGUA POTABLE Y ALCANTARILLADO MAITENCILLO, ETAPA N°1, COMUNA DE PUCHUNCAVÍ</t>
  </si>
  <si>
    <t>AMPLIACION RED ALCANTARILLADO MACHALI A SECTOR NOGALES, MACHALI</t>
  </si>
  <si>
    <t xml:space="preserve">CONSTRUCCION CASETAS SANITARIAS , LITUECHE URBANO III ETAPA </t>
  </si>
  <si>
    <t>CONSTRUCCION CASETAS SANITARIAS VILLA ESTER RODRIGUEZ</t>
  </si>
  <si>
    <t>INSTALACION SISTEMA AGUA POTABLE RURAL MALLOCO LOLENCO, VILLARRICA</t>
  </si>
  <si>
    <t>CONSTRUCCION SISTEMA AGUA POTABLE MONOPAINE CHAPOD, PADRE LAS CASAS</t>
  </si>
  <si>
    <t>AMPLIACION RED DE AGUA POTABLE Y ALCANTARILLADO VILLA LOS AROMOS Y RÍO PUDETO, ANCUD</t>
  </si>
  <si>
    <t>CONSTRUCCION SISTEMA APR PULUTAUCO, DALCAHUE</t>
  </si>
  <si>
    <t>AMPLIACION RED DE SERVICIOS BÁSICOS  CALLES PANGAL Y O’HIGGINS DE PUERTO AYSÉN</t>
  </si>
  <si>
    <t>CONSTRUCCIÓN APR SAN JUAN DE PIRQUE, COMUNA DE PIRQUE</t>
  </si>
  <si>
    <t>PROGRAMA AGES</t>
  </si>
  <si>
    <t>SUBDERE- NIVEL CENTRAL</t>
  </si>
  <si>
    <t>Fundación para la Promoción y Desarrollo de la Mujer (Prodemu)</t>
  </si>
  <si>
    <t>A Comisión Económica Para américa Latina y el Caribe de las Naciones Unidas</t>
  </si>
  <si>
    <t>A Organización de las Naciones Unidas para la Alimentación y la Agricultura (Asesoría Técnica).</t>
  </si>
  <si>
    <t>FFS BID - Modelo de gestión mesoterritorial para el desarrollo ambiental.</t>
  </si>
  <si>
    <t>Plataforma de seguimiento de iniciativas de Desarrollo Regional</t>
  </si>
  <si>
    <t>Consultoría actualización modelo capacidad de carga demográfica Rapa Nui.</t>
  </si>
  <si>
    <t>Asistencia técnica inversiones.</t>
  </si>
  <si>
    <t>Reestructuración del Observatorio Regional y Local para la transferencia de competencias y la formulación de políticas regionales.</t>
  </si>
  <si>
    <t>Contratación de servicios para el levantamiento  análisis de cartera de inversión de  zonas extremas (vía licitación)</t>
  </si>
  <si>
    <t>Mejoras evolutivas plataforma AGES</t>
  </si>
  <si>
    <t>Piloto para mejorar capacidades de gestión de inversiones de interés local</t>
  </si>
  <si>
    <t>Fondos transversales 2023 (varios proyectos)</t>
  </si>
  <si>
    <t>Congreso de Descentralización</t>
  </si>
  <si>
    <t>Plan Participativo e Informativo de la Agenda de Descentralización</t>
  </si>
  <si>
    <t>Diseño de una Política Nacional de Descentralización para el mediano y largo plazo.</t>
  </si>
  <si>
    <t>Gestión de cambio y arquitectura de procesos, en el proceso de transferencia de competencias.</t>
  </si>
  <si>
    <t>Actualización de la IDE SUBDERE para la georreferenciación de la inversión regional y comunal de la Subdere.</t>
  </si>
  <si>
    <t>Sistema de mejoras, seguimiento, evaluación y revocación de competencias.</t>
  </si>
  <si>
    <t>Proyecto bases para la instalación de sistemas de cuidados regionales.</t>
  </si>
  <si>
    <t>Consultoría "Levantamiento de información acerca de la participación ciudadana en los 16 Gob. Regionales, propuesta Fortalecimiento de los GORES"</t>
  </si>
  <si>
    <t>Asesoría para analizar y mejorar fuentes de financiamiento y competencias para realizar acciones que aborden el cambio climático a nivel comunal y regional.</t>
  </si>
  <si>
    <t>Piloto Estrategia de Internacionalización 2.0</t>
  </si>
  <si>
    <t>Asistencia Técnica instalación Comités Regionales de CTCI.</t>
  </si>
  <si>
    <t>Programa de fortalecimiento para el ejercicio del rol de unidad ejecutora</t>
  </si>
  <si>
    <t>Elaboración Levantamiento de Proceso de Productos Estratégicos del Gobierno Regional de Antofagasta</t>
  </si>
  <si>
    <t>Elaboración del Plan Estratégico 2022-2027 de Transformación Digital para el Gobierno Regional.</t>
  </si>
  <si>
    <t>Asesoría para la Actualización del Reglamento de Calificaciones.</t>
  </si>
  <si>
    <t>Diagnóstico de principales necesidades territoriales de la Región de Antofagasta.</t>
  </si>
  <si>
    <t>Actualización Política Regional de Integración e Internacionalización de la Región de Antofagasta.</t>
  </si>
  <si>
    <t>Desarrollo de una metodología y su aplicación para medir satisfacción de usuarios, socio y colaboradores respecto a cada Productos Estratégicos del GORE.</t>
  </si>
  <si>
    <t>Consultoría "Diseño y desarrollo de procesos y metodologías para la formulación políticas regionales de fomento de las actividades productivas, desarrollo social y cultural y gestión del transporte, telecomunicaciones e infraestructura".</t>
  </si>
  <si>
    <t>Estudio base para el Plan Metropolitano de Infraestructura para la Movilidad y Espacio público (La Serena-Coquimbo)</t>
  </si>
  <si>
    <t>Programa de Asistencia técnica para fortalecer las capacidades en materia de cuidados.</t>
  </si>
  <si>
    <t>Rediseño de sitio web hacia un Maule integrado.</t>
  </si>
  <si>
    <t>Implementar un modelo de gestión del cambio para la transformación del Gobierno Regional del Biobío.</t>
  </si>
  <si>
    <t>Modelo de movilidad interna para el Gobierno Regional del Biobío.</t>
  </si>
  <si>
    <t>Sistema de información para el seguimiento y control de gestión de la inversión Regional.</t>
  </si>
  <si>
    <t>Limpieza y levantamiento de procesos para el fortalecimiento de la gestión del Gobierno Regional del Biobío.</t>
  </si>
  <si>
    <t>Actualización y sistematización de la Planificación Estratégica Institucional.</t>
  </si>
  <si>
    <t>Actualización y sistematización de la estructura organización interna funcional: Identificación de Unidades/Procesos, Descripción de Funciones y cargos.</t>
  </si>
  <si>
    <t>Capacitar a los funcionarios del Gobierno Regional en metodologías para desarrollar la participación ciudadana en la formulación de políticas, planes y programas, de acuerdo a las características territoriales, identificación de los socios y colaboradores y la evaluación de la satisfacción de los mismos, y medición de la percepción de la ciudadanía, respecto a los canales de participación</t>
  </si>
  <si>
    <t>Actualización y rediseño Planificación Estratégica Institucional.</t>
  </si>
  <si>
    <t>Automatización de procesos de gestión y trámites con la ciudadanía.</t>
  </si>
  <si>
    <t>Elaboración de la Política de Gestión y Desarrollo de Personas</t>
  </si>
  <si>
    <t>Fortalecimiento de la Gestión Institucional del Gobierno Regional a través del Mejoramiento de la Tecnologías de Información y Comunicación, integrando a la comunidad regional, socios y colaboradores y organismos sectoriales en temas relevantes para la región.</t>
  </si>
  <si>
    <t>Fortalecimiento y mejoras al sistema de información y al modelo de comunicación del Equipo Directivo con el Consejo Regional para la toma de decisiones.</t>
  </si>
  <si>
    <t>Plan de reactivación económica 2023 "consultoría de asistencia técnica".</t>
  </si>
  <si>
    <t>Plataforma de gestión, seguimiento y evaluación de la inversión regional Ñuble</t>
  </si>
  <si>
    <t>2° Trimestre</t>
  </si>
  <si>
    <t>Decreto</t>
  </si>
  <si>
    <t>Resolución N° 4 del 30-03-2023</t>
  </si>
  <si>
    <t>GORE LA ARAUCANIA</t>
  </si>
  <si>
    <t>GORE LOS LAGOS</t>
  </si>
  <si>
    <t>GORE  VALPARAÍSO</t>
  </si>
  <si>
    <t>GORE DEL BIOBÍO</t>
  </si>
  <si>
    <t>GORE AYSÉN</t>
  </si>
  <si>
    <t>GORE ÑUBLE</t>
  </si>
  <si>
    <t>GORE TARAPACÁ</t>
  </si>
  <si>
    <t>GORE ANTOFAGASTA</t>
  </si>
  <si>
    <t>GORE ATACAMA</t>
  </si>
  <si>
    <t>GORE MAGALLANES</t>
  </si>
  <si>
    <t>GORE O'HIGGINS</t>
  </si>
  <si>
    <t>GORE COQUIMBO</t>
  </si>
  <si>
    <t>GORE MAULE</t>
  </si>
  <si>
    <t>GORE METROPOLITAN0</t>
  </si>
  <si>
    <t>Decreto N° 398 del 21-04-2023</t>
  </si>
  <si>
    <t>Decreto N° 514 del 17-05-2023</t>
  </si>
  <si>
    <t>Decreto N° 362 del 18-04-2023</t>
  </si>
  <si>
    <t>Decreto N° 271 del 27-03-2023</t>
  </si>
  <si>
    <t>Decreto N° 430 del 05-05-2023</t>
  </si>
  <si>
    <t>Decreto N° 435 del 05-05-2023</t>
  </si>
  <si>
    <t>Programa  05</t>
  </si>
  <si>
    <t>Aumentar el porcentaje de cobertura en electrificación rural en el país.</t>
  </si>
  <si>
    <t>Diseño</t>
  </si>
  <si>
    <t>Prefactibilidad</t>
  </si>
  <si>
    <t>No aplica</t>
  </si>
  <si>
    <t>Estudio</t>
  </si>
  <si>
    <t>GORE LA ARAUCANÍA</t>
  </si>
  <si>
    <t>Disminuir déficit de servicios básicos de agua potable y saneamiento sanitario, principalmente en el sector rural del país.</t>
  </si>
  <si>
    <t>SUBDERE DIVISIÓN DESARROLLO REGIONAL</t>
  </si>
  <si>
    <t xml:space="preserve">Ejecución </t>
  </si>
  <si>
    <t xml:space="preserve">Programa </t>
  </si>
  <si>
    <t>Equipamiento</t>
  </si>
  <si>
    <t>Aumentar % de inmuebles puestos en valor.</t>
  </si>
  <si>
    <t>Fomentar protección de inmuebles y/o sitios patrimoniales.</t>
  </si>
  <si>
    <t>Aumentar % de espacios públicos puestos en valor.</t>
  </si>
  <si>
    <t>Mejorar planificación regional</t>
  </si>
  <si>
    <t>Fomentar prevención y reducción de RSD</t>
  </si>
  <si>
    <t xml:space="preserve">Aumentar % de disposición adecuada de RSD </t>
  </si>
  <si>
    <t>ENERGIZACIÓN</t>
  </si>
  <si>
    <t>Subdere nivel central</t>
  </si>
  <si>
    <t>GORE Antofagasta</t>
  </si>
  <si>
    <t>GORE Atacama</t>
  </si>
  <si>
    <t>GORE Coquimbo</t>
  </si>
  <si>
    <t>GORE Valparaíso</t>
  </si>
  <si>
    <t>GORE Maule</t>
  </si>
  <si>
    <t>GORE del Biobío</t>
  </si>
  <si>
    <t>GORE de la Araucanía</t>
  </si>
  <si>
    <t>GORE de los Lagos</t>
  </si>
  <si>
    <t>GORE Aysén</t>
  </si>
  <si>
    <t>GORE Metropolitano</t>
  </si>
  <si>
    <t>GORE Ñuble</t>
  </si>
  <si>
    <t>Diseño y elaboración de instrumentos</t>
  </si>
  <si>
    <t>Potenciar el desarrollo territorial involucrando diversos actores, empoderando la participación integrando perspectiva de género desde un enfoque territorial</t>
  </si>
  <si>
    <t>Asistencias técnicas y fortalecimiento</t>
  </si>
  <si>
    <t>Apoyar funciones del GORE en materia de desarrollo económico</t>
  </si>
  <si>
    <t>Diseño, asistencias técnicas y fortalecimiento</t>
  </si>
  <si>
    <t>Fortalecer capacidades en función de la planificación y gestión de los territorios para asegurar un desarrollo equitativo</t>
  </si>
  <si>
    <t>Asesoría, asitencias técnicas y fortalecimiento</t>
  </si>
  <si>
    <t>Planificación del desarrollo mesoterritorial y local para intervenir territorios hacia un desarrollo sostenible</t>
  </si>
  <si>
    <t>fortalecer capacidades de reportabilidad de proyectos financiados por el fondo FACR</t>
  </si>
  <si>
    <t>Estudio de capacidad de carga de Rapa Nui en función de un desarrollo sostenible</t>
  </si>
  <si>
    <t>Consultoría</t>
  </si>
  <si>
    <t>Mejorar capacidades de gestión de inversiones de los GOREs</t>
  </si>
  <si>
    <t>Reestructuración de sistema de entrega de datos que permita el desarrollo y mantenimiento evolutivo de la plataforma</t>
  </si>
  <si>
    <t>Contratar apoyo profesional técnico para levantar diagnósticos de los nuevos planes de zonas extremas</t>
  </si>
  <si>
    <t>Diseño y mantenimiento</t>
  </si>
  <si>
    <t>Mejoras evolutivas y mantenimiento de plataforma digital AGES</t>
  </si>
  <si>
    <t>Diseño y fortalecimiento</t>
  </si>
  <si>
    <t>Mejorar la gestión de inversiones en regiones fortaleciendo competencias y condiciones del GORE</t>
  </si>
  <si>
    <t>Eventos</t>
  </si>
  <si>
    <t>Financiar actividades transversales de la SUBDERE con foco en fortalecer el trabajo colaborativo institucional</t>
  </si>
  <si>
    <t>Fortalecimiento regional y efectiva transferencia de poder político, económico y administrativo a los GOREs y municipios</t>
  </si>
  <si>
    <t>Plan participativo e informartivo que tiene por objeto la agenda descentralizadora del Gobierno</t>
  </si>
  <si>
    <t>Profundizar el proceso descentralizador y elaborar una política de Estado mediante procesos participativos</t>
  </si>
  <si>
    <t>Consultoría y diseño</t>
  </si>
  <si>
    <t>Realizar diseño de modelos vinculados a transferencia de competencias, dándole eficiencia a la gestión</t>
  </si>
  <si>
    <t>Visualizar la inversión regional y comunal, facilitando información y la transparencia</t>
  </si>
  <si>
    <t>Desarrollar plataforma de transferencia de competencias incorporando procesos claves para reportabilidad con GOREs</t>
  </si>
  <si>
    <t>Avanzar en materia de cuidados regionales junto a Mideso fortaleciendo equipos y su gestión</t>
  </si>
  <si>
    <t xml:space="preserve">Consultoría </t>
  </si>
  <si>
    <t>Impulsar la participación ciudadana en los GOREs mejorando y fortaleciendo capacidades en los equipos</t>
  </si>
  <si>
    <t>Proponer esquemas de financiamiento a escala municipal y regional fortaleciendo la gestión en cuanto al cambio climático</t>
  </si>
  <si>
    <t>Avanzar en una política de internacionalización en GOREs</t>
  </si>
  <si>
    <t>Continuidad de Asistencias Técnicas que apoyan el funcionamiento de los comités regionales CTCI</t>
  </si>
  <si>
    <t>Fortalecer equipos regionales dentro de las divisiones ejecutoras para conformar unidades técnicas</t>
  </si>
  <si>
    <t>Actualización de procesos</t>
  </si>
  <si>
    <t>Diagnóstico</t>
  </si>
  <si>
    <t>Estudio y diseño</t>
  </si>
  <si>
    <t>Mejorar el defícit de saneamiento y las condiciones para el desarrollo del negocio productivo.</t>
  </si>
  <si>
    <t>Levantamiento de un Plan Marco de Desarrollo Territorial.</t>
  </si>
  <si>
    <t>Mejorar las condiciones de caminos para facilitar el transporte y la calidad de los productos.</t>
  </si>
  <si>
    <t>Contribuir en el acceso a agua potable de las comunidad y buenas prácticas en el desarrollo de sus negocios.</t>
  </si>
  <si>
    <t>Programa de fortalecimiento y capacitación de los beneficiarios productivos.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</si>
</sst>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43" formatCode="_ * #,##0.00_ ;_ * \-#,##0.00_ ;_ * &quot;-&quot;??_ ;_ @_ "/>
    <numFmt numFmtId="164" formatCode="_-* #,##0_-;\-* #,##0_-;_-* &quot;-&quot;_-;_-@_-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_-&quot;$&quot;\ * #,##0.00_-;\-&quot;$&quot;\ * #,##0.00_-;_-&quot;$&quot;\ * &quot;-&quot;??_-;_-@_-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10"/>
      <name val="Bradley Hand ITC"/>
      <family val="4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59">
    <xf numFmtId="0" fontId="0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1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/>
    <xf numFmtId="0" fontId="6" fillId="0" borderId="0"/>
    <xf numFmtId="0" fontId="7" fillId="0" borderId="0"/>
    <xf numFmtId="9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3" fillId="0" borderId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2" fillId="0" borderId="0"/>
    <xf numFmtId="0" fontId="7" fillId="0" borderId="0"/>
    <xf numFmtId="166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6" fillId="0" borderId="0"/>
  </cellStyleXfs>
  <cellXfs count="7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justify"/>
    </xf>
    <xf numFmtId="3" fontId="5" fillId="2" borderId="1" xfId="0" applyNumberFormat="1" applyFont="1" applyFill="1" applyBorder="1" applyAlignment="1">
      <alignment horizontal="left" vertical="center"/>
    </xf>
    <xf numFmtId="0" fontId="4" fillId="3" borderId="0" xfId="0" applyFont="1" applyFill="1"/>
    <xf numFmtId="0" fontId="5" fillId="3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justify"/>
    </xf>
    <xf numFmtId="0" fontId="5" fillId="3" borderId="1" xfId="167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left"/>
    </xf>
    <xf numFmtId="3" fontId="12" fillId="4" borderId="1" xfId="0" applyNumberFormat="1" applyFont="1" applyFill="1" applyBorder="1" applyAlignment="1">
      <alignment horizontal="right" vertical="center"/>
    </xf>
    <xf numFmtId="0" fontId="12" fillId="4" borderId="7" xfId="0" applyFont="1" applyFill="1" applyBorder="1" applyAlignment="1">
      <alignment vertical="center" wrapText="1"/>
    </xf>
    <xf numFmtId="0" fontId="4" fillId="0" borderId="1" xfId="0" applyFont="1" applyBorder="1"/>
    <xf numFmtId="0" fontId="12" fillId="4" borderId="5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/>
    </xf>
    <xf numFmtId="0" fontId="4" fillId="0" borderId="9" xfId="0" applyFont="1" applyBorder="1"/>
    <xf numFmtId="0" fontId="12" fillId="4" borderId="6" xfId="0" applyFont="1" applyFill="1" applyBorder="1" applyAlignment="1">
      <alignment wrapText="1"/>
    </xf>
    <xf numFmtId="0" fontId="12" fillId="4" borderId="10" xfId="0" applyFont="1" applyFill="1" applyBorder="1" applyAlignment="1">
      <alignment wrapText="1"/>
    </xf>
    <xf numFmtId="0" fontId="12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wrapText="1"/>
    </xf>
    <xf numFmtId="0" fontId="12" fillId="4" borderId="7" xfId="0" applyFont="1" applyFill="1" applyBorder="1" applyAlignment="1">
      <alignment wrapText="1"/>
    </xf>
    <xf numFmtId="0" fontId="12" fillId="4" borderId="11" xfId="0" applyFont="1" applyFill="1" applyBorder="1" applyAlignment="1">
      <alignment horizontal="left" vertical="center"/>
    </xf>
    <xf numFmtId="0" fontId="12" fillId="4" borderId="8" xfId="0" applyFont="1" applyFill="1" applyBorder="1" applyAlignment="1">
      <alignment wrapText="1"/>
    </xf>
    <xf numFmtId="3" fontId="13" fillId="0" borderId="6" xfId="0" applyNumberFormat="1" applyFont="1" applyBorder="1" applyAlignment="1">
      <alignment horizontal="right" vertical="center" wrapText="1"/>
    </xf>
    <xf numFmtId="49" fontId="12" fillId="4" borderId="7" xfId="0" applyNumberFormat="1" applyFont="1" applyFill="1" applyBorder="1" applyAlignment="1">
      <alignment horizontal="left" vertical="center" wrapText="1"/>
    </xf>
    <xf numFmtId="3" fontId="13" fillId="0" borderId="10" xfId="0" applyNumberFormat="1" applyFont="1" applyBorder="1" applyAlignment="1">
      <alignment horizontal="right" vertical="center" wrapText="1"/>
    </xf>
    <xf numFmtId="49" fontId="12" fillId="4" borderId="8" xfId="0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2" fillId="4" borderId="4" xfId="0" applyFont="1" applyFill="1" applyBorder="1" applyAlignment="1">
      <alignment horizontal="left"/>
    </xf>
    <xf numFmtId="0" fontId="12" fillId="4" borderId="4" xfId="0" applyFont="1" applyFill="1" applyBorder="1" applyAlignment="1">
      <alignment horizontal="left" vertical="center"/>
    </xf>
    <xf numFmtId="0" fontId="12" fillId="4" borderId="12" xfId="0" applyFont="1" applyFill="1" applyBorder="1" applyAlignment="1">
      <alignment horizontal="left" vertical="center"/>
    </xf>
    <xf numFmtId="49" fontId="12" fillId="4" borderId="1" xfId="0" applyNumberFormat="1" applyFont="1" applyFill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vertical="center" wrapText="1"/>
    </xf>
    <xf numFmtId="49" fontId="14" fillId="4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3" fontId="4" fillId="0" borderId="1" xfId="0" applyNumberFormat="1" applyFont="1" applyBorder="1"/>
    <xf numFmtId="3" fontId="4" fillId="0" borderId="9" xfId="0" applyNumberFormat="1" applyFont="1" applyBorder="1"/>
    <xf numFmtId="0" fontId="17" fillId="0" borderId="1" xfId="0" applyFont="1" applyBorder="1" applyAlignment="1">
      <alignment vertical="center"/>
    </xf>
    <xf numFmtId="0" fontId="12" fillId="4" borderId="13" xfId="0" applyFont="1" applyFill="1" applyBorder="1" applyAlignment="1">
      <alignment horizontal="left"/>
    </xf>
    <xf numFmtId="2" fontId="4" fillId="0" borderId="9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vertical="center" wrapText="1"/>
    </xf>
    <xf numFmtId="2" fontId="4" fillId="0" borderId="14" xfId="0" applyNumberFormat="1" applyFont="1" applyBorder="1" applyAlignment="1">
      <alignment horizontal="center" vertical="center" wrapText="1"/>
    </xf>
    <xf numFmtId="9" fontId="18" fillId="0" borderId="1" xfId="357" applyFont="1" applyBorder="1"/>
    <xf numFmtId="0" fontId="12" fillId="4" borderId="1" xfId="0" applyFont="1" applyFill="1" applyBorder="1" applyAlignment="1">
      <alignment horizontal="left"/>
    </xf>
    <xf numFmtId="0" fontId="14" fillId="4" borderId="4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67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9" fontId="18" fillId="0" borderId="1" xfId="357" applyFont="1" applyBorder="1" applyAlignment="1">
      <alignment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/>
    <xf numFmtId="0" fontId="12" fillId="0" borderId="4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3" fontId="13" fillId="0" borderId="6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left" vertical="center"/>
    </xf>
    <xf numFmtId="3" fontId="4" fillId="2" borderId="3" xfId="0" applyNumberFormat="1" applyFont="1" applyFill="1" applyBorder="1" applyAlignment="1">
      <alignment horizontal="left" vertical="center"/>
    </xf>
    <xf numFmtId="3" fontId="4" fillId="2" borderId="4" xfId="0" applyNumberFormat="1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</cellXfs>
  <cellStyles count="359">
    <cellStyle name="Millares [0] 2" xfId="1"/>
    <cellStyle name="Millares [0] 2 2" xfId="178"/>
    <cellStyle name="Millares [0] 2 3" xfId="191"/>
    <cellStyle name="Millares [0] 3" xfId="2"/>
    <cellStyle name="Millares [0] 3 2" xfId="192"/>
    <cellStyle name="Millares [0] 4" xfId="3"/>
    <cellStyle name="Millares [0] 4 2" xfId="355"/>
    <cellStyle name="Millares [0] 5" xfId="172"/>
    <cellStyle name="Millares [0] 6" xfId="180"/>
    <cellStyle name="Millares 10" xfId="4"/>
    <cellStyle name="Millares 10 2" xfId="188"/>
    <cellStyle name="Millares 10 3" xfId="193"/>
    <cellStyle name="Millares 100" xfId="5"/>
    <cellStyle name="Millares 100 2" xfId="194"/>
    <cellStyle name="Millares 101" xfId="6"/>
    <cellStyle name="Millares 101 2" xfId="195"/>
    <cellStyle name="Millares 102" xfId="7"/>
    <cellStyle name="Millares 102 2" xfId="196"/>
    <cellStyle name="Millares 103" xfId="8"/>
    <cellStyle name="Millares 103 2" xfId="197"/>
    <cellStyle name="Millares 104" xfId="9"/>
    <cellStyle name="Millares 104 2" xfId="198"/>
    <cellStyle name="Millares 105" xfId="10"/>
    <cellStyle name="Millares 105 2" xfId="199"/>
    <cellStyle name="Millares 106" xfId="11"/>
    <cellStyle name="Millares 106 2" xfId="200"/>
    <cellStyle name="Millares 107" xfId="12"/>
    <cellStyle name="Millares 107 2" xfId="201"/>
    <cellStyle name="Millares 108" xfId="13"/>
    <cellStyle name="Millares 108 2" xfId="202"/>
    <cellStyle name="Millares 109" xfId="14"/>
    <cellStyle name="Millares 109 2" xfId="203"/>
    <cellStyle name="Millares 11" xfId="15"/>
    <cellStyle name="Millares 11 2" xfId="204"/>
    <cellStyle name="Millares 110" xfId="16"/>
    <cellStyle name="Millares 110 2" xfId="205"/>
    <cellStyle name="Millares 111" xfId="17"/>
    <cellStyle name="Millares 111 2" xfId="206"/>
    <cellStyle name="Millares 112" xfId="18"/>
    <cellStyle name="Millares 112 2" xfId="207"/>
    <cellStyle name="Millares 113" xfId="19"/>
    <cellStyle name="Millares 113 2" xfId="208"/>
    <cellStyle name="Millares 114" xfId="20"/>
    <cellStyle name="Millares 114 2" xfId="209"/>
    <cellStyle name="Millares 115" xfId="21"/>
    <cellStyle name="Millares 115 2" xfId="210"/>
    <cellStyle name="Millares 116" xfId="22"/>
    <cellStyle name="Millares 116 2" xfId="211"/>
    <cellStyle name="Millares 117" xfId="23"/>
    <cellStyle name="Millares 117 2" xfId="212"/>
    <cellStyle name="Millares 118" xfId="24"/>
    <cellStyle name="Millares 118 2" xfId="213"/>
    <cellStyle name="Millares 119" xfId="25"/>
    <cellStyle name="Millares 119 2" xfId="214"/>
    <cellStyle name="Millares 12" xfId="26"/>
    <cellStyle name="Millares 12 2" xfId="215"/>
    <cellStyle name="Millares 120" xfId="27"/>
    <cellStyle name="Millares 120 2" xfId="216"/>
    <cellStyle name="Millares 121" xfId="28"/>
    <cellStyle name="Millares 121 2" xfId="217"/>
    <cellStyle name="Millares 122" xfId="29"/>
    <cellStyle name="Millares 122 2" xfId="218"/>
    <cellStyle name="Millares 123" xfId="30"/>
    <cellStyle name="Millares 123 2" xfId="219"/>
    <cellStyle name="Millares 124" xfId="31"/>
    <cellStyle name="Millares 124 2" xfId="220"/>
    <cellStyle name="Millares 125" xfId="32"/>
    <cellStyle name="Millares 125 2" xfId="221"/>
    <cellStyle name="Millares 126" xfId="33"/>
    <cellStyle name="Millares 126 2" xfId="222"/>
    <cellStyle name="Millares 127" xfId="34"/>
    <cellStyle name="Millares 127 2" xfId="223"/>
    <cellStyle name="Millares 128" xfId="35"/>
    <cellStyle name="Millares 128 2" xfId="224"/>
    <cellStyle name="Millares 129" xfId="36"/>
    <cellStyle name="Millares 129 2" xfId="225"/>
    <cellStyle name="Millares 13" xfId="37"/>
    <cellStyle name="Millares 13 2" xfId="226"/>
    <cellStyle name="Millares 130" xfId="38"/>
    <cellStyle name="Millares 130 2" xfId="227"/>
    <cellStyle name="Millares 131" xfId="39"/>
    <cellStyle name="Millares 131 2" xfId="228"/>
    <cellStyle name="Millares 132" xfId="40"/>
    <cellStyle name="Millares 132 2" xfId="229"/>
    <cellStyle name="Millares 133" xfId="41"/>
    <cellStyle name="Millares 133 2" xfId="230"/>
    <cellStyle name="Millares 134" xfId="42"/>
    <cellStyle name="Millares 134 2" xfId="231"/>
    <cellStyle name="Millares 135" xfId="43"/>
    <cellStyle name="Millares 135 2" xfId="232"/>
    <cellStyle name="Millares 136" xfId="44"/>
    <cellStyle name="Millares 136 2" xfId="233"/>
    <cellStyle name="Millares 137" xfId="45"/>
    <cellStyle name="Millares 137 2" xfId="234"/>
    <cellStyle name="Millares 138" xfId="46"/>
    <cellStyle name="Millares 138 2" xfId="235"/>
    <cellStyle name="Millares 139" xfId="47"/>
    <cellStyle name="Millares 139 2" xfId="236"/>
    <cellStyle name="Millares 14" xfId="48"/>
    <cellStyle name="Millares 14 2" xfId="237"/>
    <cellStyle name="Millares 140" xfId="49"/>
    <cellStyle name="Millares 140 2" xfId="238"/>
    <cellStyle name="Millares 141" xfId="50"/>
    <cellStyle name="Millares 141 2" xfId="239"/>
    <cellStyle name="Millares 142" xfId="51"/>
    <cellStyle name="Millares 142 2" xfId="240"/>
    <cellStyle name="Millares 143" xfId="52"/>
    <cellStyle name="Millares 143 2" xfId="241"/>
    <cellStyle name="Millares 144" xfId="53"/>
    <cellStyle name="Millares 144 2" xfId="242"/>
    <cellStyle name="Millares 145" xfId="54"/>
    <cellStyle name="Millares 145 2" xfId="243"/>
    <cellStyle name="Millares 146" xfId="55"/>
    <cellStyle name="Millares 146 2" xfId="244"/>
    <cellStyle name="Millares 147" xfId="56"/>
    <cellStyle name="Millares 147 2" xfId="245"/>
    <cellStyle name="Millares 148" xfId="57"/>
    <cellStyle name="Millares 148 2" xfId="246"/>
    <cellStyle name="Millares 149" xfId="58"/>
    <cellStyle name="Millares 149 2" xfId="247"/>
    <cellStyle name="Millares 15" xfId="59"/>
    <cellStyle name="Millares 15 2" xfId="248"/>
    <cellStyle name="Millares 150" xfId="60"/>
    <cellStyle name="Millares 150 2" xfId="249"/>
    <cellStyle name="Millares 151" xfId="61"/>
    <cellStyle name="Millares 151 2" xfId="250"/>
    <cellStyle name="Millares 152" xfId="62"/>
    <cellStyle name="Millares 152 2" xfId="251"/>
    <cellStyle name="Millares 153" xfId="63"/>
    <cellStyle name="Millares 153 2" xfId="252"/>
    <cellStyle name="Millares 154" xfId="64"/>
    <cellStyle name="Millares 154 2" xfId="253"/>
    <cellStyle name="Millares 155" xfId="65"/>
    <cellStyle name="Millares 155 2" xfId="254"/>
    <cellStyle name="Millares 156" xfId="66"/>
    <cellStyle name="Millares 156 2" xfId="255"/>
    <cellStyle name="Millares 157" xfId="67"/>
    <cellStyle name="Millares 157 2" xfId="354"/>
    <cellStyle name="Millares 158" xfId="68"/>
    <cellStyle name="Millares 158 2" xfId="356"/>
    <cellStyle name="Millares 159" xfId="173"/>
    <cellStyle name="Millares 16" xfId="69"/>
    <cellStyle name="Millares 16 2" xfId="256"/>
    <cellStyle name="Millares 160" xfId="189"/>
    <cellStyle name="Millares 161" xfId="190"/>
    <cellStyle name="Millares 17" xfId="70"/>
    <cellStyle name="Millares 17 2" xfId="257"/>
    <cellStyle name="Millares 18" xfId="71"/>
    <cellStyle name="Millares 18 2" xfId="258"/>
    <cellStyle name="Millares 19" xfId="72"/>
    <cellStyle name="Millares 19 2" xfId="259"/>
    <cellStyle name="Millares 2" xfId="73"/>
    <cellStyle name="Millares 2 2" xfId="74"/>
    <cellStyle name="Millares 2 2 2" xfId="261"/>
    <cellStyle name="Millares 2 3" xfId="75"/>
    <cellStyle name="Millares 2 3 2" xfId="262"/>
    <cellStyle name="Millares 2 4" xfId="177"/>
    <cellStyle name="Millares 2 5" xfId="260"/>
    <cellStyle name="Millares 20" xfId="76"/>
    <cellStyle name="Millares 20 2" xfId="263"/>
    <cellStyle name="Millares 21" xfId="77"/>
    <cellStyle name="Millares 21 2" xfId="264"/>
    <cellStyle name="Millares 22" xfId="78"/>
    <cellStyle name="Millares 22 2" xfId="265"/>
    <cellStyle name="Millares 23" xfId="79"/>
    <cellStyle name="Millares 23 2" xfId="266"/>
    <cellStyle name="Millares 24" xfId="80"/>
    <cellStyle name="Millares 24 2" xfId="267"/>
    <cellStyle name="Millares 25" xfId="81"/>
    <cellStyle name="Millares 25 2" xfId="268"/>
    <cellStyle name="Millares 26" xfId="82"/>
    <cellStyle name="Millares 26 2" xfId="269"/>
    <cellStyle name="Millares 27" xfId="83"/>
    <cellStyle name="Millares 27 2" xfId="270"/>
    <cellStyle name="Millares 28" xfId="84"/>
    <cellStyle name="Millares 28 2" xfId="271"/>
    <cellStyle name="Millares 29" xfId="85"/>
    <cellStyle name="Millares 29 2" xfId="272"/>
    <cellStyle name="Millares 3" xfId="86"/>
    <cellStyle name="Millares 3 2" xfId="179"/>
    <cellStyle name="Millares 3 3" xfId="273"/>
    <cellStyle name="Millares 30" xfId="87"/>
    <cellStyle name="Millares 30 2" xfId="274"/>
    <cellStyle name="Millares 31" xfId="88"/>
    <cellStyle name="Millares 31 2" xfId="275"/>
    <cellStyle name="Millares 32" xfId="89"/>
    <cellStyle name="Millares 32 2" xfId="276"/>
    <cellStyle name="Millares 33" xfId="90"/>
    <cellStyle name="Millares 33 2" xfId="277"/>
    <cellStyle name="Millares 34" xfId="91"/>
    <cellStyle name="Millares 34 2" xfId="278"/>
    <cellStyle name="Millares 35" xfId="92"/>
    <cellStyle name="Millares 35 2" xfId="279"/>
    <cellStyle name="Millares 36" xfId="93"/>
    <cellStyle name="Millares 36 2" xfId="280"/>
    <cellStyle name="Millares 37" xfId="94"/>
    <cellStyle name="Millares 37 2" xfId="281"/>
    <cellStyle name="Millares 38" xfId="95"/>
    <cellStyle name="Millares 38 2" xfId="282"/>
    <cellStyle name="Millares 39" xfId="96"/>
    <cellStyle name="Millares 39 2" xfId="283"/>
    <cellStyle name="Millares 4" xfId="97"/>
    <cellStyle name="Millares 4 2" xfId="182"/>
    <cellStyle name="Millares 4 3" xfId="284"/>
    <cellStyle name="Millares 40" xfId="98"/>
    <cellStyle name="Millares 40 2" xfId="285"/>
    <cellStyle name="Millares 41" xfId="99"/>
    <cellStyle name="Millares 41 2" xfId="286"/>
    <cellStyle name="Millares 42" xfId="100"/>
    <cellStyle name="Millares 42 2" xfId="287"/>
    <cellStyle name="Millares 43" xfId="101"/>
    <cellStyle name="Millares 43 2" xfId="288"/>
    <cellStyle name="Millares 44" xfId="102"/>
    <cellStyle name="Millares 44 2" xfId="289"/>
    <cellStyle name="Millares 45" xfId="103"/>
    <cellStyle name="Millares 45 2" xfId="290"/>
    <cellStyle name="Millares 46" xfId="104"/>
    <cellStyle name="Millares 46 2" xfId="291"/>
    <cellStyle name="Millares 47" xfId="105"/>
    <cellStyle name="Millares 47 2" xfId="292"/>
    <cellStyle name="Millares 48" xfId="106"/>
    <cellStyle name="Millares 48 2" xfId="293"/>
    <cellStyle name="Millares 49" xfId="107"/>
    <cellStyle name="Millares 49 2" xfId="294"/>
    <cellStyle name="Millares 5" xfId="108"/>
    <cellStyle name="Millares 5 2" xfId="183"/>
    <cellStyle name="Millares 5 3" xfId="295"/>
    <cellStyle name="Millares 50" xfId="109"/>
    <cellStyle name="Millares 50 2" xfId="296"/>
    <cellStyle name="Millares 51" xfId="110"/>
    <cellStyle name="Millares 51 2" xfId="297"/>
    <cellStyle name="Millares 52" xfId="111"/>
    <cellStyle name="Millares 52 2" xfId="298"/>
    <cellStyle name="Millares 53" xfId="112"/>
    <cellStyle name="Millares 53 2" xfId="299"/>
    <cellStyle name="Millares 54" xfId="113"/>
    <cellStyle name="Millares 54 2" xfId="300"/>
    <cellStyle name="Millares 55" xfId="114"/>
    <cellStyle name="Millares 55 2" xfId="301"/>
    <cellStyle name="Millares 56" xfId="115"/>
    <cellStyle name="Millares 56 2" xfId="302"/>
    <cellStyle name="Millares 57" xfId="116"/>
    <cellStyle name="Millares 57 2" xfId="303"/>
    <cellStyle name="Millares 58" xfId="117"/>
    <cellStyle name="Millares 58 2" xfId="304"/>
    <cellStyle name="Millares 59" xfId="118"/>
    <cellStyle name="Millares 59 2" xfId="305"/>
    <cellStyle name="Millares 6" xfId="119"/>
    <cellStyle name="Millares 6 2" xfId="184"/>
    <cellStyle name="Millares 6 3" xfId="306"/>
    <cellStyle name="Millares 60" xfId="120"/>
    <cellStyle name="Millares 60 2" xfId="307"/>
    <cellStyle name="Millares 61" xfId="121"/>
    <cellStyle name="Millares 61 2" xfId="308"/>
    <cellStyle name="Millares 62" xfId="122"/>
    <cellStyle name="Millares 62 2" xfId="309"/>
    <cellStyle name="Millares 63" xfId="123"/>
    <cellStyle name="Millares 63 2" xfId="310"/>
    <cellStyle name="Millares 64" xfId="124"/>
    <cellStyle name="Millares 64 2" xfId="311"/>
    <cellStyle name="Millares 65" xfId="125"/>
    <cellStyle name="Millares 65 2" xfId="312"/>
    <cellStyle name="Millares 66" xfId="126"/>
    <cellStyle name="Millares 66 2" xfId="313"/>
    <cellStyle name="Millares 67" xfId="127"/>
    <cellStyle name="Millares 67 2" xfId="314"/>
    <cellStyle name="Millares 68" xfId="128"/>
    <cellStyle name="Millares 68 2" xfId="315"/>
    <cellStyle name="Millares 69" xfId="129"/>
    <cellStyle name="Millares 69 2" xfId="316"/>
    <cellStyle name="Millares 7" xfId="130"/>
    <cellStyle name="Millares 7 2" xfId="185"/>
    <cellStyle name="Millares 7 3" xfId="317"/>
    <cellStyle name="Millares 70" xfId="131"/>
    <cellStyle name="Millares 70 2" xfId="318"/>
    <cellStyle name="Millares 71" xfId="132"/>
    <cellStyle name="Millares 71 2" xfId="319"/>
    <cellStyle name="Millares 72" xfId="133"/>
    <cellStyle name="Millares 72 2" xfId="320"/>
    <cellStyle name="Millares 73" xfId="134"/>
    <cellStyle name="Millares 73 2" xfId="321"/>
    <cellStyle name="Millares 74" xfId="135"/>
    <cellStyle name="Millares 74 2" xfId="322"/>
    <cellStyle name="Millares 75" xfId="136"/>
    <cellStyle name="Millares 75 2" xfId="323"/>
    <cellStyle name="Millares 76" xfId="137"/>
    <cellStyle name="Millares 76 2" xfId="324"/>
    <cellStyle name="Millares 77" xfId="138"/>
    <cellStyle name="Millares 77 2" xfId="325"/>
    <cellStyle name="Millares 78" xfId="139"/>
    <cellStyle name="Millares 78 2" xfId="326"/>
    <cellStyle name="Millares 79" xfId="140"/>
    <cellStyle name="Millares 79 2" xfId="327"/>
    <cellStyle name="Millares 8" xfId="141"/>
    <cellStyle name="Millares 8 2" xfId="186"/>
    <cellStyle name="Millares 8 3" xfId="328"/>
    <cellStyle name="Millares 80" xfId="142"/>
    <cellStyle name="Millares 80 2" xfId="329"/>
    <cellStyle name="Millares 81" xfId="143"/>
    <cellStyle name="Millares 81 2" xfId="330"/>
    <cellStyle name="Millares 82" xfId="144"/>
    <cellStyle name="Millares 82 2" xfId="331"/>
    <cellStyle name="Millares 83" xfId="145"/>
    <cellStyle name="Millares 83 2" xfId="332"/>
    <cellStyle name="Millares 84" xfId="146"/>
    <cellStyle name="Millares 84 2" xfId="333"/>
    <cellStyle name="Millares 85" xfId="147"/>
    <cellStyle name="Millares 85 2" xfId="334"/>
    <cellStyle name="Millares 86" xfId="148"/>
    <cellStyle name="Millares 86 2" xfId="335"/>
    <cellStyle name="Millares 87" xfId="149"/>
    <cellStyle name="Millares 87 2" xfId="336"/>
    <cellStyle name="Millares 88" xfId="150"/>
    <cellStyle name="Millares 88 2" xfId="337"/>
    <cellStyle name="Millares 89" xfId="151"/>
    <cellStyle name="Millares 89 2" xfId="338"/>
    <cellStyle name="Millares 9" xfId="152"/>
    <cellStyle name="Millares 9 2" xfId="187"/>
    <cellStyle name="Millares 9 3" xfId="339"/>
    <cellStyle name="Millares 90" xfId="153"/>
    <cellStyle name="Millares 90 2" xfId="340"/>
    <cellStyle name="Millares 91" xfId="154"/>
    <cellStyle name="Millares 91 2" xfId="341"/>
    <cellStyle name="Millares 92" xfId="155"/>
    <cellStyle name="Millares 92 2" xfId="342"/>
    <cellStyle name="Millares 93" xfId="156"/>
    <cellStyle name="Millares 93 2" xfId="343"/>
    <cellStyle name="Millares 94" xfId="157"/>
    <cellStyle name="Millares 94 2" xfId="344"/>
    <cellStyle name="Millares 95" xfId="158"/>
    <cellStyle name="Millares 95 2" xfId="345"/>
    <cellStyle name="Millares 96" xfId="159"/>
    <cellStyle name="Millares 96 2" xfId="346"/>
    <cellStyle name="Millares 97" xfId="160"/>
    <cellStyle name="Millares 97 2" xfId="347"/>
    <cellStyle name="Millares 98" xfId="161"/>
    <cellStyle name="Millares 98 2" xfId="348"/>
    <cellStyle name="Millares 99" xfId="162"/>
    <cellStyle name="Millares 99 2" xfId="349"/>
    <cellStyle name="Moneda 2" xfId="163"/>
    <cellStyle name="Moneda 2 2" xfId="350"/>
    <cellStyle name="Moneda 3" xfId="164"/>
    <cellStyle name="Moneda 3 2" xfId="351"/>
    <cellStyle name="Moneda 4" xfId="169"/>
    <cellStyle name="Moneda 5" xfId="170"/>
    <cellStyle name="Moneda 6" xfId="174"/>
    <cellStyle name="Normal" xfId="0" builtinId="0"/>
    <cellStyle name="Normal 2" xfId="165"/>
    <cellStyle name="Normal 2 2" xfId="166"/>
    <cellStyle name="Normal 2 3" xfId="171"/>
    <cellStyle name="Normal 2 4" xfId="176"/>
    <cellStyle name="Normal 2 5" xfId="352"/>
    <cellStyle name="Normal 3" xfId="167"/>
    <cellStyle name="Normal 4" xfId="175"/>
    <cellStyle name="Normal 5" xfId="358"/>
    <cellStyle name="Porcentaje" xfId="357" builtinId="5"/>
    <cellStyle name="Porcentaje 2" xfId="168"/>
    <cellStyle name="Porcentaje 2 2" xfId="353"/>
    <cellStyle name="Porcentaje 3" xfId="18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</xdr:col>
      <xdr:colOff>1066800</xdr:colOff>
      <xdr:row>6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6EA97205-75D4-4439-BB15-38758661D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10572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12</xdr:col>
      <xdr:colOff>141714</xdr:colOff>
      <xdr:row>46</xdr:row>
      <xdr:rowOff>56252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323850"/>
          <a:ext cx="9285714" cy="71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B8:N135"/>
  <sheetViews>
    <sheetView showGridLines="0" tabSelected="1" zoomScaleNormal="100" zoomScaleSheetLayoutView="100" workbookViewId="0">
      <selection activeCell="E47" sqref="E47"/>
    </sheetView>
  </sheetViews>
  <sheetFormatPr baseColWidth="10" defaultColWidth="11.42578125" defaultRowHeight="12.75" x14ac:dyDescent="0.2"/>
  <cols>
    <col min="1" max="1" width="2.140625" style="1" customWidth="1"/>
    <col min="2" max="2" width="26.28515625" style="1" customWidth="1"/>
    <col min="3" max="3" width="32" style="1" customWidth="1"/>
    <col min="4" max="4" width="39.28515625" style="1" customWidth="1"/>
    <col min="5" max="5" width="27.28515625" style="1" bestFit="1" customWidth="1"/>
    <col min="6" max="6" width="33.28515625" style="1" customWidth="1"/>
    <col min="7" max="7" width="17.85546875" style="1" bestFit="1" customWidth="1"/>
    <col min="8" max="8" width="27.140625" style="1" bestFit="1" customWidth="1"/>
    <col min="9" max="9" width="25.5703125" style="1" customWidth="1"/>
    <col min="10" max="10" width="46.85546875" style="1" customWidth="1"/>
    <col min="11" max="11" width="19.28515625" style="1" customWidth="1"/>
    <col min="12" max="12" width="13.42578125" style="1" customWidth="1"/>
    <col min="13" max="13" width="18.85546875" style="1" customWidth="1"/>
    <col min="14" max="14" width="19.28515625" style="1" customWidth="1"/>
    <col min="15" max="16384" width="11.42578125" style="1"/>
  </cols>
  <sheetData>
    <row r="8" spans="2:8" x14ac:dyDescent="0.2">
      <c r="B8" s="7" t="s">
        <v>140</v>
      </c>
      <c r="C8" s="7"/>
      <c r="D8" s="7"/>
      <c r="E8" s="8"/>
      <c r="F8" s="8"/>
      <c r="G8" s="8"/>
      <c r="H8" s="8"/>
    </row>
    <row r="9" spans="2:8" x14ac:dyDescent="0.2">
      <c r="B9" s="70" t="s">
        <v>16</v>
      </c>
      <c r="C9" s="70"/>
      <c r="D9" s="70"/>
    </row>
    <row r="10" spans="2:8" x14ac:dyDescent="0.2">
      <c r="B10" s="70" t="s">
        <v>17</v>
      </c>
      <c r="C10" s="70"/>
      <c r="D10" s="70"/>
    </row>
    <row r="11" spans="2:8" ht="12.75" customHeight="1" x14ac:dyDescent="0.2">
      <c r="B11" s="9" t="s">
        <v>18</v>
      </c>
      <c r="C11" s="9"/>
      <c r="D11" s="9"/>
    </row>
    <row r="12" spans="2:8" x14ac:dyDescent="0.2">
      <c r="B12" s="2"/>
      <c r="C12" s="2"/>
      <c r="D12" s="2"/>
    </row>
    <row r="13" spans="2:8" ht="123" customHeight="1" x14ac:dyDescent="0.2">
      <c r="B13" s="4" t="s">
        <v>0</v>
      </c>
      <c r="C13" s="71" t="s">
        <v>9</v>
      </c>
      <c r="D13" s="72"/>
      <c r="E13" s="72"/>
      <c r="F13" s="72"/>
      <c r="G13" s="72"/>
      <c r="H13" s="73"/>
    </row>
    <row r="14" spans="2:8" x14ac:dyDescent="0.2">
      <c r="B14" s="2"/>
      <c r="C14" s="2"/>
      <c r="D14" s="2"/>
    </row>
    <row r="15" spans="2:8" x14ac:dyDescent="0.2">
      <c r="B15" s="2"/>
      <c r="C15" s="2"/>
      <c r="D15" s="2"/>
    </row>
    <row r="16" spans="2:8" ht="55.5" customHeight="1" x14ac:dyDescent="0.2">
      <c r="B16" s="4" t="s">
        <v>1</v>
      </c>
      <c r="C16" s="67" t="s">
        <v>8</v>
      </c>
      <c r="D16" s="68"/>
      <c r="E16" s="68"/>
      <c r="F16" s="68"/>
      <c r="G16" s="68"/>
      <c r="H16" s="69"/>
    </row>
    <row r="17" spans="2:14" x14ac:dyDescent="0.2">
      <c r="B17" s="3"/>
      <c r="C17" s="3"/>
      <c r="D17" s="3"/>
    </row>
    <row r="20" spans="2:14" s="5" customFormat="1" ht="45" customHeight="1" x14ac:dyDescent="0.2">
      <c r="B20" s="6" t="s">
        <v>2</v>
      </c>
      <c r="C20" s="6" t="s">
        <v>19</v>
      </c>
      <c r="D20" s="6" t="s">
        <v>3</v>
      </c>
      <c r="E20" s="6" t="s">
        <v>4</v>
      </c>
      <c r="F20" s="49" t="s">
        <v>5</v>
      </c>
      <c r="G20" s="6" t="s">
        <v>6</v>
      </c>
      <c r="H20" s="6" t="s">
        <v>7</v>
      </c>
      <c r="I20" s="50" t="s">
        <v>10</v>
      </c>
      <c r="J20" s="50" t="s">
        <v>11</v>
      </c>
      <c r="K20" s="50" t="s">
        <v>12</v>
      </c>
      <c r="L20" s="50" t="s">
        <v>13</v>
      </c>
      <c r="M20" s="10" t="s">
        <v>14</v>
      </c>
      <c r="N20" s="10" t="s">
        <v>15</v>
      </c>
    </row>
    <row r="21" spans="2:14" ht="54" customHeight="1" x14ac:dyDescent="0.2">
      <c r="B21" s="35" t="s">
        <v>169</v>
      </c>
      <c r="C21" s="48" t="s">
        <v>181</v>
      </c>
      <c r="D21" s="13" t="s">
        <v>20</v>
      </c>
      <c r="E21" s="34" t="s">
        <v>142</v>
      </c>
      <c r="F21" s="51" t="s">
        <v>169</v>
      </c>
      <c r="G21" s="25">
        <v>137586.5</v>
      </c>
      <c r="H21" s="52" t="s">
        <v>141</v>
      </c>
      <c r="I21" s="52" t="s">
        <v>172</v>
      </c>
      <c r="J21" s="38" t="s">
        <v>164</v>
      </c>
      <c r="K21" s="12">
        <v>137586.5</v>
      </c>
      <c r="L21" s="53">
        <v>0</v>
      </c>
      <c r="M21" s="34" t="s">
        <v>157</v>
      </c>
      <c r="N21" s="14" t="s">
        <v>163</v>
      </c>
    </row>
    <row r="22" spans="2:14" ht="54" customHeight="1" x14ac:dyDescent="0.2">
      <c r="B22" s="35" t="s">
        <v>169</v>
      </c>
      <c r="C22" s="48" t="s">
        <v>181</v>
      </c>
      <c r="D22" s="13" t="s">
        <v>21</v>
      </c>
      <c r="E22" s="34" t="s">
        <v>142</v>
      </c>
      <c r="F22" s="51" t="s">
        <v>169</v>
      </c>
      <c r="G22" s="25">
        <v>236376</v>
      </c>
      <c r="H22" s="52" t="s">
        <v>141</v>
      </c>
      <c r="I22" s="52" t="s">
        <v>172</v>
      </c>
      <c r="J22" s="38" t="s">
        <v>164</v>
      </c>
      <c r="K22" s="12">
        <v>236376</v>
      </c>
      <c r="L22" s="53">
        <f>1</f>
        <v>1</v>
      </c>
      <c r="M22" s="34" t="s">
        <v>157</v>
      </c>
      <c r="N22" s="14" t="s">
        <v>163</v>
      </c>
    </row>
    <row r="23" spans="2:14" ht="54" customHeight="1" x14ac:dyDescent="0.2">
      <c r="B23" s="35" t="s">
        <v>169</v>
      </c>
      <c r="C23" s="48" t="s">
        <v>181</v>
      </c>
      <c r="D23" s="13" t="s">
        <v>22</v>
      </c>
      <c r="E23" s="34" t="s">
        <v>142</v>
      </c>
      <c r="F23" s="51" t="s">
        <v>169</v>
      </c>
      <c r="G23" s="25">
        <v>133902</v>
      </c>
      <c r="H23" s="52" t="s">
        <v>141</v>
      </c>
      <c r="I23" s="52" t="s">
        <v>172</v>
      </c>
      <c r="J23" s="38" t="s">
        <v>164</v>
      </c>
      <c r="K23" s="12">
        <v>133902</v>
      </c>
      <c r="L23" s="53">
        <v>0</v>
      </c>
      <c r="M23" s="34" t="s">
        <v>157</v>
      </c>
      <c r="N23" s="14" t="s">
        <v>163</v>
      </c>
    </row>
    <row r="24" spans="2:14" ht="54" customHeight="1" x14ac:dyDescent="0.2">
      <c r="B24" s="35" t="s">
        <v>169</v>
      </c>
      <c r="C24" s="48" t="s">
        <v>181</v>
      </c>
      <c r="D24" s="13" t="s">
        <v>23</v>
      </c>
      <c r="E24" s="34" t="s">
        <v>142</v>
      </c>
      <c r="F24" s="51" t="s">
        <v>169</v>
      </c>
      <c r="G24" s="25">
        <v>233817</v>
      </c>
      <c r="H24" s="52" t="s">
        <v>141</v>
      </c>
      <c r="I24" s="52" t="s">
        <v>172</v>
      </c>
      <c r="J24" s="38" t="s">
        <v>164</v>
      </c>
      <c r="K24" s="12">
        <v>233817</v>
      </c>
      <c r="L24" s="53">
        <v>1</v>
      </c>
      <c r="M24" s="34" t="s">
        <v>157</v>
      </c>
      <c r="N24" s="14" t="s">
        <v>163</v>
      </c>
    </row>
    <row r="25" spans="2:14" ht="54" customHeight="1" x14ac:dyDescent="0.2">
      <c r="B25" s="35" t="s">
        <v>169</v>
      </c>
      <c r="C25" s="48" t="s">
        <v>181</v>
      </c>
      <c r="D25" s="13" t="s">
        <v>24</v>
      </c>
      <c r="E25" s="34" t="s">
        <v>142</v>
      </c>
      <c r="F25" s="51" t="s">
        <v>169</v>
      </c>
      <c r="G25" s="25">
        <v>144954.5</v>
      </c>
      <c r="H25" s="52" t="s">
        <v>141</v>
      </c>
      <c r="I25" s="52" t="s">
        <v>172</v>
      </c>
      <c r="J25" s="38" t="s">
        <v>164</v>
      </c>
      <c r="K25" s="12">
        <v>144954.5</v>
      </c>
      <c r="L25" s="53">
        <v>0</v>
      </c>
      <c r="M25" s="34" t="s">
        <v>157</v>
      </c>
      <c r="N25" s="14" t="s">
        <v>163</v>
      </c>
    </row>
    <row r="26" spans="2:14" ht="54" customHeight="1" x14ac:dyDescent="0.2">
      <c r="B26" s="35" t="s">
        <v>169</v>
      </c>
      <c r="C26" s="48" t="s">
        <v>181</v>
      </c>
      <c r="D26" s="13" t="s">
        <v>25</v>
      </c>
      <c r="E26" s="34" t="s">
        <v>142</v>
      </c>
      <c r="F26" s="51" t="s">
        <v>169</v>
      </c>
      <c r="G26" s="25">
        <v>238673</v>
      </c>
      <c r="H26" s="52" t="s">
        <v>141</v>
      </c>
      <c r="I26" s="52" t="s">
        <v>172</v>
      </c>
      <c r="J26" s="38" t="s">
        <v>164</v>
      </c>
      <c r="K26" s="12">
        <v>238673</v>
      </c>
      <c r="L26" s="53">
        <v>1</v>
      </c>
      <c r="M26" s="34" t="s">
        <v>157</v>
      </c>
      <c r="N26" s="14" t="s">
        <v>163</v>
      </c>
    </row>
    <row r="27" spans="2:14" ht="54" customHeight="1" x14ac:dyDescent="0.2">
      <c r="B27" s="35" t="s">
        <v>169</v>
      </c>
      <c r="C27" s="48" t="s">
        <v>181</v>
      </c>
      <c r="D27" s="13" t="s">
        <v>26</v>
      </c>
      <c r="E27" s="34" t="s">
        <v>142</v>
      </c>
      <c r="F27" s="51" t="s">
        <v>169</v>
      </c>
      <c r="G27" s="25">
        <v>125242</v>
      </c>
      <c r="H27" s="52" t="s">
        <v>141</v>
      </c>
      <c r="I27" s="52" t="s">
        <v>172</v>
      </c>
      <c r="J27" s="38" t="s">
        <v>164</v>
      </c>
      <c r="K27" s="12">
        <v>125242</v>
      </c>
      <c r="L27" s="53">
        <v>0</v>
      </c>
      <c r="M27" s="34" t="s">
        <v>157</v>
      </c>
      <c r="N27" s="14" t="s">
        <v>163</v>
      </c>
    </row>
    <row r="28" spans="2:14" ht="54" customHeight="1" x14ac:dyDescent="0.2">
      <c r="B28" s="35" t="s">
        <v>169</v>
      </c>
      <c r="C28" s="48" t="s">
        <v>181</v>
      </c>
      <c r="D28" s="13" t="s">
        <v>27</v>
      </c>
      <c r="E28" s="34" t="s">
        <v>142</v>
      </c>
      <c r="F28" s="51" t="s">
        <v>169</v>
      </c>
      <c r="G28" s="25">
        <v>223775</v>
      </c>
      <c r="H28" s="52" t="s">
        <v>141</v>
      </c>
      <c r="I28" s="52" t="s">
        <v>172</v>
      </c>
      <c r="J28" s="38" t="s">
        <v>164</v>
      </c>
      <c r="K28" s="12">
        <v>223775</v>
      </c>
      <c r="L28" s="53">
        <v>0</v>
      </c>
      <c r="M28" s="34" t="s">
        <v>157</v>
      </c>
      <c r="N28" s="14" t="s">
        <v>163</v>
      </c>
    </row>
    <row r="29" spans="2:14" ht="54" customHeight="1" x14ac:dyDescent="0.2">
      <c r="B29" s="35" t="s">
        <v>169</v>
      </c>
      <c r="C29" s="48" t="s">
        <v>181</v>
      </c>
      <c r="D29" s="13" t="s">
        <v>28</v>
      </c>
      <c r="E29" s="34" t="s">
        <v>142</v>
      </c>
      <c r="F29" s="51" t="s">
        <v>169</v>
      </c>
      <c r="G29" s="25">
        <v>146897</v>
      </c>
      <c r="H29" s="52" t="s">
        <v>141</v>
      </c>
      <c r="I29" s="52" t="s">
        <v>172</v>
      </c>
      <c r="J29" s="38" t="s">
        <v>164</v>
      </c>
      <c r="K29" s="12">
        <v>146897</v>
      </c>
      <c r="L29" s="53">
        <v>0</v>
      </c>
      <c r="M29" s="34" t="s">
        <v>157</v>
      </c>
      <c r="N29" s="14" t="s">
        <v>163</v>
      </c>
    </row>
    <row r="30" spans="2:14" ht="54" customHeight="1" x14ac:dyDescent="0.2">
      <c r="B30" s="35" t="s">
        <v>144</v>
      </c>
      <c r="C30" s="48" t="s">
        <v>181</v>
      </c>
      <c r="D30" s="13" t="s">
        <v>29</v>
      </c>
      <c r="E30" s="34" t="s">
        <v>142</v>
      </c>
      <c r="F30" s="51" t="s">
        <v>144</v>
      </c>
      <c r="G30" s="25">
        <v>223619</v>
      </c>
      <c r="H30" s="52" t="s">
        <v>141</v>
      </c>
      <c r="I30" s="52" t="s">
        <v>172</v>
      </c>
      <c r="J30" s="38" t="s">
        <v>164</v>
      </c>
      <c r="K30" s="12">
        <v>223619</v>
      </c>
      <c r="L30" s="53">
        <v>0</v>
      </c>
      <c r="M30" s="34" t="s">
        <v>157</v>
      </c>
      <c r="N30" s="14" t="s">
        <v>163</v>
      </c>
    </row>
    <row r="31" spans="2:14" ht="54" customHeight="1" x14ac:dyDescent="0.2">
      <c r="B31" s="35" t="s">
        <v>144</v>
      </c>
      <c r="C31" s="48" t="s">
        <v>181</v>
      </c>
      <c r="D31" s="13" t="s">
        <v>30</v>
      </c>
      <c r="E31" s="34" t="s">
        <v>142</v>
      </c>
      <c r="F31" s="51" t="s">
        <v>144</v>
      </c>
      <c r="G31" s="25">
        <v>100498</v>
      </c>
      <c r="H31" s="52" t="s">
        <v>141</v>
      </c>
      <c r="I31" s="52" t="s">
        <v>172</v>
      </c>
      <c r="J31" s="38" t="s">
        <v>164</v>
      </c>
      <c r="K31" s="12">
        <v>100498</v>
      </c>
      <c r="L31" s="53">
        <v>0</v>
      </c>
      <c r="M31" s="34" t="s">
        <v>157</v>
      </c>
      <c r="N31" s="14" t="s">
        <v>163</v>
      </c>
    </row>
    <row r="32" spans="2:14" ht="54" customHeight="1" x14ac:dyDescent="0.2">
      <c r="B32" s="35" t="s">
        <v>144</v>
      </c>
      <c r="C32" s="48" t="s">
        <v>181</v>
      </c>
      <c r="D32" s="13" t="s">
        <v>31</v>
      </c>
      <c r="E32" s="34" t="s">
        <v>142</v>
      </c>
      <c r="F32" s="51" t="s">
        <v>144</v>
      </c>
      <c r="G32" s="25">
        <v>234562</v>
      </c>
      <c r="H32" s="52" t="s">
        <v>141</v>
      </c>
      <c r="I32" s="52" t="s">
        <v>172</v>
      </c>
      <c r="J32" s="38" t="s">
        <v>164</v>
      </c>
      <c r="K32" s="12">
        <v>234562</v>
      </c>
      <c r="L32" s="53">
        <v>0</v>
      </c>
      <c r="M32" s="34" t="s">
        <v>157</v>
      </c>
      <c r="N32" s="14" t="s">
        <v>163</v>
      </c>
    </row>
    <row r="33" spans="2:14" ht="42.75" customHeight="1" x14ac:dyDescent="0.2">
      <c r="B33" s="36" t="s">
        <v>145</v>
      </c>
      <c r="C33" s="30" t="s">
        <v>32</v>
      </c>
      <c r="D33" s="13" t="s">
        <v>33</v>
      </c>
      <c r="E33" s="34" t="s">
        <v>142</v>
      </c>
      <c r="F33" s="51" t="s">
        <v>145</v>
      </c>
      <c r="G33" s="25">
        <v>85999</v>
      </c>
      <c r="H33" s="52" t="s">
        <v>141</v>
      </c>
      <c r="I33" s="52" t="s">
        <v>172</v>
      </c>
      <c r="J33" s="38" t="s">
        <v>231</v>
      </c>
      <c r="K33" s="12">
        <v>85999</v>
      </c>
      <c r="L33" s="53">
        <v>0</v>
      </c>
      <c r="M33" s="34" t="s">
        <v>157</v>
      </c>
      <c r="N33" s="14" t="s">
        <v>163</v>
      </c>
    </row>
    <row r="34" spans="2:14" ht="41.25" customHeight="1" x14ac:dyDescent="0.2">
      <c r="B34" s="36" t="s">
        <v>146</v>
      </c>
      <c r="C34" s="30" t="s">
        <v>32</v>
      </c>
      <c r="D34" s="13" t="s">
        <v>34</v>
      </c>
      <c r="E34" s="34" t="s">
        <v>142</v>
      </c>
      <c r="F34" s="51" t="s">
        <v>146</v>
      </c>
      <c r="G34" s="25">
        <v>75000</v>
      </c>
      <c r="H34" s="52" t="s">
        <v>141</v>
      </c>
      <c r="I34" s="52" t="s">
        <v>168</v>
      </c>
      <c r="J34" s="38" t="s">
        <v>232</v>
      </c>
      <c r="K34" s="12">
        <v>75000</v>
      </c>
      <c r="L34" s="53">
        <v>0</v>
      </c>
      <c r="M34" s="34" t="s">
        <v>157</v>
      </c>
      <c r="N34" s="14" t="s">
        <v>163</v>
      </c>
    </row>
    <row r="35" spans="2:14" ht="44.25" customHeight="1" x14ac:dyDescent="0.2">
      <c r="B35" s="36" t="s">
        <v>146</v>
      </c>
      <c r="C35" s="30" t="s">
        <v>32</v>
      </c>
      <c r="D35" s="13" t="s">
        <v>35</v>
      </c>
      <c r="E35" s="34" t="s">
        <v>142</v>
      </c>
      <c r="F35" s="51" t="s">
        <v>146</v>
      </c>
      <c r="G35" s="25">
        <v>300000</v>
      </c>
      <c r="H35" s="52" t="s">
        <v>141</v>
      </c>
      <c r="I35" s="52" t="s">
        <v>172</v>
      </c>
      <c r="J35" s="38" t="s">
        <v>233</v>
      </c>
      <c r="K35" s="12">
        <v>300000</v>
      </c>
      <c r="L35" s="53">
        <v>0</v>
      </c>
      <c r="M35" s="34" t="s">
        <v>157</v>
      </c>
      <c r="N35" s="14" t="s">
        <v>163</v>
      </c>
    </row>
    <row r="36" spans="2:14" ht="36.75" customHeight="1" x14ac:dyDescent="0.2">
      <c r="B36" s="36" t="s">
        <v>146</v>
      </c>
      <c r="C36" s="30" t="s">
        <v>32</v>
      </c>
      <c r="D36" s="13" t="s">
        <v>36</v>
      </c>
      <c r="E36" s="34" t="s">
        <v>142</v>
      </c>
      <c r="F36" s="51" t="s">
        <v>146</v>
      </c>
      <c r="G36" s="25">
        <v>200000</v>
      </c>
      <c r="H36" s="52" t="s">
        <v>141</v>
      </c>
      <c r="I36" s="52" t="s">
        <v>172</v>
      </c>
      <c r="J36" s="38" t="s">
        <v>233</v>
      </c>
      <c r="K36" s="12">
        <v>200000</v>
      </c>
      <c r="L36" s="53">
        <v>0</v>
      </c>
      <c r="M36" s="34" t="s">
        <v>157</v>
      </c>
      <c r="N36" s="14" t="s">
        <v>163</v>
      </c>
    </row>
    <row r="37" spans="2:14" ht="44.25" customHeight="1" x14ac:dyDescent="0.2">
      <c r="B37" s="20" t="s">
        <v>144</v>
      </c>
      <c r="C37" s="30" t="s">
        <v>32</v>
      </c>
      <c r="D37" s="13" t="s">
        <v>37</v>
      </c>
      <c r="E37" s="34" t="s">
        <v>142</v>
      </c>
      <c r="F37" s="54" t="s">
        <v>144</v>
      </c>
      <c r="G37" s="25">
        <v>239000</v>
      </c>
      <c r="H37" s="52" t="s">
        <v>141</v>
      </c>
      <c r="I37" s="52" t="s">
        <v>172</v>
      </c>
      <c r="J37" s="38" t="s">
        <v>234</v>
      </c>
      <c r="K37" s="12">
        <v>239000</v>
      </c>
      <c r="L37" s="53">
        <v>0</v>
      </c>
      <c r="M37" s="34" t="s">
        <v>157</v>
      </c>
      <c r="N37" s="14" t="s">
        <v>163</v>
      </c>
    </row>
    <row r="38" spans="2:14" ht="43.5" customHeight="1" x14ac:dyDescent="0.2">
      <c r="B38" s="20" t="s">
        <v>144</v>
      </c>
      <c r="C38" s="30" t="s">
        <v>32</v>
      </c>
      <c r="D38" s="13" t="s">
        <v>38</v>
      </c>
      <c r="E38" s="34" t="s">
        <v>142</v>
      </c>
      <c r="F38" s="54" t="s">
        <v>144</v>
      </c>
      <c r="G38" s="25">
        <v>200000</v>
      </c>
      <c r="H38" s="52" t="s">
        <v>141</v>
      </c>
      <c r="I38" s="52" t="s">
        <v>172</v>
      </c>
      <c r="J38" s="38" t="s">
        <v>233</v>
      </c>
      <c r="K38" s="12">
        <v>200000</v>
      </c>
      <c r="L38" s="46">
        <v>1</v>
      </c>
      <c r="M38" s="34" t="s">
        <v>157</v>
      </c>
      <c r="N38" s="14" t="s">
        <v>163</v>
      </c>
    </row>
    <row r="39" spans="2:14" ht="38.25" x14ac:dyDescent="0.2">
      <c r="B39" s="20" t="s">
        <v>144</v>
      </c>
      <c r="C39" s="30" t="s">
        <v>32</v>
      </c>
      <c r="D39" s="13" t="s">
        <v>39</v>
      </c>
      <c r="E39" s="34" t="s">
        <v>142</v>
      </c>
      <c r="F39" s="54" t="s">
        <v>144</v>
      </c>
      <c r="G39" s="25">
        <v>200000</v>
      </c>
      <c r="H39" s="52" t="s">
        <v>141</v>
      </c>
      <c r="I39" s="52" t="s">
        <v>172</v>
      </c>
      <c r="J39" s="38" t="s">
        <v>234</v>
      </c>
      <c r="K39" s="12">
        <v>200000</v>
      </c>
      <c r="L39" s="46">
        <v>0</v>
      </c>
      <c r="M39" s="34" t="s">
        <v>157</v>
      </c>
      <c r="N39" s="14" t="s">
        <v>163</v>
      </c>
    </row>
    <row r="40" spans="2:14" ht="38.25" x14ac:dyDescent="0.2">
      <c r="B40" s="20" t="s">
        <v>144</v>
      </c>
      <c r="C40" s="30" t="s">
        <v>32</v>
      </c>
      <c r="D40" s="13" t="s">
        <v>40</v>
      </c>
      <c r="E40" s="34" t="s">
        <v>142</v>
      </c>
      <c r="F40" s="54" t="s">
        <v>144</v>
      </c>
      <c r="G40" s="25">
        <v>25000</v>
      </c>
      <c r="H40" s="52" t="s">
        <v>141</v>
      </c>
      <c r="I40" s="52" t="s">
        <v>168</v>
      </c>
      <c r="J40" s="38" t="s">
        <v>232</v>
      </c>
      <c r="K40" s="12">
        <v>25000</v>
      </c>
      <c r="L40" s="46">
        <v>0</v>
      </c>
      <c r="M40" s="34" t="s">
        <v>157</v>
      </c>
      <c r="N40" s="14" t="s">
        <v>163</v>
      </c>
    </row>
    <row r="41" spans="2:14" ht="38.25" x14ac:dyDescent="0.2">
      <c r="B41" s="16" t="s">
        <v>147</v>
      </c>
      <c r="C41" s="30" t="s">
        <v>32</v>
      </c>
      <c r="D41" s="13" t="s">
        <v>41</v>
      </c>
      <c r="E41" s="34" t="s">
        <v>142</v>
      </c>
      <c r="F41" s="55" t="s">
        <v>147</v>
      </c>
      <c r="G41" s="25">
        <v>47685</v>
      </c>
      <c r="H41" s="52" t="s">
        <v>141</v>
      </c>
      <c r="I41" s="52" t="s">
        <v>173</v>
      </c>
      <c r="J41" s="38" t="s">
        <v>235</v>
      </c>
      <c r="K41" s="12">
        <v>47685</v>
      </c>
      <c r="L41" s="46">
        <v>0.35</v>
      </c>
      <c r="M41" s="34" t="s">
        <v>157</v>
      </c>
      <c r="N41" s="14" t="s">
        <v>163</v>
      </c>
    </row>
    <row r="42" spans="2:14" ht="36" customHeight="1" x14ac:dyDescent="0.2">
      <c r="B42" s="16" t="s">
        <v>147</v>
      </c>
      <c r="C42" s="30" t="s">
        <v>32</v>
      </c>
      <c r="D42" s="13" t="s">
        <v>42</v>
      </c>
      <c r="E42" s="34" t="s">
        <v>142</v>
      </c>
      <c r="F42" s="55" t="s">
        <v>147</v>
      </c>
      <c r="G42" s="25">
        <v>26400</v>
      </c>
      <c r="H42" s="52" t="s">
        <v>141</v>
      </c>
      <c r="I42" s="52" t="s">
        <v>168</v>
      </c>
      <c r="J42" s="38" t="s">
        <v>232</v>
      </c>
      <c r="K42" s="12">
        <v>26400</v>
      </c>
      <c r="L42" s="46">
        <v>0</v>
      </c>
      <c r="M42" s="34" t="s">
        <v>157</v>
      </c>
      <c r="N42" s="14" t="s">
        <v>163</v>
      </c>
    </row>
    <row r="43" spans="2:14" ht="39.75" customHeight="1" x14ac:dyDescent="0.2">
      <c r="B43" s="20" t="s">
        <v>148</v>
      </c>
      <c r="C43" s="61"/>
      <c r="D43" s="62" t="s">
        <v>43</v>
      </c>
      <c r="E43" s="63" t="s">
        <v>142</v>
      </c>
      <c r="F43" s="64" t="s">
        <v>148</v>
      </c>
      <c r="G43" s="65">
        <v>400000</v>
      </c>
      <c r="H43" s="66" t="s">
        <v>141</v>
      </c>
      <c r="I43" s="52"/>
      <c r="J43" s="38"/>
      <c r="K43" s="12"/>
      <c r="L43" s="46"/>
      <c r="M43" s="59" t="s">
        <v>157</v>
      </c>
      <c r="N43" s="60" t="s">
        <v>163</v>
      </c>
    </row>
    <row r="44" spans="2:14" ht="54" customHeight="1" x14ac:dyDescent="0.2">
      <c r="B44" s="20" t="s">
        <v>149</v>
      </c>
      <c r="C44" s="31" t="s">
        <v>44</v>
      </c>
      <c r="D44" s="18" t="s">
        <v>45</v>
      </c>
      <c r="E44" s="34" t="s">
        <v>142</v>
      </c>
      <c r="F44" s="54" t="s">
        <v>149</v>
      </c>
      <c r="G44" s="25">
        <v>73563</v>
      </c>
      <c r="H44" s="52" t="s">
        <v>141</v>
      </c>
      <c r="I44" s="52" t="s">
        <v>165</v>
      </c>
      <c r="J44" s="38" t="s">
        <v>175</v>
      </c>
      <c r="K44" s="12">
        <v>73563</v>
      </c>
      <c r="L44" s="53">
        <v>0</v>
      </c>
      <c r="M44" s="34" t="s">
        <v>157</v>
      </c>
      <c r="N44" s="14" t="s">
        <v>163</v>
      </c>
    </row>
    <row r="45" spans="2:14" ht="54" customHeight="1" x14ac:dyDescent="0.2">
      <c r="B45" s="20" t="s">
        <v>150</v>
      </c>
      <c r="C45" s="31" t="s">
        <v>44</v>
      </c>
      <c r="D45" s="18" t="s">
        <v>46</v>
      </c>
      <c r="E45" s="34" t="s">
        <v>142</v>
      </c>
      <c r="F45" s="54" t="s">
        <v>150</v>
      </c>
      <c r="G45" s="25">
        <v>9300</v>
      </c>
      <c r="H45" s="52" t="s">
        <v>141</v>
      </c>
      <c r="I45" s="52" t="s">
        <v>172</v>
      </c>
      <c r="J45" s="38" t="s">
        <v>176</v>
      </c>
      <c r="K45" s="12">
        <v>9300</v>
      </c>
      <c r="L45" s="53">
        <v>0</v>
      </c>
      <c r="M45" s="34" t="s">
        <v>157</v>
      </c>
      <c r="N45" s="14" t="s">
        <v>163</v>
      </c>
    </row>
    <row r="46" spans="2:14" ht="54" customHeight="1" x14ac:dyDescent="0.2">
      <c r="B46" s="20" t="s">
        <v>150</v>
      </c>
      <c r="C46" s="31" t="s">
        <v>44</v>
      </c>
      <c r="D46" s="18" t="s">
        <v>47</v>
      </c>
      <c r="E46" s="34" t="s">
        <v>142</v>
      </c>
      <c r="F46" s="54" t="s">
        <v>150</v>
      </c>
      <c r="G46" s="25">
        <v>690258</v>
      </c>
      <c r="H46" s="52" t="s">
        <v>141</v>
      </c>
      <c r="I46" s="52" t="s">
        <v>172</v>
      </c>
      <c r="J46" s="38" t="s">
        <v>175</v>
      </c>
      <c r="K46" s="12">
        <v>690258</v>
      </c>
      <c r="L46" s="53">
        <v>1</v>
      </c>
      <c r="M46" s="34" t="s">
        <v>157</v>
      </c>
      <c r="N46" s="14" t="s">
        <v>163</v>
      </c>
    </row>
    <row r="47" spans="2:14" ht="54" customHeight="1" x14ac:dyDescent="0.2">
      <c r="B47" s="20" t="s">
        <v>150</v>
      </c>
      <c r="C47" s="31" t="s">
        <v>44</v>
      </c>
      <c r="D47" s="18" t="s">
        <v>48</v>
      </c>
      <c r="E47" s="34" t="s">
        <v>142</v>
      </c>
      <c r="F47" s="54" t="s">
        <v>150</v>
      </c>
      <c r="G47" s="25">
        <v>484860</v>
      </c>
      <c r="H47" s="52" t="s">
        <v>141</v>
      </c>
      <c r="I47" s="52" t="s">
        <v>172</v>
      </c>
      <c r="J47" s="38" t="s">
        <v>175</v>
      </c>
      <c r="K47" s="12">
        <v>484860</v>
      </c>
      <c r="L47" s="53">
        <v>0</v>
      </c>
      <c r="M47" s="34" t="s">
        <v>157</v>
      </c>
      <c r="N47" s="14" t="s">
        <v>163</v>
      </c>
    </row>
    <row r="48" spans="2:14" ht="54" customHeight="1" x14ac:dyDescent="0.2">
      <c r="B48" s="20" t="s">
        <v>150</v>
      </c>
      <c r="C48" s="31" t="s">
        <v>44</v>
      </c>
      <c r="D48" s="18" t="s">
        <v>49</v>
      </c>
      <c r="E48" s="34" t="s">
        <v>142</v>
      </c>
      <c r="F48" s="54" t="s">
        <v>150</v>
      </c>
      <c r="G48" s="25">
        <v>169815</v>
      </c>
      <c r="H48" s="52" t="s">
        <v>141</v>
      </c>
      <c r="I48" s="52" t="s">
        <v>173</v>
      </c>
      <c r="J48" s="38" t="s">
        <v>177</v>
      </c>
      <c r="K48" s="12">
        <v>169815</v>
      </c>
      <c r="L48" s="53">
        <v>0</v>
      </c>
      <c r="M48" s="34" t="s">
        <v>157</v>
      </c>
      <c r="N48" s="14" t="s">
        <v>163</v>
      </c>
    </row>
    <row r="49" spans="2:14" ht="54" customHeight="1" x14ac:dyDescent="0.2">
      <c r="B49" s="20" t="s">
        <v>151</v>
      </c>
      <c r="C49" s="31" t="s">
        <v>44</v>
      </c>
      <c r="D49" s="18" t="s">
        <v>50</v>
      </c>
      <c r="E49" s="34" t="s">
        <v>142</v>
      </c>
      <c r="F49" s="54" t="s">
        <v>151</v>
      </c>
      <c r="G49" s="25">
        <v>538344</v>
      </c>
      <c r="H49" s="52" t="s">
        <v>141</v>
      </c>
      <c r="I49" s="52" t="s">
        <v>172</v>
      </c>
      <c r="J49" s="38" t="s">
        <v>175</v>
      </c>
      <c r="K49" s="12">
        <v>538344</v>
      </c>
      <c r="L49" s="53">
        <v>1</v>
      </c>
      <c r="M49" s="34" t="s">
        <v>157</v>
      </c>
      <c r="N49" s="14" t="s">
        <v>163</v>
      </c>
    </row>
    <row r="50" spans="2:14" ht="54" customHeight="1" x14ac:dyDescent="0.2">
      <c r="B50" s="36" t="s">
        <v>145</v>
      </c>
      <c r="C50" s="31" t="s">
        <v>44</v>
      </c>
      <c r="D50" s="18" t="s">
        <v>51</v>
      </c>
      <c r="E50" s="34" t="s">
        <v>142</v>
      </c>
      <c r="F50" s="51" t="s">
        <v>145</v>
      </c>
      <c r="G50" s="25">
        <v>1500000</v>
      </c>
      <c r="H50" s="52" t="s">
        <v>141</v>
      </c>
      <c r="I50" s="52" t="s">
        <v>172</v>
      </c>
      <c r="J50" s="38" t="s">
        <v>175</v>
      </c>
      <c r="K50" s="12">
        <v>1500000</v>
      </c>
      <c r="L50" s="53">
        <v>0.17660799999999999</v>
      </c>
      <c r="M50" s="34" t="s">
        <v>157</v>
      </c>
      <c r="N50" s="14" t="s">
        <v>163</v>
      </c>
    </row>
    <row r="51" spans="2:14" ht="54" customHeight="1" x14ac:dyDescent="0.2">
      <c r="B51" s="36" t="s">
        <v>145</v>
      </c>
      <c r="C51" s="31" t="s">
        <v>44</v>
      </c>
      <c r="D51" s="18" t="s">
        <v>52</v>
      </c>
      <c r="E51" s="34" t="s">
        <v>142</v>
      </c>
      <c r="F51" s="51" t="s">
        <v>145</v>
      </c>
      <c r="G51" s="25">
        <v>170000</v>
      </c>
      <c r="H51" s="52" t="s">
        <v>141</v>
      </c>
      <c r="I51" s="52" t="s">
        <v>165</v>
      </c>
      <c r="J51" s="38" t="s">
        <v>175</v>
      </c>
      <c r="K51" s="12">
        <v>170000</v>
      </c>
      <c r="L51" s="53">
        <v>0</v>
      </c>
      <c r="M51" s="34" t="s">
        <v>157</v>
      </c>
      <c r="N51" s="14" t="s">
        <v>163</v>
      </c>
    </row>
    <row r="52" spans="2:14" ht="54" customHeight="1" x14ac:dyDescent="0.2">
      <c r="B52" s="36" t="s">
        <v>146</v>
      </c>
      <c r="C52" s="31" t="s">
        <v>44</v>
      </c>
      <c r="D52" s="18" t="s">
        <v>53</v>
      </c>
      <c r="E52" s="34" t="s">
        <v>142</v>
      </c>
      <c r="F52" s="51" t="s">
        <v>146</v>
      </c>
      <c r="G52" s="25">
        <v>30681</v>
      </c>
      <c r="H52" s="52" t="s">
        <v>141</v>
      </c>
      <c r="I52" s="52" t="s">
        <v>166</v>
      </c>
      <c r="J52" s="38" t="s">
        <v>177</v>
      </c>
      <c r="K52" s="12">
        <v>30681</v>
      </c>
      <c r="L52" s="53">
        <v>0</v>
      </c>
      <c r="M52" s="34" t="s">
        <v>157</v>
      </c>
      <c r="N52" s="14" t="s">
        <v>163</v>
      </c>
    </row>
    <row r="53" spans="2:14" ht="54" customHeight="1" x14ac:dyDescent="0.2">
      <c r="B53" s="20" t="s">
        <v>144</v>
      </c>
      <c r="C53" s="31" t="s">
        <v>44</v>
      </c>
      <c r="D53" s="18" t="s">
        <v>54</v>
      </c>
      <c r="E53" s="34" t="s">
        <v>142</v>
      </c>
      <c r="F53" s="54" t="s">
        <v>144</v>
      </c>
      <c r="G53" s="25">
        <v>147392</v>
      </c>
      <c r="H53" s="52" t="s">
        <v>141</v>
      </c>
      <c r="I53" s="52" t="s">
        <v>172</v>
      </c>
      <c r="J53" s="38" t="s">
        <v>175</v>
      </c>
      <c r="K53" s="12">
        <v>147392</v>
      </c>
      <c r="L53" s="53">
        <v>1</v>
      </c>
      <c r="M53" s="34" t="s">
        <v>157</v>
      </c>
      <c r="N53" s="14" t="s">
        <v>163</v>
      </c>
    </row>
    <row r="54" spans="2:14" ht="54" customHeight="1" x14ac:dyDescent="0.2">
      <c r="B54" s="20" t="s">
        <v>144</v>
      </c>
      <c r="C54" s="31" t="s">
        <v>44</v>
      </c>
      <c r="D54" s="18" t="s">
        <v>55</v>
      </c>
      <c r="E54" s="34" t="s">
        <v>142</v>
      </c>
      <c r="F54" s="54" t="s">
        <v>144</v>
      </c>
      <c r="G54" s="25">
        <v>13227</v>
      </c>
      <c r="H54" s="52" t="s">
        <v>141</v>
      </c>
      <c r="I54" s="52" t="s">
        <v>165</v>
      </c>
      <c r="J54" s="38" t="s">
        <v>175</v>
      </c>
      <c r="K54" s="12">
        <v>13227</v>
      </c>
      <c r="L54" s="53">
        <v>1</v>
      </c>
      <c r="M54" s="34" t="s">
        <v>157</v>
      </c>
      <c r="N54" s="14" t="s">
        <v>163</v>
      </c>
    </row>
    <row r="55" spans="2:14" ht="54" customHeight="1" x14ac:dyDescent="0.2">
      <c r="B55" s="16" t="s">
        <v>147</v>
      </c>
      <c r="C55" s="31" t="s">
        <v>44</v>
      </c>
      <c r="D55" s="18" t="s">
        <v>56</v>
      </c>
      <c r="E55" s="34" t="s">
        <v>142</v>
      </c>
      <c r="F55" s="55" t="s">
        <v>147</v>
      </c>
      <c r="G55" s="25">
        <v>73060</v>
      </c>
      <c r="H55" s="52" t="s">
        <v>141</v>
      </c>
      <c r="I55" s="52" t="s">
        <v>165</v>
      </c>
      <c r="J55" s="38" t="s">
        <v>175</v>
      </c>
      <c r="K55" s="12">
        <v>73060</v>
      </c>
      <c r="L55" s="53">
        <v>0</v>
      </c>
      <c r="M55" s="34" t="s">
        <v>157</v>
      </c>
      <c r="N55" s="14" t="s">
        <v>163</v>
      </c>
    </row>
    <row r="56" spans="2:14" ht="54" customHeight="1" x14ac:dyDescent="0.2">
      <c r="B56" s="16" t="s">
        <v>147</v>
      </c>
      <c r="C56" s="31" t="s">
        <v>44</v>
      </c>
      <c r="D56" s="18" t="s">
        <v>57</v>
      </c>
      <c r="E56" s="34" t="s">
        <v>142</v>
      </c>
      <c r="F56" s="55" t="s">
        <v>147</v>
      </c>
      <c r="G56" s="25">
        <v>731165</v>
      </c>
      <c r="H56" s="52" t="s">
        <v>141</v>
      </c>
      <c r="I56" s="52" t="s">
        <v>172</v>
      </c>
      <c r="J56" s="38" t="s">
        <v>175</v>
      </c>
      <c r="K56" s="12">
        <v>731165</v>
      </c>
      <c r="L56" s="53">
        <v>0.59107315038329244</v>
      </c>
      <c r="M56" s="34" t="s">
        <v>157</v>
      </c>
      <c r="N56" s="14" t="s">
        <v>163</v>
      </c>
    </row>
    <row r="57" spans="2:14" ht="54" customHeight="1" x14ac:dyDescent="0.2">
      <c r="B57" s="20" t="s">
        <v>152</v>
      </c>
      <c r="C57" s="32" t="s">
        <v>44</v>
      </c>
      <c r="D57" s="19" t="s">
        <v>58</v>
      </c>
      <c r="E57" s="34" t="s">
        <v>142</v>
      </c>
      <c r="F57" s="54" t="s">
        <v>152</v>
      </c>
      <c r="G57" s="25">
        <v>519796</v>
      </c>
      <c r="H57" s="52" t="s">
        <v>141</v>
      </c>
      <c r="I57" s="52" t="s">
        <v>172</v>
      </c>
      <c r="J57" s="38" t="s">
        <v>175</v>
      </c>
      <c r="K57" s="12">
        <v>519796</v>
      </c>
      <c r="L57" s="53">
        <v>0</v>
      </c>
      <c r="M57" s="34" t="s">
        <v>157</v>
      </c>
      <c r="N57" s="14" t="s">
        <v>163</v>
      </c>
    </row>
    <row r="58" spans="2:14" ht="54" customHeight="1" x14ac:dyDescent="0.2">
      <c r="B58" s="20" t="s">
        <v>59</v>
      </c>
      <c r="C58" s="31" t="s">
        <v>44</v>
      </c>
      <c r="D58" s="21" t="s">
        <v>60</v>
      </c>
      <c r="E58" s="34" t="s">
        <v>142</v>
      </c>
      <c r="F58" s="56" t="s">
        <v>60</v>
      </c>
      <c r="G58" s="25">
        <f>95900+24800+5200</f>
        <v>125900</v>
      </c>
      <c r="H58" s="52" t="s">
        <v>141</v>
      </c>
      <c r="I58" s="52" t="s">
        <v>167</v>
      </c>
      <c r="J58" s="38" t="s">
        <v>167</v>
      </c>
      <c r="K58" s="12" t="s">
        <v>167</v>
      </c>
      <c r="L58" s="53" t="s">
        <v>167</v>
      </c>
      <c r="M58" s="34" t="s">
        <v>158</v>
      </c>
      <c r="N58" s="14" t="s">
        <v>163</v>
      </c>
    </row>
    <row r="59" spans="2:14" ht="54" customHeight="1" x14ac:dyDescent="0.2">
      <c r="B59" s="20" t="s">
        <v>59</v>
      </c>
      <c r="C59" s="31" t="s">
        <v>44</v>
      </c>
      <c r="D59" s="20" t="s">
        <v>60</v>
      </c>
      <c r="E59" s="34" t="s">
        <v>142</v>
      </c>
      <c r="F59" s="54" t="s">
        <v>60</v>
      </c>
      <c r="G59" s="25">
        <v>105000</v>
      </c>
      <c r="H59" s="52" t="s">
        <v>141</v>
      </c>
      <c r="I59" s="52" t="s">
        <v>167</v>
      </c>
      <c r="J59" s="38" t="s">
        <v>167</v>
      </c>
      <c r="K59" s="12" t="s">
        <v>167</v>
      </c>
      <c r="L59" s="53" t="s">
        <v>167</v>
      </c>
      <c r="M59" s="34" t="s">
        <v>158</v>
      </c>
      <c r="N59" s="14" t="s">
        <v>163</v>
      </c>
    </row>
    <row r="60" spans="2:14" ht="54" customHeight="1" x14ac:dyDescent="0.2">
      <c r="B60" s="20" t="s">
        <v>59</v>
      </c>
      <c r="C60" s="31" t="s">
        <v>44</v>
      </c>
      <c r="D60" s="21" t="s">
        <v>61</v>
      </c>
      <c r="E60" s="34" t="s">
        <v>142</v>
      </c>
      <c r="F60" s="56" t="s">
        <v>61</v>
      </c>
      <c r="G60" s="25">
        <v>735692</v>
      </c>
      <c r="H60" s="52" t="s">
        <v>141</v>
      </c>
      <c r="I60" s="52" t="s">
        <v>167</v>
      </c>
      <c r="J60" s="38" t="s">
        <v>167</v>
      </c>
      <c r="K60" s="12" t="s">
        <v>167</v>
      </c>
      <c r="L60" s="53" t="s">
        <v>167</v>
      </c>
      <c r="M60" s="34" t="s">
        <v>159</v>
      </c>
      <c r="N60" s="14" t="s">
        <v>163</v>
      </c>
    </row>
    <row r="61" spans="2:14" ht="54" customHeight="1" x14ac:dyDescent="0.2">
      <c r="B61" s="36" t="s">
        <v>145</v>
      </c>
      <c r="C61" s="15" t="s">
        <v>62</v>
      </c>
      <c r="D61" s="22" t="s">
        <v>63</v>
      </c>
      <c r="E61" s="34" t="s">
        <v>142</v>
      </c>
      <c r="F61" s="51" t="s">
        <v>145</v>
      </c>
      <c r="G61" s="25">
        <v>490140</v>
      </c>
      <c r="H61" s="52" t="s">
        <v>141</v>
      </c>
      <c r="I61" s="52" t="s">
        <v>172</v>
      </c>
      <c r="J61" s="41" t="s">
        <v>179</v>
      </c>
      <c r="K61" s="12">
        <v>490140</v>
      </c>
      <c r="L61" s="53">
        <v>0</v>
      </c>
      <c r="M61" s="34" t="s">
        <v>157</v>
      </c>
      <c r="N61" s="14" t="s">
        <v>163</v>
      </c>
    </row>
    <row r="62" spans="2:14" ht="54" customHeight="1" x14ac:dyDescent="0.2">
      <c r="B62" s="36" t="s">
        <v>145</v>
      </c>
      <c r="C62" s="15" t="s">
        <v>62</v>
      </c>
      <c r="D62" s="22" t="s">
        <v>64</v>
      </c>
      <c r="E62" s="34" t="s">
        <v>142</v>
      </c>
      <c r="F62" s="51" t="s">
        <v>145</v>
      </c>
      <c r="G62" s="25">
        <v>116530</v>
      </c>
      <c r="H62" s="52" t="s">
        <v>141</v>
      </c>
      <c r="I62" s="52" t="s">
        <v>174</v>
      </c>
      <c r="J62" s="41" t="s">
        <v>180</v>
      </c>
      <c r="K62" s="12">
        <v>116530</v>
      </c>
      <c r="L62" s="53">
        <v>1</v>
      </c>
      <c r="M62" s="34" t="s">
        <v>157</v>
      </c>
      <c r="N62" s="14" t="s">
        <v>163</v>
      </c>
    </row>
    <row r="63" spans="2:14" ht="54" customHeight="1" x14ac:dyDescent="0.2">
      <c r="B63" s="33" t="s">
        <v>153</v>
      </c>
      <c r="C63" s="15" t="s">
        <v>62</v>
      </c>
      <c r="D63" s="22" t="s">
        <v>65</v>
      </c>
      <c r="E63" s="34" t="s">
        <v>142</v>
      </c>
      <c r="F63" s="57" t="s">
        <v>153</v>
      </c>
      <c r="G63" s="25">
        <v>80914</v>
      </c>
      <c r="H63" s="52" t="s">
        <v>141</v>
      </c>
      <c r="I63" s="52" t="s">
        <v>174</v>
      </c>
      <c r="J63" s="41" t="s">
        <v>180</v>
      </c>
      <c r="K63" s="12">
        <v>80914</v>
      </c>
      <c r="L63" s="53">
        <v>1</v>
      </c>
      <c r="M63" s="34" t="s">
        <v>157</v>
      </c>
      <c r="N63" s="14" t="s">
        <v>163</v>
      </c>
    </row>
    <row r="64" spans="2:14" ht="54" customHeight="1" x14ac:dyDescent="0.2">
      <c r="B64" s="33" t="s">
        <v>153</v>
      </c>
      <c r="C64" s="15" t="s">
        <v>62</v>
      </c>
      <c r="D64" s="22" t="s">
        <v>66</v>
      </c>
      <c r="E64" s="34" t="s">
        <v>142</v>
      </c>
      <c r="F64" s="57" t="s">
        <v>153</v>
      </c>
      <c r="G64" s="25">
        <v>84371</v>
      </c>
      <c r="H64" s="52" t="s">
        <v>141</v>
      </c>
      <c r="I64" s="52" t="s">
        <v>174</v>
      </c>
      <c r="J64" s="41" t="s">
        <v>180</v>
      </c>
      <c r="K64" s="12">
        <v>84371</v>
      </c>
      <c r="L64" s="53">
        <v>1</v>
      </c>
      <c r="M64" s="34" t="s">
        <v>157</v>
      </c>
      <c r="N64" s="14" t="s">
        <v>163</v>
      </c>
    </row>
    <row r="65" spans="2:14" ht="54" customHeight="1" x14ac:dyDescent="0.2">
      <c r="B65" s="33" t="s">
        <v>153</v>
      </c>
      <c r="C65" s="15" t="s">
        <v>62</v>
      </c>
      <c r="D65" s="22" t="s">
        <v>67</v>
      </c>
      <c r="E65" s="34" t="s">
        <v>142</v>
      </c>
      <c r="F65" s="57" t="s">
        <v>153</v>
      </c>
      <c r="G65" s="25">
        <v>82675</v>
      </c>
      <c r="H65" s="52" t="s">
        <v>141</v>
      </c>
      <c r="I65" s="52" t="s">
        <v>174</v>
      </c>
      <c r="J65" s="41" t="s">
        <v>180</v>
      </c>
      <c r="K65" s="12">
        <v>82675</v>
      </c>
      <c r="L65" s="53">
        <v>0</v>
      </c>
      <c r="M65" s="34" t="s">
        <v>157</v>
      </c>
      <c r="N65" s="14" t="s">
        <v>163</v>
      </c>
    </row>
    <row r="66" spans="2:14" ht="54" customHeight="1" x14ac:dyDescent="0.2">
      <c r="B66" s="33" t="s">
        <v>153</v>
      </c>
      <c r="C66" s="15" t="s">
        <v>62</v>
      </c>
      <c r="D66" s="22" t="s">
        <v>68</v>
      </c>
      <c r="E66" s="34" t="s">
        <v>142</v>
      </c>
      <c r="F66" s="57" t="s">
        <v>153</v>
      </c>
      <c r="G66" s="25">
        <v>73085</v>
      </c>
      <c r="H66" s="52" t="s">
        <v>141</v>
      </c>
      <c r="I66" s="52" t="s">
        <v>174</v>
      </c>
      <c r="J66" s="41" t="s">
        <v>180</v>
      </c>
      <c r="K66" s="12">
        <v>73085</v>
      </c>
      <c r="L66" s="53">
        <v>1</v>
      </c>
      <c r="M66" s="34" t="s">
        <v>157</v>
      </c>
      <c r="N66" s="14" t="s">
        <v>163</v>
      </c>
    </row>
    <row r="67" spans="2:14" ht="54" customHeight="1" x14ac:dyDescent="0.2">
      <c r="B67" s="33" t="s">
        <v>153</v>
      </c>
      <c r="C67" s="15" t="s">
        <v>62</v>
      </c>
      <c r="D67" s="22" t="s">
        <v>69</v>
      </c>
      <c r="E67" s="34" t="s">
        <v>142</v>
      </c>
      <c r="F67" s="57" t="s">
        <v>153</v>
      </c>
      <c r="G67" s="25">
        <v>71698</v>
      </c>
      <c r="H67" s="52" t="s">
        <v>141</v>
      </c>
      <c r="I67" s="52" t="s">
        <v>174</v>
      </c>
      <c r="J67" s="41" t="s">
        <v>180</v>
      </c>
      <c r="K67" s="12">
        <v>71698</v>
      </c>
      <c r="L67" s="53">
        <v>0</v>
      </c>
      <c r="M67" s="34" t="s">
        <v>157</v>
      </c>
      <c r="N67" s="14" t="s">
        <v>163</v>
      </c>
    </row>
    <row r="68" spans="2:14" ht="54" customHeight="1" x14ac:dyDescent="0.2">
      <c r="B68" s="33" t="s">
        <v>144</v>
      </c>
      <c r="C68" s="15" t="s">
        <v>62</v>
      </c>
      <c r="D68" s="22" t="s">
        <v>70</v>
      </c>
      <c r="E68" s="34" t="s">
        <v>142</v>
      </c>
      <c r="F68" s="57" t="s">
        <v>144</v>
      </c>
      <c r="G68" s="25">
        <v>164765</v>
      </c>
      <c r="H68" s="52" t="s">
        <v>141</v>
      </c>
      <c r="I68" s="52" t="s">
        <v>172</v>
      </c>
      <c r="J68" s="41" t="s">
        <v>180</v>
      </c>
      <c r="K68" s="12">
        <v>164765</v>
      </c>
      <c r="L68" s="53">
        <v>0</v>
      </c>
      <c r="M68" s="34" t="s">
        <v>157</v>
      </c>
      <c r="N68" s="14" t="s">
        <v>163</v>
      </c>
    </row>
    <row r="69" spans="2:14" ht="54" customHeight="1" x14ac:dyDescent="0.2">
      <c r="B69" s="33" t="s">
        <v>144</v>
      </c>
      <c r="C69" s="15" t="s">
        <v>62</v>
      </c>
      <c r="D69" s="22" t="s">
        <v>71</v>
      </c>
      <c r="E69" s="34" t="s">
        <v>142</v>
      </c>
      <c r="F69" s="57" t="s">
        <v>144</v>
      </c>
      <c r="G69" s="25">
        <v>291847.5</v>
      </c>
      <c r="H69" s="52" t="s">
        <v>141</v>
      </c>
      <c r="I69" s="52" t="s">
        <v>174</v>
      </c>
      <c r="J69" s="41" t="s">
        <v>180</v>
      </c>
      <c r="K69" s="12">
        <v>291848</v>
      </c>
      <c r="L69" s="53">
        <v>0</v>
      </c>
      <c r="M69" s="34" t="s">
        <v>157</v>
      </c>
      <c r="N69" s="14" t="s">
        <v>163</v>
      </c>
    </row>
    <row r="70" spans="2:14" ht="54" customHeight="1" x14ac:dyDescent="0.2">
      <c r="B70" s="33" t="s">
        <v>144</v>
      </c>
      <c r="C70" s="15" t="s">
        <v>62</v>
      </c>
      <c r="D70" s="22" t="s">
        <v>72</v>
      </c>
      <c r="E70" s="34" t="s">
        <v>142</v>
      </c>
      <c r="F70" s="57" t="s">
        <v>144</v>
      </c>
      <c r="G70" s="25">
        <v>99871.5</v>
      </c>
      <c r="H70" s="52" t="s">
        <v>141</v>
      </c>
      <c r="I70" s="52" t="s">
        <v>174</v>
      </c>
      <c r="J70" s="41" t="s">
        <v>180</v>
      </c>
      <c r="K70" s="12">
        <v>99872</v>
      </c>
      <c r="L70" s="53">
        <v>0</v>
      </c>
      <c r="M70" s="34" t="s">
        <v>157</v>
      </c>
      <c r="N70" s="14" t="s">
        <v>163</v>
      </c>
    </row>
    <row r="71" spans="2:14" ht="54" customHeight="1" x14ac:dyDescent="0.2">
      <c r="B71" s="33" t="s">
        <v>144</v>
      </c>
      <c r="C71" s="15" t="s">
        <v>62</v>
      </c>
      <c r="D71" s="22" t="s">
        <v>73</v>
      </c>
      <c r="E71" s="34" t="s">
        <v>142</v>
      </c>
      <c r="F71" s="57" t="s">
        <v>144</v>
      </c>
      <c r="G71" s="25">
        <v>60000</v>
      </c>
      <c r="H71" s="52" t="s">
        <v>141</v>
      </c>
      <c r="I71" s="52" t="s">
        <v>174</v>
      </c>
      <c r="J71" s="41" t="s">
        <v>180</v>
      </c>
      <c r="K71" s="12">
        <v>60000</v>
      </c>
      <c r="L71" s="53">
        <v>1</v>
      </c>
      <c r="M71" s="34" t="s">
        <v>157</v>
      </c>
      <c r="N71" s="14" t="s">
        <v>163</v>
      </c>
    </row>
    <row r="72" spans="2:14" ht="54" customHeight="1" x14ac:dyDescent="0.2">
      <c r="B72" s="33" t="s">
        <v>144</v>
      </c>
      <c r="C72" s="15" t="s">
        <v>62</v>
      </c>
      <c r="D72" s="22" t="s">
        <v>74</v>
      </c>
      <c r="E72" s="34" t="s">
        <v>142</v>
      </c>
      <c r="F72" s="57" t="s">
        <v>144</v>
      </c>
      <c r="G72" s="25">
        <v>84966</v>
      </c>
      <c r="H72" s="52" t="s">
        <v>141</v>
      </c>
      <c r="I72" s="52" t="s">
        <v>174</v>
      </c>
      <c r="J72" s="41" t="s">
        <v>180</v>
      </c>
      <c r="K72" s="12">
        <v>84966</v>
      </c>
      <c r="L72" s="53">
        <v>0</v>
      </c>
      <c r="M72" s="34" t="s">
        <v>157</v>
      </c>
      <c r="N72" s="14" t="s">
        <v>163</v>
      </c>
    </row>
    <row r="73" spans="2:14" ht="54" customHeight="1" x14ac:dyDescent="0.2">
      <c r="B73" s="16" t="s">
        <v>147</v>
      </c>
      <c r="C73" s="15" t="s">
        <v>62</v>
      </c>
      <c r="D73" s="22" t="s">
        <v>75</v>
      </c>
      <c r="E73" s="34" t="s">
        <v>142</v>
      </c>
      <c r="F73" s="57" t="s">
        <v>147</v>
      </c>
      <c r="G73" s="25">
        <v>150000</v>
      </c>
      <c r="H73" s="52" t="s">
        <v>141</v>
      </c>
      <c r="I73" s="52" t="s">
        <v>165</v>
      </c>
      <c r="J73" s="41" t="s">
        <v>180</v>
      </c>
      <c r="K73" s="12">
        <v>150000</v>
      </c>
      <c r="L73" s="53">
        <v>0</v>
      </c>
      <c r="M73" s="34" t="s">
        <v>157</v>
      </c>
      <c r="N73" s="14" t="s">
        <v>163</v>
      </c>
    </row>
    <row r="74" spans="2:14" ht="54" customHeight="1" x14ac:dyDescent="0.2">
      <c r="B74" s="33" t="s">
        <v>152</v>
      </c>
      <c r="C74" s="23" t="s">
        <v>62</v>
      </c>
      <c r="D74" s="24" t="s">
        <v>76</v>
      </c>
      <c r="E74" s="34" t="s">
        <v>142</v>
      </c>
      <c r="F74" s="57" t="s">
        <v>152</v>
      </c>
      <c r="G74" s="25">
        <v>462042</v>
      </c>
      <c r="H74" s="52" t="s">
        <v>141</v>
      </c>
      <c r="I74" s="52" t="s">
        <v>174</v>
      </c>
      <c r="J74" s="41" t="s">
        <v>180</v>
      </c>
      <c r="K74" s="12">
        <v>462042</v>
      </c>
      <c r="L74" s="53">
        <v>1</v>
      </c>
      <c r="M74" s="34" t="s">
        <v>157</v>
      </c>
      <c r="N74" s="14" t="s">
        <v>163</v>
      </c>
    </row>
    <row r="75" spans="2:14" ht="54" customHeight="1" x14ac:dyDescent="0.2">
      <c r="B75" s="20" t="s">
        <v>59</v>
      </c>
      <c r="C75" s="31" t="s">
        <v>62</v>
      </c>
      <c r="D75" s="21" t="s">
        <v>77</v>
      </c>
      <c r="E75" s="34" t="s">
        <v>142</v>
      </c>
      <c r="F75" s="57" t="s">
        <v>171</v>
      </c>
      <c r="G75" s="25">
        <v>9873</v>
      </c>
      <c r="H75" s="52" t="s">
        <v>141</v>
      </c>
      <c r="I75" s="52" t="s">
        <v>168</v>
      </c>
      <c r="J75" s="41" t="s">
        <v>178</v>
      </c>
      <c r="K75" s="12">
        <v>9873</v>
      </c>
      <c r="L75" s="53">
        <v>1</v>
      </c>
      <c r="M75" s="34" t="s">
        <v>160</v>
      </c>
      <c r="N75" s="14" t="s">
        <v>163</v>
      </c>
    </row>
    <row r="76" spans="2:14" ht="54" customHeight="1" x14ac:dyDescent="0.2">
      <c r="B76" s="20" t="s">
        <v>59</v>
      </c>
      <c r="C76" s="31" t="s">
        <v>62</v>
      </c>
      <c r="D76" s="21" t="s">
        <v>78</v>
      </c>
      <c r="E76" s="34" t="s">
        <v>142</v>
      </c>
      <c r="F76" s="57" t="s">
        <v>171</v>
      </c>
      <c r="G76" s="25">
        <v>250000</v>
      </c>
      <c r="H76" s="52" t="s">
        <v>141</v>
      </c>
      <c r="I76" s="52" t="s">
        <v>168</v>
      </c>
      <c r="J76" s="41" t="s">
        <v>178</v>
      </c>
      <c r="K76" s="12">
        <v>250000</v>
      </c>
      <c r="L76" s="53">
        <v>0</v>
      </c>
      <c r="M76" s="34" t="s">
        <v>159</v>
      </c>
      <c r="N76" s="14" t="s">
        <v>163</v>
      </c>
    </row>
    <row r="77" spans="2:14" ht="54" customHeight="1" x14ac:dyDescent="0.2">
      <c r="B77" s="36" t="s">
        <v>145</v>
      </c>
      <c r="C77" s="11" t="s">
        <v>79</v>
      </c>
      <c r="D77" s="26" t="s">
        <v>80</v>
      </c>
      <c r="E77" s="34" t="s">
        <v>142</v>
      </c>
      <c r="F77" s="57" t="s">
        <v>145</v>
      </c>
      <c r="G77" s="25">
        <v>900000</v>
      </c>
      <c r="H77" s="52" t="s">
        <v>141</v>
      </c>
      <c r="I77" s="52" t="s">
        <v>172</v>
      </c>
      <c r="J77" s="38" t="s">
        <v>170</v>
      </c>
      <c r="K77" s="12">
        <v>900000</v>
      </c>
      <c r="L77" s="53">
        <v>0.04</v>
      </c>
      <c r="M77" s="34" t="s">
        <v>157</v>
      </c>
      <c r="N77" s="14" t="s">
        <v>163</v>
      </c>
    </row>
    <row r="78" spans="2:14" ht="54" customHeight="1" x14ac:dyDescent="0.2">
      <c r="B78" s="33" t="s">
        <v>153</v>
      </c>
      <c r="C78" s="11" t="s">
        <v>79</v>
      </c>
      <c r="D78" s="26" t="s">
        <v>81</v>
      </c>
      <c r="E78" s="34" t="s">
        <v>142</v>
      </c>
      <c r="F78" s="57" t="s">
        <v>153</v>
      </c>
      <c r="G78" s="25">
        <v>800000</v>
      </c>
      <c r="H78" s="52" t="s">
        <v>141</v>
      </c>
      <c r="I78" s="52" t="s">
        <v>172</v>
      </c>
      <c r="J78" s="38" t="s">
        <v>170</v>
      </c>
      <c r="K78" s="12">
        <v>800000</v>
      </c>
      <c r="L78" s="53">
        <v>0.03</v>
      </c>
      <c r="M78" s="34" t="s">
        <v>157</v>
      </c>
      <c r="N78" s="14" t="s">
        <v>163</v>
      </c>
    </row>
    <row r="79" spans="2:14" ht="54" customHeight="1" x14ac:dyDescent="0.2">
      <c r="B79" s="33" t="s">
        <v>153</v>
      </c>
      <c r="C79" s="11" t="s">
        <v>79</v>
      </c>
      <c r="D79" s="26" t="s">
        <v>82</v>
      </c>
      <c r="E79" s="34" t="s">
        <v>142</v>
      </c>
      <c r="F79" s="57" t="s">
        <v>153</v>
      </c>
      <c r="G79" s="25">
        <v>600000</v>
      </c>
      <c r="H79" s="52" t="s">
        <v>141</v>
      </c>
      <c r="I79" s="52" t="s">
        <v>172</v>
      </c>
      <c r="J79" s="38" t="s">
        <v>170</v>
      </c>
      <c r="K79" s="12">
        <v>600000</v>
      </c>
      <c r="L79" s="53">
        <v>0</v>
      </c>
      <c r="M79" s="34" t="s">
        <v>157</v>
      </c>
      <c r="N79" s="14" t="s">
        <v>163</v>
      </c>
    </row>
    <row r="80" spans="2:14" ht="54" customHeight="1" x14ac:dyDescent="0.2">
      <c r="B80" s="33" t="s">
        <v>153</v>
      </c>
      <c r="C80" s="11" t="s">
        <v>79</v>
      </c>
      <c r="D80" s="26" t="s">
        <v>83</v>
      </c>
      <c r="E80" s="34" t="s">
        <v>142</v>
      </c>
      <c r="F80" s="57" t="s">
        <v>153</v>
      </c>
      <c r="G80" s="25">
        <v>400000</v>
      </c>
      <c r="H80" s="52" t="s">
        <v>141</v>
      </c>
      <c r="I80" s="52" t="s">
        <v>172</v>
      </c>
      <c r="J80" s="38" t="s">
        <v>170</v>
      </c>
      <c r="K80" s="12">
        <v>400000</v>
      </c>
      <c r="L80" s="53">
        <v>0</v>
      </c>
      <c r="M80" s="34" t="s">
        <v>157</v>
      </c>
      <c r="N80" s="14" t="s">
        <v>163</v>
      </c>
    </row>
    <row r="81" spans="2:14" ht="54" customHeight="1" x14ac:dyDescent="0.2">
      <c r="B81" s="35" t="s">
        <v>169</v>
      </c>
      <c r="C81" s="11" t="s">
        <v>79</v>
      </c>
      <c r="D81" s="26" t="s">
        <v>84</v>
      </c>
      <c r="E81" s="34" t="s">
        <v>142</v>
      </c>
      <c r="F81" s="57" t="s">
        <v>169</v>
      </c>
      <c r="G81" s="25">
        <v>400000</v>
      </c>
      <c r="H81" s="52" t="s">
        <v>141</v>
      </c>
      <c r="I81" s="52" t="s">
        <v>172</v>
      </c>
      <c r="J81" s="38" t="s">
        <v>170</v>
      </c>
      <c r="K81" s="12">
        <v>400000</v>
      </c>
      <c r="L81" s="53">
        <v>1</v>
      </c>
      <c r="M81" s="34" t="s">
        <v>157</v>
      </c>
      <c r="N81" s="14" t="s">
        <v>163</v>
      </c>
    </row>
    <row r="82" spans="2:14" ht="54" customHeight="1" x14ac:dyDescent="0.2">
      <c r="B82" s="35" t="s">
        <v>169</v>
      </c>
      <c r="C82" s="11" t="s">
        <v>79</v>
      </c>
      <c r="D82" s="26" t="s">
        <v>85</v>
      </c>
      <c r="E82" s="34" t="s">
        <v>142</v>
      </c>
      <c r="F82" s="57" t="s">
        <v>169</v>
      </c>
      <c r="G82" s="25">
        <v>900000</v>
      </c>
      <c r="H82" s="52" t="s">
        <v>141</v>
      </c>
      <c r="I82" s="52" t="s">
        <v>172</v>
      </c>
      <c r="J82" s="38" t="s">
        <v>170</v>
      </c>
      <c r="K82" s="12">
        <v>900000</v>
      </c>
      <c r="L82" s="53">
        <v>0.96</v>
      </c>
      <c r="M82" s="34" t="s">
        <v>157</v>
      </c>
      <c r="N82" s="14" t="s">
        <v>163</v>
      </c>
    </row>
    <row r="83" spans="2:14" ht="54" customHeight="1" x14ac:dyDescent="0.2">
      <c r="B83" s="33" t="s">
        <v>144</v>
      </c>
      <c r="C83" s="11" t="s">
        <v>79</v>
      </c>
      <c r="D83" s="26" t="s">
        <v>86</v>
      </c>
      <c r="E83" s="34" t="s">
        <v>142</v>
      </c>
      <c r="F83" s="57" t="s">
        <v>144</v>
      </c>
      <c r="G83" s="25">
        <v>400000</v>
      </c>
      <c r="H83" s="52" t="s">
        <v>141</v>
      </c>
      <c r="I83" s="52" t="s">
        <v>172</v>
      </c>
      <c r="J83" s="38" t="s">
        <v>170</v>
      </c>
      <c r="K83" s="12">
        <v>400000</v>
      </c>
      <c r="L83" s="53">
        <v>0.89</v>
      </c>
      <c r="M83" s="34" t="s">
        <v>157</v>
      </c>
      <c r="N83" s="14" t="s">
        <v>163</v>
      </c>
    </row>
    <row r="84" spans="2:14" ht="54" customHeight="1" x14ac:dyDescent="0.2">
      <c r="B84" s="33" t="s">
        <v>144</v>
      </c>
      <c r="C84" s="11" t="s">
        <v>79</v>
      </c>
      <c r="D84" s="28" t="s">
        <v>87</v>
      </c>
      <c r="E84" s="43" t="s">
        <v>142</v>
      </c>
      <c r="F84" s="57" t="s">
        <v>144</v>
      </c>
      <c r="G84" s="25">
        <v>370000</v>
      </c>
      <c r="H84" s="52" t="s">
        <v>141</v>
      </c>
      <c r="I84" s="52" t="s">
        <v>172</v>
      </c>
      <c r="J84" s="38" t="s">
        <v>170</v>
      </c>
      <c r="K84" s="12">
        <v>370000</v>
      </c>
      <c r="L84" s="53">
        <v>0.47</v>
      </c>
      <c r="M84" s="34" t="s">
        <v>157</v>
      </c>
      <c r="N84" s="14" t="s">
        <v>163</v>
      </c>
    </row>
    <row r="85" spans="2:14" ht="54" customHeight="1" x14ac:dyDescent="0.2">
      <c r="B85" s="16" t="s">
        <v>147</v>
      </c>
      <c r="C85" s="42" t="s">
        <v>79</v>
      </c>
      <c r="D85" s="33" t="s">
        <v>88</v>
      </c>
      <c r="E85" s="34" t="s">
        <v>142</v>
      </c>
      <c r="F85" s="57" t="s">
        <v>147</v>
      </c>
      <c r="G85" s="25">
        <v>300000</v>
      </c>
      <c r="H85" s="52" t="s">
        <v>141</v>
      </c>
      <c r="I85" s="52" t="s">
        <v>172</v>
      </c>
      <c r="J85" s="38" t="s">
        <v>170</v>
      </c>
      <c r="K85" s="12">
        <v>300000</v>
      </c>
      <c r="L85" s="53">
        <v>0</v>
      </c>
      <c r="M85" s="34" t="s">
        <v>157</v>
      </c>
      <c r="N85" s="14" t="s">
        <v>163</v>
      </c>
    </row>
    <row r="86" spans="2:14" ht="38.25" x14ac:dyDescent="0.2">
      <c r="B86" s="37" t="s">
        <v>156</v>
      </c>
      <c r="C86" s="47" t="s">
        <v>79</v>
      </c>
      <c r="D86" s="33" t="s">
        <v>89</v>
      </c>
      <c r="E86" s="34" t="s">
        <v>142</v>
      </c>
      <c r="F86" s="57" t="s">
        <v>156</v>
      </c>
      <c r="G86" s="25">
        <v>500000</v>
      </c>
      <c r="H86" s="52" t="s">
        <v>141</v>
      </c>
      <c r="I86" s="52" t="s">
        <v>172</v>
      </c>
      <c r="J86" s="38" t="s">
        <v>170</v>
      </c>
      <c r="K86" s="12">
        <v>500000</v>
      </c>
      <c r="L86" s="53">
        <v>1</v>
      </c>
      <c r="M86" s="34" t="s">
        <v>157</v>
      </c>
      <c r="N86" s="14" t="s">
        <v>163</v>
      </c>
    </row>
    <row r="87" spans="2:14" ht="51" x14ac:dyDescent="0.2">
      <c r="B87" s="16" t="s">
        <v>91</v>
      </c>
      <c r="C87" s="31" t="s">
        <v>90</v>
      </c>
      <c r="D87" s="44" t="s">
        <v>92</v>
      </c>
      <c r="E87" s="45" t="s">
        <v>142</v>
      </c>
      <c r="F87" s="52" t="s">
        <v>182</v>
      </c>
      <c r="G87" s="25">
        <v>90000</v>
      </c>
      <c r="H87" s="52" t="s">
        <v>141</v>
      </c>
      <c r="I87" s="58" t="s">
        <v>194</v>
      </c>
      <c r="J87" s="38" t="s">
        <v>195</v>
      </c>
      <c r="K87" s="39">
        <v>90000</v>
      </c>
      <c r="L87" s="14">
        <v>0</v>
      </c>
      <c r="M87" s="34" t="s">
        <v>161</v>
      </c>
      <c r="N87" s="14" t="s">
        <v>163</v>
      </c>
    </row>
    <row r="88" spans="2:14" ht="30" x14ac:dyDescent="0.2">
      <c r="B88" s="16" t="s">
        <v>91</v>
      </c>
      <c r="C88" s="31" t="s">
        <v>90</v>
      </c>
      <c r="D88" s="29" t="s">
        <v>93</v>
      </c>
      <c r="E88" s="34" t="s">
        <v>142</v>
      </c>
      <c r="F88" s="52" t="s">
        <v>182</v>
      </c>
      <c r="G88" s="25">
        <v>165000</v>
      </c>
      <c r="H88" s="52" t="s">
        <v>141</v>
      </c>
      <c r="I88" s="58" t="s">
        <v>196</v>
      </c>
      <c r="J88" s="38" t="s">
        <v>197</v>
      </c>
      <c r="K88" s="39">
        <v>165000</v>
      </c>
      <c r="L88" s="14">
        <v>0</v>
      </c>
      <c r="M88" s="34" t="s">
        <v>161</v>
      </c>
      <c r="N88" s="14" t="s">
        <v>163</v>
      </c>
    </row>
    <row r="89" spans="2:14" ht="45" x14ac:dyDescent="0.2">
      <c r="B89" s="16" t="s">
        <v>91</v>
      </c>
      <c r="C89" s="31" t="s">
        <v>90</v>
      </c>
      <c r="D89" s="29" t="s">
        <v>94</v>
      </c>
      <c r="E89" s="34" t="s">
        <v>142</v>
      </c>
      <c r="F89" s="52" t="s">
        <v>182</v>
      </c>
      <c r="G89" s="25">
        <v>75758</v>
      </c>
      <c r="H89" s="52" t="s">
        <v>141</v>
      </c>
      <c r="I89" s="58" t="s">
        <v>198</v>
      </c>
      <c r="J89" s="38" t="s">
        <v>199</v>
      </c>
      <c r="K89" s="39">
        <v>75758</v>
      </c>
      <c r="L89" s="14">
        <v>0</v>
      </c>
      <c r="M89" s="34" t="s">
        <v>161</v>
      </c>
      <c r="N89" s="14" t="s">
        <v>163</v>
      </c>
    </row>
    <row r="90" spans="2:14" ht="45" x14ac:dyDescent="0.2">
      <c r="B90" s="16" t="s">
        <v>91</v>
      </c>
      <c r="C90" s="31" t="s">
        <v>90</v>
      </c>
      <c r="D90" s="29" t="s">
        <v>95</v>
      </c>
      <c r="E90" s="34" t="s">
        <v>142</v>
      </c>
      <c r="F90" s="52" t="s">
        <v>182</v>
      </c>
      <c r="G90" s="25">
        <v>51678</v>
      </c>
      <c r="H90" s="52" t="s">
        <v>141</v>
      </c>
      <c r="I90" s="58" t="s">
        <v>200</v>
      </c>
      <c r="J90" s="38" t="s">
        <v>201</v>
      </c>
      <c r="K90" s="39">
        <v>51678</v>
      </c>
      <c r="L90" s="14">
        <v>0</v>
      </c>
      <c r="M90" s="34" t="s">
        <v>161</v>
      </c>
      <c r="N90" s="14" t="s">
        <v>163</v>
      </c>
    </row>
    <row r="91" spans="2:14" ht="30" x14ac:dyDescent="0.2">
      <c r="B91" s="16" t="s">
        <v>91</v>
      </c>
      <c r="C91" s="31" t="s">
        <v>90</v>
      </c>
      <c r="D91" s="29" t="s">
        <v>96</v>
      </c>
      <c r="E91" s="34" t="s">
        <v>142</v>
      </c>
      <c r="F91" s="52" t="s">
        <v>182</v>
      </c>
      <c r="G91" s="25">
        <v>60000</v>
      </c>
      <c r="H91" s="52" t="s">
        <v>141</v>
      </c>
      <c r="I91" s="58" t="s">
        <v>194</v>
      </c>
      <c r="J91" s="38" t="s">
        <v>202</v>
      </c>
      <c r="K91" s="39">
        <v>60000</v>
      </c>
      <c r="L91" s="14">
        <v>0</v>
      </c>
      <c r="M91" s="34" t="s">
        <v>161</v>
      </c>
      <c r="N91" s="14" t="s">
        <v>163</v>
      </c>
    </row>
    <row r="92" spans="2:14" ht="30" x14ac:dyDescent="0.2">
      <c r="B92" s="16" t="s">
        <v>91</v>
      </c>
      <c r="C92" s="31" t="s">
        <v>90</v>
      </c>
      <c r="D92" s="29" t="s">
        <v>97</v>
      </c>
      <c r="E92" s="34" t="s">
        <v>142</v>
      </c>
      <c r="F92" s="52" t="s">
        <v>182</v>
      </c>
      <c r="G92" s="25">
        <v>206400</v>
      </c>
      <c r="H92" s="52" t="s">
        <v>141</v>
      </c>
      <c r="I92" s="58" t="s">
        <v>194</v>
      </c>
      <c r="J92" s="58" t="s">
        <v>203</v>
      </c>
      <c r="K92" s="39">
        <v>206400</v>
      </c>
      <c r="L92" s="14">
        <v>0</v>
      </c>
      <c r="M92" s="34" t="s">
        <v>161</v>
      </c>
      <c r="N92" s="14" t="s">
        <v>163</v>
      </c>
    </row>
    <row r="93" spans="2:14" ht="25.5" x14ac:dyDescent="0.2">
      <c r="B93" s="16" t="s">
        <v>91</v>
      </c>
      <c r="C93" s="31" t="s">
        <v>90</v>
      </c>
      <c r="D93" s="29" t="s">
        <v>98</v>
      </c>
      <c r="E93" s="34" t="s">
        <v>142</v>
      </c>
      <c r="F93" s="52" t="s">
        <v>182</v>
      </c>
      <c r="G93" s="25">
        <v>68498</v>
      </c>
      <c r="H93" s="52" t="s">
        <v>141</v>
      </c>
      <c r="I93" s="58" t="s">
        <v>204</v>
      </c>
      <c r="J93" s="58" t="s">
        <v>205</v>
      </c>
      <c r="K93" s="39">
        <v>68498</v>
      </c>
      <c r="L93" s="14">
        <v>0</v>
      </c>
      <c r="M93" s="34" t="s">
        <v>161</v>
      </c>
      <c r="N93" s="14" t="s">
        <v>163</v>
      </c>
    </row>
    <row r="94" spans="2:14" ht="60" x14ac:dyDescent="0.2">
      <c r="B94" s="16" t="s">
        <v>91</v>
      </c>
      <c r="C94" s="31" t="s">
        <v>90</v>
      </c>
      <c r="D94" s="29" t="s">
        <v>99</v>
      </c>
      <c r="E94" s="34" t="s">
        <v>142</v>
      </c>
      <c r="F94" s="52" t="s">
        <v>182</v>
      </c>
      <c r="G94" s="25">
        <v>64000</v>
      </c>
      <c r="H94" s="52" t="s">
        <v>141</v>
      </c>
      <c r="I94" s="58" t="s">
        <v>194</v>
      </c>
      <c r="J94" s="58" t="s">
        <v>206</v>
      </c>
      <c r="K94" s="39">
        <v>64000</v>
      </c>
      <c r="L94" s="14">
        <v>0</v>
      </c>
      <c r="M94" s="34" t="s">
        <v>161</v>
      </c>
      <c r="N94" s="14" t="s">
        <v>163</v>
      </c>
    </row>
    <row r="95" spans="2:14" ht="60" x14ac:dyDescent="0.2">
      <c r="B95" s="16" t="s">
        <v>91</v>
      </c>
      <c r="C95" s="31" t="s">
        <v>90</v>
      </c>
      <c r="D95" s="29" t="s">
        <v>100</v>
      </c>
      <c r="E95" s="34" t="s">
        <v>142</v>
      </c>
      <c r="F95" s="52" t="s">
        <v>182</v>
      </c>
      <c r="G95" s="25">
        <v>350000</v>
      </c>
      <c r="H95" s="52" t="s">
        <v>141</v>
      </c>
      <c r="I95" s="58" t="s">
        <v>200</v>
      </c>
      <c r="J95" s="58" t="s">
        <v>207</v>
      </c>
      <c r="K95" s="39">
        <v>350000</v>
      </c>
      <c r="L95" s="14">
        <v>0</v>
      </c>
      <c r="M95" s="34" t="s">
        <v>161</v>
      </c>
      <c r="N95" s="14" t="s">
        <v>163</v>
      </c>
    </row>
    <row r="96" spans="2:14" ht="25.5" x14ac:dyDescent="0.2">
      <c r="B96" s="16" t="s">
        <v>91</v>
      </c>
      <c r="C96" s="31" t="s">
        <v>90</v>
      </c>
      <c r="D96" s="29" t="s">
        <v>101</v>
      </c>
      <c r="E96" s="34" t="s">
        <v>142</v>
      </c>
      <c r="F96" s="52" t="s">
        <v>182</v>
      </c>
      <c r="G96" s="25">
        <v>10000</v>
      </c>
      <c r="H96" s="52" t="s">
        <v>141</v>
      </c>
      <c r="I96" s="58" t="s">
        <v>208</v>
      </c>
      <c r="J96" s="58" t="s">
        <v>209</v>
      </c>
      <c r="K96" s="39">
        <v>10000</v>
      </c>
      <c r="L96" s="14">
        <v>0</v>
      </c>
      <c r="M96" s="34" t="s">
        <v>161</v>
      </c>
      <c r="N96" s="14" t="s">
        <v>163</v>
      </c>
    </row>
    <row r="97" spans="2:14" ht="38.25" x14ac:dyDescent="0.2">
      <c r="B97" s="16" t="s">
        <v>91</v>
      </c>
      <c r="C97" s="31" t="s">
        <v>90</v>
      </c>
      <c r="D97" s="29" t="s">
        <v>102</v>
      </c>
      <c r="E97" s="34" t="s">
        <v>142</v>
      </c>
      <c r="F97" s="52" t="s">
        <v>182</v>
      </c>
      <c r="G97" s="25">
        <v>35000</v>
      </c>
      <c r="H97" s="52" t="s">
        <v>141</v>
      </c>
      <c r="I97" s="58" t="s">
        <v>210</v>
      </c>
      <c r="J97" s="58" t="s">
        <v>211</v>
      </c>
      <c r="K97" s="39">
        <v>35000</v>
      </c>
      <c r="L97" s="14">
        <v>0</v>
      </c>
      <c r="M97" s="34" t="s">
        <v>161</v>
      </c>
      <c r="N97" s="14" t="s">
        <v>163</v>
      </c>
    </row>
    <row r="98" spans="2:14" ht="38.25" x14ac:dyDescent="0.2">
      <c r="B98" s="16" t="s">
        <v>91</v>
      </c>
      <c r="C98" s="31" t="s">
        <v>90</v>
      </c>
      <c r="D98" s="29" t="s">
        <v>103</v>
      </c>
      <c r="E98" s="34" t="s">
        <v>142</v>
      </c>
      <c r="F98" s="52" t="s">
        <v>182</v>
      </c>
      <c r="G98" s="25">
        <v>61700</v>
      </c>
      <c r="H98" s="52" t="s">
        <v>141</v>
      </c>
      <c r="I98" s="58" t="s">
        <v>212</v>
      </c>
      <c r="J98" s="58" t="s">
        <v>213</v>
      </c>
      <c r="K98" s="39">
        <v>61700</v>
      </c>
      <c r="L98" s="14">
        <v>0</v>
      </c>
      <c r="M98" s="34" t="s">
        <v>161</v>
      </c>
      <c r="N98" s="14" t="s">
        <v>163</v>
      </c>
    </row>
    <row r="99" spans="2:14" ht="38.25" x14ac:dyDescent="0.2">
      <c r="B99" s="16" t="s">
        <v>91</v>
      </c>
      <c r="C99" s="31" t="s">
        <v>90</v>
      </c>
      <c r="D99" s="29" t="s">
        <v>104</v>
      </c>
      <c r="E99" s="34" t="s">
        <v>142</v>
      </c>
      <c r="F99" s="52" t="s">
        <v>182</v>
      </c>
      <c r="G99" s="25">
        <v>40000</v>
      </c>
      <c r="H99" s="52" t="s">
        <v>141</v>
      </c>
      <c r="I99" s="58" t="s">
        <v>212</v>
      </c>
      <c r="J99" s="58" t="s">
        <v>214</v>
      </c>
      <c r="K99" s="39">
        <v>40000</v>
      </c>
      <c r="L99" s="14">
        <v>0</v>
      </c>
      <c r="M99" s="34" t="s">
        <v>161</v>
      </c>
      <c r="N99" s="14" t="s">
        <v>163</v>
      </c>
    </row>
    <row r="100" spans="2:14" ht="38.25" x14ac:dyDescent="0.2">
      <c r="B100" s="16" t="s">
        <v>91</v>
      </c>
      <c r="C100" s="31" t="s">
        <v>90</v>
      </c>
      <c r="D100" s="29" t="s">
        <v>105</v>
      </c>
      <c r="E100" s="34" t="s">
        <v>142</v>
      </c>
      <c r="F100" s="52" t="s">
        <v>182</v>
      </c>
      <c r="G100" s="25">
        <v>150000</v>
      </c>
      <c r="H100" s="52" t="s">
        <v>141</v>
      </c>
      <c r="I100" s="58" t="s">
        <v>194</v>
      </c>
      <c r="J100" s="58" t="s">
        <v>215</v>
      </c>
      <c r="K100" s="39">
        <v>150000</v>
      </c>
      <c r="L100" s="14">
        <v>0</v>
      </c>
      <c r="M100" s="34" t="s">
        <v>161</v>
      </c>
      <c r="N100" s="14" t="s">
        <v>163</v>
      </c>
    </row>
    <row r="101" spans="2:14" ht="45" x14ac:dyDescent="0.2">
      <c r="B101" s="16" t="s">
        <v>91</v>
      </c>
      <c r="C101" s="31" t="s">
        <v>90</v>
      </c>
      <c r="D101" s="29" t="s">
        <v>106</v>
      </c>
      <c r="E101" s="34" t="s">
        <v>142</v>
      </c>
      <c r="F101" s="52" t="s">
        <v>182</v>
      </c>
      <c r="G101" s="25">
        <v>75000</v>
      </c>
      <c r="H101" s="52" t="s">
        <v>141</v>
      </c>
      <c r="I101" s="58" t="s">
        <v>194</v>
      </c>
      <c r="J101" s="58" t="s">
        <v>216</v>
      </c>
      <c r="K101" s="39">
        <v>75000</v>
      </c>
      <c r="L101" s="14">
        <v>0</v>
      </c>
      <c r="M101" s="34" t="s">
        <v>161</v>
      </c>
      <c r="N101" s="14" t="s">
        <v>163</v>
      </c>
    </row>
    <row r="102" spans="2:14" ht="45" x14ac:dyDescent="0.2">
      <c r="B102" s="16" t="s">
        <v>91</v>
      </c>
      <c r="C102" s="31" t="s">
        <v>90</v>
      </c>
      <c r="D102" s="29" t="s">
        <v>107</v>
      </c>
      <c r="E102" s="34" t="s">
        <v>142</v>
      </c>
      <c r="F102" s="52" t="s">
        <v>182</v>
      </c>
      <c r="G102" s="25">
        <v>25000</v>
      </c>
      <c r="H102" s="52" t="s">
        <v>141</v>
      </c>
      <c r="I102" s="58" t="s">
        <v>217</v>
      </c>
      <c r="J102" s="58" t="s">
        <v>218</v>
      </c>
      <c r="K102" s="39">
        <v>25000</v>
      </c>
      <c r="L102" s="14">
        <v>0</v>
      </c>
      <c r="M102" s="34" t="s">
        <v>161</v>
      </c>
      <c r="N102" s="14" t="s">
        <v>163</v>
      </c>
    </row>
    <row r="103" spans="2:14" ht="45" x14ac:dyDescent="0.2">
      <c r="B103" s="16" t="s">
        <v>91</v>
      </c>
      <c r="C103" s="31" t="s">
        <v>90</v>
      </c>
      <c r="D103" s="29" t="s">
        <v>108</v>
      </c>
      <c r="E103" s="34" t="s">
        <v>142</v>
      </c>
      <c r="F103" s="52" t="s">
        <v>182</v>
      </c>
      <c r="G103" s="25">
        <v>35000</v>
      </c>
      <c r="H103" s="52" t="s">
        <v>141</v>
      </c>
      <c r="I103" s="58" t="s">
        <v>208</v>
      </c>
      <c r="J103" s="58" t="s">
        <v>219</v>
      </c>
      <c r="K103" s="39">
        <v>35000</v>
      </c>
      <c r="L103" s="14">
        <v>0</v>
      </c>
      <c r="M103" s="34" t="s">
        <v>161</v>
      </c>
      <c r="N103" s="14" t="s">
        <v>163</v>
      </c>
    </row>
    <row r="104" spans="2:14" ht="38.25" x14ac:dyDescent="0.2">
      <c r="B104" s="16" t="s">
        <v>91</v>
      </c>
      <c r="C104" s="31" t="s">
        <v>90</v>
      </c>
      <c r="D104" s="29" t="s">
        <v>109</v>
      </c>
      <c r="E104" s="34" t="s">
        <v>142</v>
      </c>
      <c r="F104" s="52" t="s">
        <v>182</v>
      </c>
      <c r="G104" s="25">
        <v>50000</v>
      </c>
      <c r="H104" s="52" t="s">
        <v>141</v>
      </c>
      <c r="I104" s="58" t="s">
        <v>194</v>
      </c>
      <c r="J104" s="58" t="s">
        <v>220</v>
      </c>
      <c r="K104" s="39">
        <v>50000</v>
      </c>
      <c r="L104" s="14">
        <v>0</v>
      </c>
      <c r="M104" s="34" t="s">
        <v>161</v>
      </c>
      <c r="N104" s="14" t="s">
        <v>163</v>
      </c>
    </row>
    <row r="105" spans="2:14" ht="38.25" x14ac:dyDescent="0.2">
      <c r="B105" s="16" t="s">
        <v>91</v>
      </c>
      <c r="C105" s="31" t="s">
        <v>90</v>
      </c>
      <c r="D105" s="29" t="s">
        <v>110</v>
      </c>
      <c r="E105" s="34" t="s">
        <v>142</v>
      </c>
      <c r="F105" s="52" t="s">
        <v>182</v>
      </c>
      <c r="G105" s="25">
        <v>170000</v>
      </c>
      <c r="H105" s="52" t="s">
        <v>141</v>
      </c>
      <c r="I105" s="58" t="s">
        <v>196</v>
      </c>
      <c r="J105" s="58" t="s">
        <v>221</v>
      </c>
      <c r="K105" s="39">
        <v>170000</v>
      </c>
      <c r="L105" s="14">
        <v>0</v>
      </c>
      <c r="M105" s="34" t="s">
        <v>161</v>
      </c>
      <c r="N105" s="14" t="s">
        <v>163</v>
      </c>
    </row>
    <row r="106" spans="2:14" ht="60" x14ac:dyDescent="0.2">
      <c r="B106" s="16" t="s">
        <v>91</v>
      </c>
      <c r="C106" s="31" t="s">
        <v>90</v>
      </c>
      <c r="D106" s="29" t="s">
        <v>111</v>
      </c>
      <c r="E106" s="34" t="s">
        <v>142</v>
      </c>
      <c r="F106" s="52" t="s">
        <v>182</v>
      </c>
      <c r="G106" s="25">
        <v>80000</v>
      </c>
      <c r="H106" s="52" t="s">
        <v>141</v>
      </c>
      <c r="I106" s="58" t="s">
        <v>222</v>
      </c>
      <c r="J106" s="58" t="s">
        <v>223</v>
      </c>
      <c r="K106" s="39">
        <v>80000</v>
      </c>
      <c r="L106" s="14">
        <v>0</v>
      </c>
      <c r="M106" s="34" t="s">
        <v>161</v>
      </c>
      <c r="N106" s="14" t="s">
        <v>163</v>
      </c>
    </row>
    <row r="107" spans="2:14" ht="60" x14ac:dyDescent="0.2">
      <c r="B107" s="16" t="s">
        <v>91</v>
      </c>
      <c r="C107" s="31" t="s">
        <v>90</v>
      </c>
      <c r="D107" s="29" t="s">
        <v>112</v>
      </c>
      <c r="E107" s="34" t="s">
        <v>142</v>
      </c>
      <c r="F107" s="52" t="s">
        <v>182</v>
      </c>
      <c r="G107" s="25">
        <v>24500</v>
      </c>
      <c r="H107" s="52" t="s">
        <v>141</v>
      </c>
      <c r="I107" s="58" t="s">
        <v>194</v>
      </c>
      <c r="J107" s="58" t="s">
        <v>224</v>
      </c>
      <c r="K107" s="39">
        <v>24500</v>
      </c>
      <c r="L107" s="14">
        <v>0</v>
      </c>
      <c r="M107" s="34" t="s">
        <v>161</v>
      </c>
      <c r="N107" s="14" t="s">
        <v>163</v>
      </c>
    </row>
    <row r="108" spans="2:14" ht="30" x14ac:dyDescent="0.2">
      <c r="B108" s="16" t="s">
        <v>91</v>
      </c>
      <c r="C108" s="31" t="s">
        <v>90</v>
      </c>
      <c r="D108" s="29" t="s">
        <v>113</v>
      </c>
      <c r="E108" s="34" t="s">
        <v>142</v>
      </c>
      <c r="F108" s="52" t="s">
        <v>182</v>
      </c>
      <c r="G108" s="25">
        <v>40000</v>
      </c>
      <c r="H108" s="52" t="s">
        <v>141</v>
      </c>
      <c r="I108" s="58" t="s">
        <v>194</v>
      </c>
      <c r="J108" s="58" t="s">
        <v>225</v>
      </c>
      <c r="K108" s="39">
        <v>40000</v>
      </c>
      <c r="L108" s="14">
        <v>0</v>
      </c>
      <c r="M108" s="34" t="s">
        <v>161</v>
      </c>
      <c r="N108" s="14" t="s">
        <v>163</v>
      </c>
    </row>
    <row r="109" spans="2:14" ht="38.25" x14ac:dyDescent="0.2">
      <c r="B109" s="16" t="s">
        <v>91</v>
      </c>
      <c r="C109" s="31" t="s">
        <v>90</v>
      </c>
      <c r="D109" s="29" t="s">
        <v>114</v>
      </c>
      <c r="E109" s="34" t="s">
        <v>142</v>
      </c>
      <c r="F109" s="52" t="s">
        <v>182</v>
      </c>
      <c r="G109" s="25">
        <v>30000</v>
      </c>
      <c r="H109" s="52" t="s">
        <v>141</v>
      </c>
      <c r="I109" s="58" t="s">
        <v>196</v>
      </c>
      <c r="J109" s="58" t="s">
        <v>226</v>
      </c>
      <c r="K109" s="39">
        <v>30000</v>
      </c>
      <c r="L109" s="14">
        <v>0</v>
      </c>
      <c r="M109" s="34" t="s">
        <v>161</v>
      </c>
      <c r="N109" s="14" t="s">
        <v>163</v>
      </c>
    </row>
    <row r="110" spans="2:14" ht="38.25" x14ac:dyDescent="0.2">
      <c r="B110" s="16" t="s">
        <v>91</v>
      </c>
      <c r="C110" s="31" t="s">
        <v>90</v>
      </c>
      <c r="D110" s="29" t="s">
        <v>115</v>
      </c>
      <c r="E110" s="34" t="s">
        <v>142</v>
      </c>
      <c r="F110" s="52" t="s">
        <v>182</v>
      </c>
      <c r="G110" s="27">
        <v>70000</v>
      </c>
      <c r="H110" s="52" t="s">
        <v>141</v>
      </c>
      <c r="I110" s="58" t="s">
        <v>196</v>
      </c>
      <c r="J110" s="58" t="s">
        <v>227</v>
      </c>
      <c r="K110" s="40">
        <v>70000</v>
      </c>
      <c r="L110" s="17">
        <v>0</v>
      </c>
      <c r="M110" s="34" t="s">
        <v>161</v>
      </c>
      <c r="N110" s="14" t="s">
        <v>163</v>
      </c>
    </row>
    <row r="111" spans="2:14" ht="45" x14ac:dyDescent="0.2">
      <c r="B111" s="16" t="s">
        <v>150</v>
      </c>
      <c r="C111" s="31" t="s">
        <v>90</v>
      </c>
      <c r="D111" s="29" t="s">
        <v>116</v>
      </c>
      <c r="E111" s="34" t="s">
        <v>142</v>
      </c>
      <c r="F111" s="52" t="s">
        <v>183</v>
      </c>
      <c r="G111" s="25">
        <v>64000</v>
      </c>
      <c r="H111" s="52" t="s">
        <v>141</v>
      </c>
      <c r="I111" s="58" t="s">
        <v>194</v>
      </c>
      <c r="J111" s="58" t="s">
        <v>116</v>
      </c>
      <c r="K111" s="39">
        <v>64000</v>
      </c>
      <c r="L111" s="14">
        <v>0</v>
      </c>
      <c r="M111" s="34" t="s">
        <v>162</v>
      </c>
      <c r="N111" s="14" t="s">
        <v>163</v>
      </c>
    </row>
    <row r="112" spans="2:14" ht="45" x14ac:dyDescent="0.2">
      <c r="B112" s="16" t="s">
        <v>150</v>
      </c>
      <c r="C112" s="31" t="s">
        <v>90</v>
      </c>
      <c r="D112" s="29" t="s">
        <v>117</v>
      </c>
      <c r="E112" s="34" t="s">
        <v>142</v>
      </c>
      <c r="F112" s="52" t="s">
        <v>183</v>
      </c>
      <c r="G112" s="25">
        <v>40000</v>
      </c>
      <c r="H112" s="52" t="s">
        <v>141</v>
      </c>
      <c r="I112" s="58" t="s">
        <v>194</v>
      </c>
      <c r="J112" s="58" t="s">
        <v>117</v>
      </c>
      <c r="K112" s="39">
        <v>40000</v>
      </c>
      <c r="L112" s="14">
        <v>0</v>
      </c>
      <c r="M112" s="34" t="s">
        <v>162</v>
      </c>
      <c r="N112" s="14" t="s">
        <v>163</v>
      </c>
    </row>
    <row r="113" spans="2:14" ht="30" x14ac:dyDescent="0.2">
      <c r="B113" s="16" t="s">
        <v>150</v>
      </c>
      <c r="C113" s="31" t="s">
        <v>90</v>
      </c>
      <c r="D113" s="29" t="s">
        <v>118</v>
      </c>
      <c r="E113" s="34" t="s">
        <v>142</v>
      </c>
      <c r="F113" s="52" t="s">
        <v>183</v>
      </c>
      <c r="G113" s="25">
        <v>30000</v>
      </c>
      <c r="H113" s="52" t="s">
        <v>141</v>
      </c>
      <c r="I113" s="58" t="s">
        <v>228</v>
      </c>
      <c r="J113" s="58" t="s">
        <v>118</v>
      </c>
      <c r="K113" s="39">
        <v>30000</v>
      </c>
      <c r="L113" s="14">
        <v>0</v>
      </c>
      <c r="M113" s="34" t="s">
        <v>162</v>
      </c>
      <c r="N113" s="14" t="s">
        <v>163</v>
      </c>
    </row>
    <row r="114" spans="2:14" ht="30" x14ac:dyDescent="0.2">
      <c r="B114" s="16" t="s">
        <v>150</v>
      </c>
      <c r="C114" s="31" t="s">
        <v>90</v>
      </c>
      <c r="D114" s="29" t="s">
        <v>119</v>
      </c>
      <c r="E114" s="34" t="s">
        <v>142</v>
      </c>
      <c r="F114" s="52" t="s">
        <v>183</v>
      </c>
      <c r="G114" s="25">
        <v>9500</v>
      </c>
      <c r="H114" s="52" t="s">
        <v>141</v>
      </c>
      <c r="I114" s="58" t="s">
        <v>229</v>
      </c>
      <c r="J114" s="58" t="s">
        <v>119</v>
      </c>
      <c r="K114" s="39">
        <v>9500</v>
      </c>
      <c r="L114" s="14">
        <v>0</v>
      </c>
      <c r="M114" s="34" t="s">
        <v>162</v>
      </c>
      <c r="N114" s="14" t="s">
        <v>163</v>
      </c>
    </row>
    <row r="115" spans="2:14" ht="45" x14ac:dyDescent="0.2">
      <c r="B115" s="16" t="s">
        <v>150</v>
      </c>
      <c r="C115" s="31" t="s">
        <v>90</v>
      </c>
      <c r="D115" s="29" t="s">
        <v>120</v>
      </c>
      <c r="E115" s="34" t="s">
        <v>142</v>
      </c>
      <c r="F115" s="52" t="s">
        <v>183</v>
      </c>
      <c r="G115" s="25">
        <v>10000</v>
      </c>
      <c r="H115" s="52" t="s">
        <v>141</v>
      </c>
      <c r="I115" s="58" t="s">
        <v>228</v>
      </c>
      <c r="J115" s="58" t="s">
        <v>120</v>
      </c>
      <c r="K115" s="39">
        <v>10000</v>
      </c>
      <c r="L115" s="14">
        <v>0</v>
      </c>
      <c r="M115" s="34" t="s">
        <v>162</v>
      </c>
      <c r="N115" s="14" t="s">
        <v>163</v>
      </c>
    </row>
    <row r="116" spans="2:14" ht="60" x14ac:dyDescent="0.2">
      <c r="B116" s="16" t="s">
        <v>150</v>
      </c>
      <c r="C116" s="31" t="s">
        <v>90</v>
      </c>
      <c r="D116" s="29" t="s">
        <v>121</v>
      </c>
      <c r="E116" s="34" t="s">
        <v>142</v>
      </c>
      <c r="F116" s="52" t="s">
        <v>183</v>
      </c>
      <c r="G116" s="25">
        <v>10000</v>
      </c>
      <c r="H116" s="52" t="s">
        <v>141</v>
      </c>
      <c r="I116" s="58" t="s">
        <v>194</v>
      </c>
      <c r="J116" s="58" t="s">
        <v>121</v>
      </c>
      <c r="K116" s="39">
        <v>10000</v>
      </c>
      <c r="L116" s="14">
        <v>0</v>
      </c>
      <c r="M116" s="34" t="s">
        <v>162</v>
      </c>
      <c r="N116" s="14" t="s">
        <v>163</v>
      </c>
    </row>
    <row r="117" spans="2:14" ht="105" x14ac:dyDescent="0.2">
      <c r="B117" s="16" t="s">
        <v>151</v>
      </c>
      <c r="C117" s="31" t="s">
        <v>90</v>
      </c>
      <c r="D117" s="29" t="s">
        <v>122</v>
      </c>
      <c r="E117" s="34" t="s">
        <v>142</v>
      </c>
      <c r="F117" s="52" t="s">
        <v>184</v>
      </c>
      <c r="G117" s="25">
        <v>30000</v>
      </c>
      <c r="H117" s="52" t="s">
        <v>141</v>
      </c>
      <c r="I117" s="58" t="s">
        <v>204</v>
      </c>
      <c r="J117" s="58" t="s">
        <v>122</v>
      </c>
      <c r="K117" s="39">
        <v>30000</v>
      </c>
      <c r="L117" s="14">
        <v>0</v>
      </c>
      <c r="M117" s="34" t="s">
        <v>162</v>
      </c>
      <c r="N117" s="14" t="s">
        <v>163</v>
      </c>
    </row>
    <row r="118" spans="2:14" ht="45" x14ac:dyDescent="0.2">
      <c r="B118" s="16" t="s">
        <v>154</v>
      </c>
      <c r="C118" s="31" t="s">
        <v>90</v>
      </c>
      <c r="D118" s="29" t="s">
        <v>123</v>
      </c>
      <c r="E118" s="34" t="s">
        <v>142</v>
      </c>
      <c r="F118" s="52" t="s">
        <v>185</v>
      </c>
      <c r="G118" s="25">
        <v>48750</v>
      </c>
      <c r="H118" s="52" t="s">
        <v>141</v>
      </c>
      <c r="I118" s="58" t="s">
        <v>230</v>
      </c>
      <c r="J118" s="58" t="s">
        <v>123</v>
      </c>
      <c r="K118" s="39">
        <v>48750</v>
      </c>
      <c r="L118" s="14">
        <v>0</v>
      </c>
      <c r="M118" s="34" t="s">
        <v>162</v>
      </c>
      <c r="N118" s="14" t="s">
        <v>163</v>
      </c>
    </row>
    <row r="119" spans="2:14" ht="45" x14ac:dyDescent="0.2">
      <c r="B119" s="36" t="s">
        <v>145</v>
      </c>
      <c r="C119" s="31" t="s">
        <v>90</v>
      </c>
      <c r="D119" s="29" t="s">
        <v>124</v>
      </c>
      <c r="E119" s="34" t="s">
        <v>142</v>
      </c>
      <c r="F119" s="52" t="s">
        <v>186</v>
      </c>
      <c r="G119" s="25">
        <v>64000</v>
      </c>
      <c r="H119" s="52" t="s">
        <v>141</v>
      </c>
      <c r="I119" s="58" t="s">
        <v>196</v>
      </c>
      <c r="J119" s="58" t="s">
        <v>124</v>
      </c>
      <c r="K119" s="39">
        <v>64000</v>
      </c>
      <c r="L119" s="14">
        <v>0</v>
      </c>
      <c r="M119" s="34" t="s">
        <v>162</v>
      </c>
      <c r="N119" s="14" t="s">
        <v>163</v>
      </c>
    </row>
    <row r="120" spans="2:14" ht="30" x14ac:dyDescent="0.2">
      <c r="B120" s="16" t="s">
        <v>155</v>
      </c>
      <c r="C120" s="31" t="s">
        <v>90</v>
      </c>
      <c r="D120" s="29" t="s">
        <v>125</v>
      </c>
      <c r="E120" s="34" t="s">
        <v>142</v>
      </c>
      <c r="F120" s="52" t="s">
        <v>187</v>
      </c>
      <c r="G120" s="25">
        <v>14900</v>
      </c>
      <c r="H120" s="52" t="s">
        <v>141</v>
      </c>
      <c r="I120" s="58" t="s">
        <v>194</v>
      </c>
      <c r="J120" s="58" t="s">
        <v>125</v>
      </c>
      <c r="K120" s="39">
        <v>14900</v>
      </c>
      <c r="L120" s="14">
        <v>0</v>
      </c>
      <c r="M120" s="34" t="s">
        <v>162</v>
      </c>
      <c r="N120" s="14" t="s">
        <v>163</v>
      </c>
    </row>
    <row r="121" spans="2:14" ht="45" x14ac:dyDescent="0.2">
      <c r="B121" s="36" t="s">
        <v>146</v>
      </c>
      <c r="C121" s="31" t="s">
        <v>90</v>
      </c>
      <c r="D121" s="29" t="s">
        <v>126</v>
      </c>
      <c r="E121" s="34" t="s">
        <v>142</v>
      </c>
      <c r="F121" s="52" t="s">
        <v>188</v>
      </c>
      <c r="G121" s="25">
        <v>63750</v>
      </c>
      <c r="H121" s="52" t="s">
        <v>141</v>
      </c>
      <c r="I121" s="58" t="s">
        <v>194</v>
      </c>
      <c r="J121" s="58" t="s">
        <v>126</v>
      </c>
      <c r="K121" s="39">
        <v>63750</v>
      </c>
      <c r="L121" s="14">
        <v>0</v>
      </c>
      <c r="M121" s="34" t="s">
        <v>162</v>
      </c>
      <c r="N121" s="14" t="s">
        <v>163</v>
      </c>
    </row>
    <row r="122" spans="2:14" ht="30" x14ac:dyDescent="0.2">
      <c r="B122" s="36" t="s">
        <v>146</v>
      </c>
      <c r="C122" s="31" t="s">
        <v>90</v>
      </c>
      <c r="D122" s="29" t="s">
        <v>127</v>
      </c>
      <c r="E122" s="34" t="s">
        <v>142</v>
      </c>
      <c r="F122" s="52" t="s">
        <v>188</v>
      </c>
      <c r="G122" s="25">
        <v>21250</v>
      </c>
      <c r="H122" s="52" t="s">
        <v>141</v>
      </c>
      <c r="I122" s="58" t="s">
        <v>194</v>
      </c>
      <c r="J122" s="58" t="s">
        <v>127</v>
      </c>
      <c r="K122" s="39">
        <v>21250</v>
      </c>
      <c r="L122" s="14">
        <v>0</v>
      </c>
      <c r="M122" s="34" t="s">
        <v>162</v>
      </c>
      <c r="N122" s="14" t="s">
        <v>163</v>
      </c>
    </row>
    <row r="123" spans="2:14" ht="45" x14ac:dyDescent="0.2">
      <c r="B123" s="36" t="s">
        <v>146</v>
      </c>
      <c r="C123" s="31" t="s">
        <v>90</v>
      </c>
      <c r="D123" s="29" t="s">
        <v>128</v>
      </c>
      <c r="E123" s="34" t="s">
        <v>142</v>
      </c>
      <c r="F123" s="52" t="s">
        <v>188</v>
      </c>
      <c r="G123" s="25">
        <v>64000</v>
      </c>
      <c r="H123" s="52" t="s">
        <v>141</v>
      </c>
      <c r="I123" s="58" t="s">
        <v>194</v>
      </c>
      <c r="J123" s="58" t="s">
        <v>128</v>
      </c>
      <c r="K123" s="39">
        <v>64000</v>
      </c>
      <c r="L123" s="14">
        <v>0</v>
      </c>
      <c r="M123" s="34" t="s">
        <v>162</v>
      </c>
      <c r="N123" s="14" t="s">
        <v>163</v>
      </c>
    </row>
    <row r="124" spans="2:14" ht="45" x14ac:dyDescent="0.2">
      <c r="B124" s="36" t="s">
        <v>146</v>
      </c>
      <c r="C124" s="31" t="s">
        <v>90</v>
      </c>
      <c r="D124" s="29" t="s">
        <v>129</v>
      </c>
      <c r="E124" s="34" t="s">
        <v>142</v>
      </c>
      <c r="F124" s="52" t="s">
        <v>188</v>
      </c>
      <c r="G124" s="25">
        <v>44200</v>
      </c>
      <c r="H124" s="52" t="s">
        <v>141</v>
      </c>
      <c r="I124" s="58" t="s">
        <v>208</v>
      </c>
      <c r="J124" s="58" t="s">
        <v>129</v>
      </c>
      <c r="K124" s="39">
        <v>44200</v>
      </c>
      <c r="L124" s="14">
        <v>0</v>
      </c>
      <c r="M124" s="34" t="s">
        <v>162</v>
      </c>
      <c r="N124" s="14" t="s">
        <v>163</v>
      </c>
    </row>
    <row r="125" spans="2:14" ht="30" x14ac:dyDescent="0.2">
      <c r="B125" s="16" t="s">
        <v>143</v>
      </c>
      <c r="C125" s="31" t="s">
        <v>90</v>
      </c>
      <c r="D125" s="29" t="s">
        <v>130</v>
      </c>
      <c r="E125" s="34" t="s">
        <v>142</v>
      </c>
      <c r="F125" s="52" t="s">
        <v>189</v>
      </c>
      <c r="G125" s="25">
        <v>31500</v>
      </c>
      <c r="H125" s="52" t="s">
        <v>141</v>
      </c>
      <c r="I125" s="58" t="s">
        <v>228</v>
      </c>
      <c r="J125" s="58" t="s">
        <v>130</v>
      </c>
      <c r="K125" s="39">
        <v>31500</v>
      </c>
      <c r="L125" s="14">
        <v>0</v>
      </c>
      <c r="M125" s="34" t="s">
        <v>162</v>
      </c>
      <c r="N125" s="14" t="s">
        <v>163</v>
      </c>
    </row>
    <row r="126" spans="2:14" ht="60" x14ac:dyDescent="0.2">
      <c r="B126" s="16" t="s">
        <v>143</v>
      </c>
      <c r="C126" s="31" t="s">
        <v>90</v>
      </c>
      <c r="D126" s="29" t="s">
        <v>131</v>
      </c>
      <c r="E126" s="34" t="s">
        <v>142</v>
      </c>
      <c r="F126" s="52" t="s">
        <v>189</v>
      </c>
      <c r="G126" s="25">
        <v>36000</v>
      </c>
      <c r="H126" s="52" t="s">
        <v>141</v>
      </c>
      <c r="I126" s="58" t="s">
        <v>228</v>
      </c>
      <c r="J126" s="58" t="s">
        <v>131</v>
      </c>
      <c r="K126" s="39">
        <v>36000</v>
      </c>
      <c r="L126" s="14">
        <v>0</v>
      </c>
      <c r="M126" s="34" t="s">
        <v>162</v>
      </c>
      <c r="N126" s="14" t="s">
        <v>163</v>
      </c>
    </row>
    <row r="127" spans="2:14" ht="150" x14ac:dyDescent="0.2">
      <c r="B127" s="16" t="s">
        <v>143</v>
      </c>
      <c r="C127" s="31" t="s">
        <v>90</v>
      </c>
      <c r="D127" s="29" t="s">
        <v>132</v>
      </c>
      <c r="E127" s="34" t="s">
        <v>142</v>
      </c>
      <c r="F127" s="52" t="s">
        <v>189</v>
      </c>
      <c r="G127" s="25">
        <v>13500</v>
      </c>
      <c r="H127" s="52" t="s">
        <v>141</v>
      </c>
      <c r="I127" s="58" t="s">
        <v>196</v>
      </c>
      <c r="J127" s="58" t="s">
        <v>132</v>
      </c>
      <c r="K127" s="39">
        <v>13500</v>
      </c>
      <c r="L127" s="14">
        <v>0</v>
      </c>
      <c r="M127" s="34" t="s">
        <v>162</v>
      </c>
      <c r="N127" s="14" t="s">
        <v>163</v>
      </c>
    </row>
    <row r="128" spans="2:14" ht="30" x14ac:dyDescent="0.2">
      <c r="B128" s="16" t="s">
        <v>144</v>
      </c>
      <c r="C128" s="31" t="s">
        <v>90</v>
      </c>
      <c r="D128" s="29" t="s">
        <v>133</v>
      </c>
      <c r="E128" s="34" t="s">
        <v>142</v>
      </c>
      <c r="F128" s="52" t="s">
        <v>190</v>
      </c>
      <c r="G128" s="25">
        <v>40000</v>
      </c>
      <c r="H128" s="52" t="s">
        <v>141</v>
      </c>
      <c r="I128" s="58" t="s">
        <v>228</v>
      </c>
      <c r="J128" s="58" t="s">
        <v>133</v>
      </c>
      <c r="K128" s="39">
        <v>40000</v>
      </c>
      <c r="L128" s="14">
        <v>0</v>
      </c>
      <c r="M128" s="34" t="s">
        <v>162</v>
      </c>
      <c r="N128" s="14" t="s">
        <v>163</v>
      </c>
    </row>
    <row r="129" spans="2:14" ht="30" x14ac:dyDescent="0.2">
      <c r="B129" s="16" t="s">
        <v>144</v>
      </c>
      <c r="C129" s="31" t="s">
        <v>90</v>
      </c>
      <c r="D129" s="29" t="s">
        <v>134</v>
      </c>
      <c r="E129" s="34" t="s">
        <v>142</v>
      </c>
      <c r="F129" s="52" t="s">
        <v>190</v>
      </c>
      <c r="G129" s="25">
        <v>40000</v>
      </c>
      <c r="H129" s="52" t="s">
        <v>141</v>
      </c>
      <c r="I129" s="58" t="s">
        <v>228</v>
      </c>
      <c r="J129" s="58" t="s">
        <v>134</v>
      </c>
      <c r="K129" s="39">
        <v>40000</v>
      </c>
      <c r="L129" s="14">
        <v>0</v>
      </c>
      <c r="M129" s="34" t="s">
        <v>162</v>
      </c>
      <c r="N129" s="14" t="s">
        <v>163</v>
      </c>
    </row>
    <row r="130" spans="2:14" ht="30" x14ac:dyDescent="0.2">
      <c r="B130" s="16" t="s">
        <v>144</v>
      </c>
      <c r="C130" s="31" t="s">
        <v>90</v>
      </c>
      <c r="D130" s="29" t="s">
        <v>135</v>
      </c>
      <c r="E130" s="34" t="s">
        <v>142</v>
      </c>
      <c r="F130" s="52" t="s">
        <v>190</v>
      </c>
      <c r="G130" s="25">
        <v>10000</v>
      </c>
      <c r="H130" s="52" t="s">
        <v>141</v>
      </c>
      <c r="I130" s="58" t="s">
        <v>194</v>
      </c>
      <c r="J130" s="58" t="s">
        <v>135</v>
      </c>
      <c r="K130" s="39">
        <v>10000</v>
      </c>
      <c r="L130" s="14">
        <v>0</v>
      </c>
      <c r="M130" s="34" t="s">
        <v>162</v>
      </c>
      <c r="N130" s="14" t="s">
        <v>163</v>
      </c>
    </row>
    <row r="131" spans="2:14" ht="105" x14ac:dyDescent="0.2">
      <c r="B131" s="16" t="s">
        <v>147</v>
      </c>
      <c r="C131" s="31" t="s">
        <v>90</v>
      </c>
      <c r="D131" s="29" t="s">
        <v>136</v>
      </c>
      <c r="E131" s="34" t="s">
        <v>142</v>
      </c>
      <c r="F131" s="52" t="s">
        <v>191</v>
      </c>
      <c r="G131" s="25">
        <v>37382</v>
      </c>
      <c r="H131" s="52" t="s">
        <v>141</v>
      </c>
      <c r="I131" s="58" t="s">
        <v>228</v>
      </c>
      <c r="J131" s="58" t="s">
        <v>136</v>
      </c>
      <c r="K131" s="39">
        <v>37382</v>
      </c>
      <c r="L131" s="14">
        <v>0</v>
      </c>
      <c r="M131" s="34" t="s">
        <v>162</v>
      </c>
      <c r="N131" s="14" t="s">
        <v>163</v>
      </c>
    </row>
    <row r="132" spans="2:14" ht="60" x14ac:dyDescent="0.2">
      <c r="B132" s="37" t="s">
        <v>156</v>
      </c>
      <c r="C132" s="31" t="s">
        <v>90</v>
      </c>
      <c r="D132" s="29" t="s">
        <v>137</v>
      </c>
      <c r="E132" s="34" t="s">
        <v>142</v>
      </c>
      <c r="F132" s="52" t="s">
        <v>192</v>
      </c>
      <c r="G132" s="25">
        <v>20000</v>
      </c>
      <c r="H132" s="52" t="s">
        <v>141</v>
      </c>
      <c r="I132" s="58" t="s">
        <v>228</v>
      </c>
      <c r="J132" s="58" t="s">
        <v>137</v>
      </c>
      <c r="K132" s="39">
        <v>20000</v>
      </c>
      <c r="L132" s="14">
        <v>0</v>
      </c>
      <c r="M132" s="34" t="s">
        <v>162</v>
      </c>
      <c r="N132" s="14" t="s">
        <v>163</v>
      </c>
    </row>
    <row r="133" spans="2:14" ht="111" customHeight="1" x14ac:dyDescent="0.2">
      <c r="B133" s="37" t="s">
        <v>156</v>
      </c>
      <c r="C133" s="31" t="s">
        <v>90</v>
      </c>
      <c r="D133" s="29" t="s">
        <v>138</v>
      </c>
      <c r="E133" s="34" t="s">
        <v>142</v>
      </c>
      <c r="F133" s="52" t="s">
        <v>192</v>
      </c>
      <c r="G133" s="25">
        <v>180000</v>
      </c>
      <c r="H133" s="52" t="s">
        <v>141</v>
      </c>
      <c r="I133" s="58" t="s">
        <v>196</v>
      </c>
      <c r="J133" s="58" t="s">
        <v>138</v>
      </c>
      <c r="K133" s="39">
        <v>180000</v>
      </c>
      <c r="L133" s="14">
        <v>0</v>
      </c>
      <c r="M133" s="34" t="s">
        <v>162</v>
      </c>
      <c r="N133" s="14" t="s">
        <v>163</v>
      </c>
    </row>
    <row r="134" spans="2:14" ht="63" customHeight="1" x14ac:dyDescent="0.2">
      <c r="B134" s="16" t="s">
        <v>148</v>
      </c>
      <c r="C134" s="31" t="s">
        <v>90</v>
      </c>
      <c r="D134" s="29" t="s">
        <v>139</v>
      </c>
      <c r="E134" s="34" t="s">
        <v>142</v>
      </c>
      <c r="F134" s="52" t="s">
        <v>193</v>
      </c>
      <c r="G134" s="25">
        <v>48750</v>
      </c>
      <c r="H134" s="52" t="s">
        <v>141</v>
      </c>
      <c r="I134" s="58" t="s">
        <v>194</v>
      </c>
      <c r="J134" s="58" t="s">
        <v>139</v>
      </c>
      <c r="K134" s="39">
        <v>48750</v>
      </c>
      <c r="L134" s="14">
        <v>0</v>
      </c>
      <c r="M134" s="34" t="s">
        <v>162</v>
      </c>
      <c r="N134" s="14" t="s">
        <v>163</v>
      </c>
    </row>
    <row r="135" spans="2:14" ht="93.75" customHeight="1" x14ac:dyDescent="0.2"/>
  </sheetData>
  <autoFilter ref="B20:J134">
    <filterColumn colId="1">
      <filters>
        <filter val="ENERGIZACIÓN"/>
        <filter val="PUESTA EN VALOR DEL PATRIMONIO"/>
        <filter val="RESIDUOS SOLIDOS"/>
        <filter val="SANEAMIENTO SANITARIO"/>
      </filters>
    </filterColumn>
  </autoFilter>
  <mergeCells count="4">
    <mergeCell ref="C16:H16"/>
    <mergeCell ref="B9:D9"/>
    <mergeCell ref="B10:D10"/>
    <mergeCell ref="C13:H13"/>
  </mergeCells>
  <dataValidations count="1">
    <dataValidation type="list" allowBlank="1" showErrorMessage="1" sqref="B44:B48 B121:B124 B34:B36 B52:B54 F44:F48 F52:F54 F34:F36">
      <formula1>"ARICA Y PARINACOTA,TARAPACÁ,ANTOFAGASTA,ATACAMA,COQUIMBO,VALPARAÍSO,METROPOLITANA,O´HIGGINS,DEL MAULE,DE ÑUBLE,DEL BIOBÍO,LA ARAUCANÍA,LOS RÍOS,LOS LAGOS,AYSÉN,MAGALLANES,INTERREGIONAL"</formula1>
    </dataValidation>
  </dataValidations>
  <pageMargins left="1.3474015748031496" right="0.78740157480314965" top="0.78740157480314965" bottom="0.78740157480314965" header="0" footer="0"/>
  <pageSetup paperSize="5" scale="65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opLeftCell="A10" workbookViewId="0">
      <selection activeCell="Q46" sqref="Q46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33.03.432</vt:lpstr>
      <vt:lpstr>Detalle Art 14.16A</vt:lpstr>
    </vt:vector>
  </TitlesOfParts>
  <Company>subdere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squiroz</dc:creator>
  <cp:lastModifiedBy>Francisca Duque Cañete</cp:lastModifiedBy>
  <cp:lastPrinted>2023-05-11T16:06:56Z</cp:lastPrinted>
  <dcterms:created xsi:type="dcterms:W3CDTF">2008-04-29T16:22:01Z</dcterms:created>
  <dcterms:modified xsi:type="dcterms:W3CDTF">2023-07-26T19:44:45Z</dcterms:modified>
</cp:coreProperties>
</file>