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E:\SUBDERE\Envío glosas 4to trimestre\Medios de verificación\ok\"/>
    </mc:Choice>
  </mc:AlternateContent>
  <xr:revisionPtr revIDLastSave="0" documentId="13_ncr:1_{FB11C0B3-8F95-47FA-8431-F14B1A40729D}" xr6:coauthVersionLast="46" xr6:coauthVersionMax="46" xr10:uidLastSave="{00000000-0000-0000-0000-000000000000}"/>
  <bookViews>
    <workbookView xWindow="-120" yWindow="-120" windowWidth="29040" windowHeight="15840" tabRatio="753" firstSheet="2" activeTab="11" xr2:uid="{00000000-000D-0000-FFFF-FFFF00000000}"/>
  </bookViews>
  <sheets>
    <sheet name="24,03,026" sheetId="1" state="hidden" r:id="rId1"/>
    <sheet name="24,03,033" sheetId="4" state="hidden" r:id="rId2"/>
    <sheet name="24,03,500" sheetId="18" r:id="rId3"/>
    <sheet name="24,03,602" sheetId="7" r:id="rId4"/>
    <sheet name="24,03,403" sheetId="19" r:id="rId5"/>
    <sheet name="24,03,406" sheetId="9" r:id="rId6"/>
    <sheet name="33,03,602" sheetId="11" r:id="rId7"/>
    <sheet name="33,03,005" sheetId="20" r:id="rId8"/>
    <sheet name="33,03,006" sheetId="21" r:id="rId9"/>
    <sheet name="33,03,100" sheetId="22" r:id="rId10"/>
    <sheet name="33,03,110" sheetId="15" r:id="rId11"/>
    <sheet name="33,03,111" sheetId="23" r:id="rId12"/>
    <sheet name="3er trimestre" sheetId="3" state="hidden" r:id="rId13"/>
  </sheets>
  <definedNames>
    <definedName name="_xlnm._FilterDatabase" localSheetId="5" hidden="1">'24,03,406'!$B$21:$J$21</definedName>
    <definedName name="_xlnm._FilterDatabase" localSheetId="3" hidden="1">'24,03,602'!$A$21:$J$122</definedName>
    <definedName name="_xlnm._FilterDatabase" localSheetId="7" hidden="1">'33,03,005'!$A$21:$J$2145</definedName>
    <definedName name="_xlnm._FilterDatabase" localSheetId="8" hidden="1">'33,03,006'!$B$21:$J$919</definedName>
    <definedName name="_xlnm._FilterDatabase" localSheetId="11" hidden="1">'33,03,111'!$A$20:$J$148</definedName>
    <definedName name="_xlnm._FilterDatabase" localSheetId="6" hidden="1">'33,03,602'!$A$21:$J$99</definedName>
  </definedNames>
  <calcPr calcId="191029" iterateDelta="1E-4" calcOnSave="0"/>
</workbook>
</file>

<file path=xl/calcChain.xml><?xml version="1.0" encoding="utf-8"?>
<calcChain xmlns="http://schemas.openxmlformats.org/spreadsheetml/2006/main">
  <c r="I148" i="23" l="1"/>
  <c r="I34" i="22" l="1"/>
  <c r="I547" i="21" l="1"/>
  <c r="I338" i="21"/>
  <c r="I919" i="21" s="1"/>
  <c r="I2145" i="20" l="1"/>
  <c r="I196" i="15" l="1"/>
  <c r="I329" i="9"/>
  <c r="I102" i="11"/>
  <c r="I66" i="11"/>
  <c r="I65" i="11"/>
  <c r="I84" i="11"/>
  <c r="I123" i="7"/>
  <c r="I27" i="18"/>
  <c r="I63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0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000-000003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1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100-000003000000}">
      <text>
        <r>
          <rPr>
            <b/>
            <sz val="9"/>
            <color indexed="81"/>
            <rFont val="Tahoma"/>
            <family val="2"/>
          </rPr>
          <t xml:space="preserve"> resolución o convenio </t>
        </r>
      </text>
    </comment>
  </commentList>
</comments>
</file>

<file path=xl/sharedStrings.xml><?xml version="1.0" encoding="utf-8"?>
<sst xmlns="http://schemas.openxmlformats.org/spreadsheetml/2006/main" count="31222" uniqueCount="6732">
  <si>
    <t>Requerimiento:</t>
  </si>
  <si>
    <t>Periodicidad:</t>
  </si>
  <si>
    <t>Año 2020</t>
  </si>
  <si>
    <t>Publicar en sus respectivos portales de transparencia activa las actas de evaluación emitidas por las comisiones evaluadoras de licitaciones y compras públicas de bienes y servicios que realicen en el marco de la ley N° 19.886, dentro de los treinta días siguientes al término del respectivo proceso.</t>
  </si>
  <si>
    <t>La Subsecretaría deberá informar trimestralmente 30 días después al termino del respectivo proceso.</t>
  </si>
  <si>
    <t>Acta de Evaluación</t>
  </si>
  <si>
    <t>Link web</t>
  </si>
  <si>
    <t>Articulado Ley de Presupuestos N°21.192 año 2020</t>
  </si>
  <si>
    <t>761-14-LE20</t>
  </si>
  <si>
    <t>761-16-LE20</t>
  </si>
  <si>
    <t>761-17-LE20</t>
  </si>
  <si>
    <t>761-18-L120</t>
  </si>
  <si>
    <t>761-21-LP20</t>
  </si>
  <si>
    <t>761-22-LP20</t>
  </si>
  <si>
    <t>761-23-LE20</t>
  </si>
  <si>
    <t>761-24-LE20</t>
  </si>
  <si>
    <t>761-25-L120</t>
  </si>
  <si>
    <t>761-26-L120</t>
  </si>
  <si>
    <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t>
  </si>
  <si>
    <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t>
  </si>
  <si>
    <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t>
  </si>
  <si>
    <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t>
  </si>
  <si>
    <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t>
  </si>
  <si>
    <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t>
  </si>
  <si>
    <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t>
  </si>
  <si>
    <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t>
  </si>
  <si>
    <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t>
  </si>
  <si>
    <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t>
  </si>
  <si>
    <t>Nombre Beneficiario</t>
  </si>
  <si>
    <t xml:space="preserve">Nombre proyecto </t>
  </si>
  <si>
    <t xml:space="preserve">Metodología de elección </t>
  </si>
  <si>
    <t>Persona o entidad Ejecutora de los recursos</t>
  </si>
  <si>
    <t>Monto asignado</t>
  </si>
  <si>
    <t>Modalidad de asignación</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</si>
  <si>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</si>
  <si>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La Subsecretaría deberá publicar trimestralmente 30 días después al termino del respectivo proceso en su página web.</t>
  </si>
  <si>
    <t>Subtítulo 24.03.026</t>
  </si>
  <si>
    <t>Subtítulo 24.03.033</t>
  </si>
  <si>
    <t>Subtítulo 33.03.602</t>
  </si>
  <si>
    <t>Subtítulo 33.03.005</t>
  </si>
  <si>
    <t>Subtítulo 33.03.006</t>
  </si>
  <si>
    <t>Subtítulo 33.03.111</t>
  </si>
  <si>
    <t>Subtítulo 33.03.110</t>
  </si>
  <si>
    <t>Subtítulo 33.03.100</t>
  </si>
  <si>
    <t>Se considera información de Enero al 30/09/2020</t>
  </si>
  <si>
    <t xml:space="preserve">N° resolución o convenio </t>
  </si>
  <si>
    <t>Se considera información de Enero al 31/12/2020</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</si>
  <si>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</si>
  <si>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Montos transferidos</t>
  </si>
  <si>
    <t>Criterio de distribución</t>
  </si>
  <si>
    <t>N° Resolución de aprobación</t>
  </si>
  <si>
    <t xml:space="preserve">Co-Diseño de una política de economía circular enfocada hacia los vecinos de las zonas rurales </t>
  </si>
  <si>
    <t>Conforme a las Bases de postulación y financiamiento. Resolución Exenta N° 1631/2020 de fecha 04/02/2020.</t>
  </si>
  <si>
    <t>Resolución</t>
  </si>
  <si>
    <t>Subtítulo 24.03.602</t>
  </si>
  <si>
    <t>Nuevo plan estratégico Asociación Regional de Municipalidades de Magallanes y Antártica Chilena</t>
  </si>
  <si>
    <t>Implementación del plan estratégico de la Asociación de Municipalidades, a partir de la formulación participativa de proyectos que permitan el apalancamiento de recursos públicos y privados</t>
  </si>
  <si>
    <t>Diagnóstico de la infraestructura verde de siete comunas del Gran Concepción para generar un plan piloto de planificación territorial de espacios verdes</t>
  </si>
  <si>
    <t xml:space="preserve">Formulación de modelo de implementación de la Ley REP en la Provincia del Huasco </t>
  </si>
  <si>
    <t>Redes de interacción público-privado-civil eje Alameda/Providencia</t>
  </si>
  <si>
    <t>Programa comunicacional para la educación ambiental en el manejo responsable de residuos sólidos en Chiloé, desde la Asociación de Municipalidades</t>
  </si>
  <si>
    <t>Diseño de una propuesta para el desarrollo y puesta en marcha de la Academia Andina de Montaña Parque Cordillera como Organismo Técnico Capacitador (OTEC), orientada a la formación y desarrollo de capacidades de personas naturales, profesionales y técnicos, a través de la implementación de metodologías y programas de capacitación vinculados a actividades de montaña y de vida al aire libre</t>
  </si>
  <si>
    <t xml:space="preserve">Implementación Cuentas Públicas Participativas Municipales </t>
  </si>
  <si>
    <t xml:space="preserve">Se consideraron 5 comunas del año anterior, como buena práctica y se invitó a comunas de similares características territoriales tipología 4 y 5 </t>
  </si>
  <si>
    <t>Convenio colaboración D.O.S</t>
  </si>
  <si>
    <t>Continuidad de Convenio de colaboración para  el año 2020</t>
  </si>
  <si>
    <t xml:space="preserve">Resolución </t>
  </si>
  <si>
    <t>Actualización de PLADECODS</t>
  </si>
  <si>
    <t>Solicitud de Alcaldes, con criterios de; indicadores de pobreza comunal, Dependencia del FCM, ruralidad, entre otros.</t>
  </si>
  <si>
    <t xml:space="preserve">Actualización PLADECO comuna de Paihuano </t>
  </si>
  <si>
    <t>Estudio para la Elaboración de un Plan de Acción Técnico Comercial para el Mejoramiento de la Gestión Municipal
Vía Eficiencia Energética en Municipalidades Segunda Etapa</t>
  </si>
  <si>
    <t>Solicitud de la Asociación con propuesta técnica de estudio</t>
  </si>
  <si>
    <t>Generación de Manual de Buenas Prácticas para el Diseño e Implementación de
Estrategias de Desarrollo Económico Local, Emprendimiento e Innovación de las Municipalidades de
Chile</t>
  </si>
  <si>
    <t>Hacia una nueva institucionalidad
del Estado a nivel local</t>
  </si>
  <si>
    <t>Optimización del
sistema de recolección de residuos sólidos domésticos y orgánicos, región Metropolitana</t>
  </si>
  <si>
    <t>SIT Rural como herramienta de
planificación y gestión municipal</t>
  </si>
  <si>
    <t>Solicitud de la Subsecretaría con propuesta técnica de estudio</t>
  </si>
  <si>
    <t>Clasificación de Riesgo</t>
  </si>
  <si>
    <t>Auditoría Financiera</t>
  </si>
  <si>
    <t>Resolución Exenta N°9213-2020</t>
  </si>
  <si>
    <t>Resolución Exenta N°9157/2020</t>
  </si>
  <si>
    <t>Resolución Exenta N°8100/2020</t>
  </si>
  <si>
    <t xml:space="preserve">Resolución Exenta N° 4004/2020 </t>
  </si>
  <si>
    <t>Resolución Exenta N° 4004/2020</t>
  </si>
  <si>
    <t>Resolución Exenta N° 9130/2020</t>
  </si>
  <si>
    <t xml:space="preserve">resolución Exenta N° 2148/2020 </t>
  </si>
  <si>
    <t xml:space="preserve"> Resolución Exenta N° 9971/2020</t>
  </si>
  <si>
    <t>Resolución Exenta N°  5768/2020</t>
  </si>
  <si>
    <t>Resolución Exenta N°  5446/2020</t>
  </si>
  <si>
    <t>Resolución Exenta N°  5587/2020</t>
  </si>
  <si>
    <t>Resolución Exenta N°  7707/2020</t>
  </si>
  <si>
    <t>Resolución Exenta N°  9753/2020</t>
  </si>
  <si>
    <t>Resolución Exenta N° 1834/2020</t>
  </si>
  <si>
    <t>Buenas Prácticas para la Gestión e Innovación Municipal</t>
  </si>
  <si>
    <t>Resolución Exenta N° 5926/2019</t>
  </si>
  <si>
    <t>Resolución Exenta N° 3198/2020</t>
  </si>
  <si>
    <t>Subtítulo 24.03.500</t>
  </si>
  <si>
    <t>Guía Operativa</t>
  </si>
  <si>
    <t>ASOCIACIÓN DE MUNICIPALIDADES DE LA REGIÓN DE O´HIGGINS</t>
  </si>
  <si>
    <t>BONO ASEO</t>
  </si>
  <si>
    <t>Compensación Predios Exentos</t>
  </si>
  <si>
    <t>MUNICIPALIDAD DE COQUIMBO</t>
  </si>
  <si>
    <t>MUNICIPALIDAD DE SAN ANTONIO</t>
  </si>
  <si>
    <t>MUNICIPALIDAD DE VICUÑA</t>
  </si>
  <si>
    <t>MUNICIPALIDAD DE CURARREHUE</t>
  </si>
  <si>
    <t>Estudio pre factibilidad para la implementación de un tratamiento de aguas residuales del sistema sanitario de la comuna de Coquimbo para la recuperación de los efectos de la sequía</t>
  </si>
  <si>
    <t>Capacitación comunitaria y brigadista en ámbitos de microzonificación y prevención de riesgo</t>
  </si>
  <si>
    <t>Acciones de fortalecimiento de capacidades locales en gestión de emergencia en la comunidad escolar de San Antonio</t>
  </si>
  <si>
    <t>Proyecto planes comunales de emergencia, región de O´higgins</t>
  </si>
  <si>
    <t>Estudio de comportamiento hidrológico de la cuenca del río Trancura y sus afluentes, modelamiento de caudales frente a diferentes condiciones de precipitaciones (baja y alta pluviometría) e identificación de áreas de desborde</t>
  </si>
  <si>
    <t>ASOCIACIÓN DE MUNICIPALIDADES DE LA REGIÓN DEL BIOBÍO (AMRBB)</t>
  </si>
  <si>
    <t>ASOCIACIÓN DE MUNICIPIOS RURALES REGIONES DE TARAPACÁ Y ARICA-PARINACOTA</t>
  </si>
  <si>
    <t>ASOCIACIÓN DE MUNICIPALIDADES DE LA PROVINCIA DEL HUASCO (AMUPROHU)</t>
  </si>
  <si>
    <t>ASOCIACIÓN DE MUNICIPIOS METROPOLITANOS PARA LA SEGURIDAD CIUDADANA</t>
  </si>
  <si>
    <t>ASOCIACIÓN DE MUNICIPIOS DE DESARROLLO INTERCOMUNAL DE CHILOÉ (AMUDICH)</t>
  </si>
  <si>
    <t>ASOCIACIÓN DE MUNICIPALIDADES CORDILLERA DE LA COSTA. COMUNAS DE CORRAL Y LA UNIÓN</t>
  </si>
  <si>
    <t>ASOCIACIÓN DE MUNICIPALIDADES PARQUE CORDILLERA</t>
  </si>
  <si>
    <t>ASOCIACIÓN REGIONAL DE MUNICIPALIDADES DE MAGALLANES Y ANTÁRTICA CHILENA.</t>
  </si>
  <si>
    <t>SEGEGOB (DIVISIÓN DE ORGANIZACIONES SOCIALES)</t>
  </si>
  <si>
    <t>HUARA</t>
  </si>
  <si>
    <t>MUNICIPALIDAD DE PAIHUANO</t>
  </si>
  <si>
    <t>ASOCIACIÓN CHILENA DE MUNICPALIDADES (ACHM)</t>
  </si>
  <si>
    <t>ASOCIACIÓN DE MUNICIPALIDADES DE CHILE (AMUCH)</t>
  </si>
  <si>
    <t>ASOCIACIÓN DE MUNICIPALIDADES PARA LA SUSTENTABILIDAD AMBIENTAL (AMUSA)</t>
  </si>
  <si>
    <t>SUBSECRETARÍA DE AGRICULTURA</t>
  </si>
  <si>
    <t>MUNICIPALIDAD DE SAN PEDRO DE ATACAMA</t>
  </si>
  <si>
    <t>MUNICIPALIDAD DELA HIGUERA</t>
  </si>
  <si>
    <t>MUNICIPALIDAD DEPAIHUANO</t>
  </si>
  <si>
    <t>MUNICIPALIDAD DEALGARROBO</t>
  </si>
  <si>
    <t>MUNICIPALIDAD DELOS ANDES</t>
  </si>
  <si>
    <t>MUNICIPALIDAD DECURACAVÍ</t>
  </si>
  <si>
    <t>MUNICIPALIDAD DESANTA CRUZ</t>
  </si>
  <si>
    <t>MUNICIPALIDAD DECHANCO</t>
  </si>
  <si>
    <t>MUNICIPALIDAD DEPELARCO</t>
  </si>
  <si>
    <t>MUNICIPALIDAD DEPARRAL</t>
  </si>
  <si>
    <t>MUNICIPALIDAD DEPINTO</t>
  </si>
  <si>
    <t>MUNICIPALIDAD DESAN CARLOS</t>
  </si>
  <si>
    <t>MUNICIPALIDAD DEARAUCO</t>
  </si>
  <si>
    <t>MUNICIPALIDAD DECAÑETE</t>
  </si>
  <si>
    <t>MUNICIPALIDAD DELAJA</t>
  </si>
  <si>
    <t>MUNICIPALIDAD DESANTA JUANA</t>
  </si>
  <si>
    <t>MUNICIPALIDAD DETALCAHUANO</t>
  </si>
  <si>
    <t>MUNICIPALIDAD DETUCAPEL</t>
  </si>
  <si>
    <t>MUNICIPALIDAD DEFREIRE</t>
  </si>
  <si>
    <t>MUNICIPALIDAD DEGORBEA</t>
  </si>
  <si>
    <t>MUNICIPALIDAD DELONCOCHE</t>
  </si>
  <si>
    <t>MUNICIPALIDAD DERÍO BUENO</t>
  </si>
  <si>
    <t>MUNICIPALIDAD DELOS MUERMOS</t>
  </si>
  <si>
    <t>MUNICIPALIDAD DEPURRANQUE</t>
  </si>
  <si>
    <t>MUNICIPALIDAD DESAN PABLO</t>
  </si>
  <si>
    <t>MUNICIPALIDAD DERÍO IBÁÑEZ</t>
  </si>
  <si>
    <t>MUNICIPALIDAD DECHAITÉN</t>
  </si>
  <si>
    <t xml:space="preserve">MUNICIPALIDAD DESAN CLEMENTE </t>
  </si>
  <si>
    <t>MUNICIPALIDAD DEALTO HOSPICIO</t>
  </si>
  <si>
    <t>MUNICIPALIDAD DECALAMA</t>
  </si>
  <si>
    <t>MUNICIPALIDAD DETIERRA AMARILLA</t>
  </si>
  <si>
    <t>MUNICIPALIDAD DEVALLENAR</t>
  </si>
  <si>
    <t>MUNICIPALIDAD DEOVALLE</t>
  </si>
  <si>
    <t>MUNICIPALIDAD DEQUILLOTA</t>
  </si>
  <si>
    <t>MUNICIPALIDAD DELA CALERA</t>
  </si>
  <si>
    <t>MUNICIPALIDAD DESAN ANTONIO</t>
  </si>
  <si>
    <t>MUNICIPALIDAD DESAN FELIPE</t>
  </si>
  <si>
    <t>MUNICIPALIDAD DERENGO</t>
  </si>
  <si>
    <t xml:space="preserve">MUNICIPALIDAD DESAN VICENTE DE TAGUA  </t>
  </si>
  <si>
    <t>MUNICIPALIDAD DESAN FERNANDO</t>
  </si>
  <si>
    <t>MUNICIPALIDAD DEMOLINA</t>
  </si>
  <si>
    <t>MUNICIPALIDAD DELINARES</t>
  </si>
  <si>
    <t>MUNICIPALIDAD DECORONEL</t>
  </si>
  <si>
    <t>MUNICIPALIDAD DECHIGUAYANTE</t>
  </si>
  <si>
    <t>MUNICIPALIDAD DEPENCO</t>
  </si>
  <si>
    <t>MUNICIPALIDAD DESAN PEDRO DE LA PAZ</t>
  </si>
  <si>
    <t>MUNICIPALIDAD DEHUALPÉN</t>
  </si>
  <si>
    <t>MUNICIPALIDAD DELOS ÁNGELES</t>
  </si>
  <si>
    <t>MUNICIPALIDAD DEPADRE LAS CASAS</t>
  </si>
  <si>
    <t>MUNICIPALIDAD DEVILLARRICA</t>
  </si>
  <si>
    <t>MUNICIPALIDAD DEANGOL</t>
  </si>
  <si>
    <t>MUNICIPALIDAD DESANTIAGO</t>
  </si>
  <si>
    <t>MUNICIPALIDAD DECERRILLOS</t>
  </si>
  <si>
    <t>MUNICIPALIDAD DECERRO NAVIA</t>
  </si>
  <si>
    <t>MUNICIPALIDAD DEEL BOSQUE</t>
  </si>
  <si>
    <t>MUNICIPALIDAD DEESTACIÓN CENTRAL</t>
  </si>
  <si>
    <t>MUNICIPALIDAD DEHUECHURABA</t>
  </si>
  <si>
    <t>MUNICIPALIDAD DEINDEPENDENCIA</t>
  </si>
  <si>
    <t>MUNICIPALIDAD DELA CISTERNA</t>
  </si>
  <si>
    <t>MUNICIPALIDAD DELA PINTANA</t>
  </si>
  <si>
    <t>MUNICIPALIDAD DELAS CONDES</t>
  </si>
  <si>
    <t>MUNICIPALIDAD DELO ESPEJO</t>
  </si>
  <si>
    <t>MUNICIPALIDAD DELO PRADO</t>
  </si>
  <si>
    <t>MUNICIPALIDAD DEPEDRO AGUIRRE CERDA</t>
  </si>
  <si>
    <t>MUNICIPALIDAD DESAN JOAQUÍN</t>
  </si>
  <si>
    <t>MUNICIPALIDAD DESAN MIGUEL</t>
  </si>
  <si>
    <t>MUNICIPALIDAD DESAN RAMÓN</t>
  </si>
  <si>
    <t>MUNICIPALIDAD DEVITACURA</t>
  </si>
  <si>
    <t>MUNICIPALIDAD DEPUENTE ALTO</t>
  </si>
  <si>
    <t>MUNICIPALIDAD DESAN BERNARDO</t>
  </si>
  <si>
    <t>MUNICIPALIDAD DEBUIN</t>
  </si>
  <si>
    <t>MUNICIPALIDAD DE PAINE</t>
  </si>
  <si>
    <t>MUNICIPALIDAD DEMELIPILLA</t>
  </si>
  <si>
    <t>MUNICIPALIDAD DETALAGANTE</t>
  </si>
  <si>
    <t>MUNICIPALIDAD DEPADRE HURTADO</t>
  </si>
  <si>
    <t>MUNICIPALIDAD DEPEÑAFLOR</t>
  </si>
  <si>
    <t>MUNICIPALIDAD DETOME</t>
  </si>
  <si>
    <t>MUNICIPALIDAD DETENO</t>
  </si>
  <si>
    <t>MUNICIPALIDAD DESAN PEDRO DE MELIPILLA</t>
  </si>
  <si>
    <t>MUNICIPALIDAD DE IQUIQUE</t>
  </si>
  <si>
    <t>MUNICIPALIDAD DE ALTO HOSPICIO</t>
  </si>
  <si>
    <t>MUNICIPALIDAD DE POZO ALMONTE</t>
  </si>
  <si>
    <t>MUNICIPALIDAD DE CAMIÑA</t>
  </si>
  <si>
    <t>MUNICIPALIDAD DE COLCHANE</t>
  </si>
  <si>
    <t>MUNICIPALIDAD DE HUARA</t>
  </si>
  <si>
    <t>MUNICIPALIDAD DE PICA</t>
  </si>
  <si>
    <t>MUNICIPALIDAD DE ANTOFAGASTA</t>
  </si>
  <si>
    <t>MUNICIPALIDAD DE MEJILLONES</t>
  </si>
  <si>
    <t>MUNICIPALIDAD DE SIERRA GORDA</t>
  </si>
  <si>
    <t>MUNICIPALIDAD DE TALTAL</t>
  </si>
  <si>
    <t>MUNICIPALIDAD DE CALAMA</t>
  </si>
  <si>
    <t>MUNICIPALIDAD DE OLLAGÜE</t>
  </si>
  <si>
    <t>MUNICIPALIDAD DE TOCOPILLA</t>
  </si>
  <si>
    <t>MUNICIPALIDAD DE MARÍA ELENA</t>
  </si>
  <si>
    <t>MUNICIPALIDAD DE COPIAPÓ</t>
  </si>
  <si>
    <t>MUNICIPALIDAD DE CALDERA</t>
  </si>
  <si>
    <t>MUNICIPALIDAD DE TIERRA AMARILLA</t>
  </si>
  <si>
    <t>MUNICIPALIDAD DE CHAÑARAL</t>
  </si>
  <si>
    <t>MUNICIPALIDAD DE DIEGO DE ALMAGRO</t>
  </si>
  <si>
    <t>MUNICIPALIDAD DE VALLENAR</t>
  </si>
  <si>
    <t>MUNICIPALIDAD DE ALTO DEL CARMEN</t>
  </si>
  <si>
    <t>MUNICIPALIDAD DE FREIRINA</t>
  </si>
  <si>
    <t>MUNICIPALIDAD DE HUASCO</t>
  </si>
  <si>
    <t>MUNICIPALIDAD DE LA SERENA</t>
  </si>
  <si>
    <t>MUNICIPALIDAD DE ANDACOLLO</t>
  </si>
  <si>
    <t>MUNICIPALIDAD DE LA HIGUERA</t>
  </si>
  <si>
    <t>MUNICIPALIDAD DE PAIGUANO</t>
  </si>
  <si>
    <t>MUNICIPALIDAD DE ILLAPEL</t>
  </si>
  <si>
    <t>MUNICIPALIDAD DE CANELA</t>
  </si>
  <si>
    <t>MUNICIPALIDAD DE LOS VILOS</t>
  </si>
  <si>
    <t>MUNICIPALIDAD DE SALAMANCA</t>
  </si>
  <si>
    <t>MUNICIPALIDAD DE OVALLE</t>
  </si>
  <si>
    <t>MUNICIPALIDAD DE COMBARBALÁ</t>
  </si>
  <si>
    <t>MUNICIPALIDAD DE MONTE PATRIA</t>
  </si>
  <si>
    <t>MUNICIPALIDAD DE PUNITAQUI</t>
  </si>
  <si>
    <t>MUNICIPALIDAD DE RÍO HURTADO</t>
  </si>
  <si>
    <t>MUNICIPALIDAD DE VALPARAÍSO</t>
  </si>
  <si>
    <t>MUNICIPALIDAD DE CASABLANCA</t>
  </si>
  <si>
    <t>MUNICIPALIDAD DE CONCÓN</t>
  </si>
  <si>
    <t>MUNICIPALIDAD DE JUAN FERNÁNDEZ</t>
  </si>
  <si>
    <t>MUNICIPALIDAD DE PUCHUNCAVÍ</t>
  </si>
  <si>
    <t>MUNICIPALIDAD DE QUINTERO</t>
  </si>
  <si>
    <t>MUNICIPALIDAD DE VIÑA DEL MAR</t>
  </si>
  <si>
    <t>MUNICIPALIDAD DE ISLA DE PASCUA</t>
  </si>
  <si>
    <t>MUNICIPALIDAD DE LOS ANDES</t>
  </si>
  <si>
    <t>MUNICIPALIDAD DE CALLE LARGA</t>
  </si>
  <si>
    <t>MUNICIPALIDAD DE RINCONADA</t>
  </si>
  <si>
    <t>MUNICIPALIDAD DE SAN ESTEBAN</t>
  </si>
  <si>
    <t>MUNICIPALIDAD DE LA LIGUA</t>
  </si>
  <si>
    <t>MUNICIPALIDAD DE CABILDO</t>
  </si>
  <si>
    <t>MUNICIPALIDAD DE PAPUDO</t>
  </si>
  <si>
    <t>MUNICIPALIDAD DE PETORCA</t>
  </si>
  <si>
    <t>MUNICIPALIDAD DE ZAPALLAR</t>
  </si>
  <si>
    <t>MUNICIPALIDAD DE QUILLOTA</t>
  </si>
  <si>
    <t>MUNICIPALIDAD DE CALERA</t>
  </si>
  <si>
    <t>MUNICIPALIDAD DE HIJUELAS</t>
  </si>
  <si>
    <t>MUNICIPALIDAD DE LA CRUZ</t>
  </si>
  <si>
    <t>MUNICIPALIDAD DE NOGALES</t>
  </si>
  <si>
    <t>MUNICIPALIDAD DE ALGARROBO</t>
  </si>
  <si>
    <t>MUNICIPALIDAD DE CARTAGENA</t>
  </si>
  <si>
    <t>MUNICIPALIDAD DE EL QUISCO</t>
  </si>
  <si>
    <t>MUNICIPALIDAD DE EL TABO</t>
  </si>
  <si>
    <t>MUNICIPALIDAD DE SANTO DOMINGO</t>
  </si>
  <si>
    <t>MUNICIPALIDAD DE SAN FELIPE</t>
  </si>
  <si>
    <t>MUNICIPALIDAD DE CATEMU</t>
  </si>
  <si>
    <t>MUNICIPALIDAD DE LLAILLAY</t>
  </si>
  <si>
    <t>MUNICIPALIDAD DE PANQUEHUE</t>
  </si>
  <si>
    <t>MUNICIPALIDAD DE PUTAENDO</t>
  </si>
  <si>
    <t>MUNICIPALIDAD DE SANTA MARÍA</t>
  </si>
  <si>
    <t>MUNICIPALIDAD DE QUILPUÉ</t>
  </si>
  <si>
    <t>MUNICIPALIDAD DE LIMACHE</t>
  </si>
  <si>
    <t>MUNICIPALIDAD DE OLMUÉ</t>
  </si>
  <si>
    <t>MUNICIPALIDAD DE VILLA ALEMANA</t>
  </si>
  <si>
    <t>MUNICIPALIDAD DE RANCAGUA</t>
  </si>
  <si>
    <t>MUNICIPALIDAD DE CODEGUA</t>
  </si>
  <si>
    <t>MUNICIPALIDAD DE COINCO</t>
  </si>
  <si>
    <t>MUNICIPALIDAD DE COLTAUCO</t>
  </si>
  <si>
    <t>MUNICIPALIDAD DE DOÑIHUE</t>
  </si>
  <si>
    <t>MUNICIPALIDAD DE GRANEROS</t>
  </si>
  <si>
    <t>MUNICIPALIDAD DE LAS CABRAS</t>
  </si>
  <si>
    <t>MUNICIPALIDAD DE MACHALÍ</t>
  </si>
  <si>
    <t>MUNICIPALIDAD DE MALLOA</t>
  </si>
  <si>
    <t>MUNICIPALIDAD DE MOSTAZAL</t>
  </si>
  <si>
    <t>MUNICIPALIDAD DE OLIVAR</t>
  </si>
  <si>
    <t>MUNICIPALIDAD DE PEUMO</t>
  </si>
  <si>
    <t>MUNICIPALIDAD DE PICHIDEGUA</t>
  </si>
  <si>
    <t>MUNICIPALIDAD DE QUINTA DE TILCOCO</t>
  </si>
  <si>
    <t>MUNICIPALIDAD DE RENGO</t>
  </si>
  <si>
    <t>MUNICIPALIDAD DE REQUÍNOA</t>
  </si>
  <si>
    <t>MUNICIPALIDAD DE SAN VICENTE</t>
  </si>
  <si>
    <t>MUNICIPALIDAD DE PICHILEMU</t>
  </si>
  <si>
    <t>MUNICIPALIDAD DE LA ESTRELLA</t>
  </si>
  <si>
    <t>MUNICIPALIDAD DE LITUECHE</t>
  </si>
  <si>
    <t>MUNICIPALIDAD DE MARCHIHUE</t>
  </si>
  <si>
    <t>MUNICIPALIDAD DE NAVIDAD</t>
  </si>
  <si>
    <t>MUNICIPALIDAD DE PAREDONES</t>
  </si>
  <si>
    <t>MUNICIPALIDAD DE SAN FERNANDO</t>
  </si>
  <si>
    <t>MUNICIPALIDAD DE CHÉPICA</t>
  </si>
  <si>
    <t>MUNICIPALIDAD DE CHIMBARONGO</t>
  </si>
  <si>
    <t>MUNICIPALIDAD DE LOLOL</t>
  </si>
  <si>
    <t>MUNICIPALIDAD DE NANCAGUA</t>
  </si>
  <si>
    <t>MUNICIPALIDAD DE PALMILLA</t>
  </si>
  <si>
    <t>MUNICIPALIDAD DE PERALILLO</t>
  </si>
  <si>
    <t>MUNICIPALIDAD DE PLACILLA</t>
  </si>
  <si>
    <t>MUNICIPALIDAD DE PUMANQUE</t>
  </si>
  <si>
    <t>MUNICIPALIDAD DE SANTA CRUZ</t>
  </si>
  <si>
    <t>MUNICIPALIDAD DE TALCA</t>
  </si>
  <si>
    <t>MUNICIPALIDAD DE CONSTITUCIÓN</t>
  </si>
  <si>
    <t>MUNICIPALIDAD DE CUREPTO</t>
  </si>
  <si>
    <t>MUNICIPALIDAD DE EMPEDRADO</t>
  </si>
  <si>
    <t>MUNICIPALIDAD DE MAULE</t>
  </si>
  <si>
    <t>MUNICIPALIDAD DE PELARCO</t>
  </si>
  <si>
    <t>MUNICIPALIDAD DE PENCAHUE</t>
  </si>
  <si>
    <t>MUNICIPALIDAD DE RÍO CLARO</t>
  </si>
  <si>
    <t>MUNICIPALIDAD DE SAN CLEMENTE</t>
  </si>
  <si>
    <t>MUNICIPALIDAD DE SAN RAFAEL</t>
  </si>
  <si>
    <t>MUNICIPALIDAD DE CAUQUENES</t>
  </si>
  <si>
    <t>MUNICIPALIDAD DE CHANCO</t>
  </si>
  <si>
    <t>MUNICIPALIDAD DE PELLUHUE</t>
  </si>
  <si>
    <t>MUNICIPALIDAD DE CURICÓ</t>
  </si>
  <si>
    <t>MUNICIPALIDAD DE HUALAÑÉ</t>
  </si>
  <si>
    <t>MUNICIPALIDAD DE LICANTÉN</t>
  </si>
  <si>
    <t>MUNICIPALIDAD DE MOLINA</t>
  </si>
  <si>
    <t>MUNICIPALIDAD DE RAUCO</t>
  </si>
  <si>
    <t>MUNICIPALIDAD DE ROMERAL</t>
  </si>
  <si>
    <t>MUNICIPALIDAD DE SAGRADA FAMILIA</t>
  </si>
  <si>
    <t>MUNICIPALIDAD DE TENO</t>
  </si>
  <si>
    <t>MUNICIPALIDAD DE VICHUQUÉN</t>
  </si>
  <si>
    <t>MUNICIPALIDAD DE LINARES</t>
  </si>
  <si>
    <t>MUNICIPALIDAD DE COLBÚN</t>
  </si>
  <si>
    <t>MUNICIPALIDAD DE LONGAVÍ</t>
  </si>
  <si>
    <t>MUNICIPALIDAD DE PARRAL</t>
  </si>
  <si>
    <t>MUNICIPALIDAD DE RETIRO</t>
  </si>
  <si>
    <t>MUNICIPALIDAD DE SAN JAVIER</t>
  </si>
  <si>
    <t>MUNICIPALIDAD DE VILLA ALEGRE</t>
  </si>
  <si>
    <t>MUNICIPALIDAD DE YERBAS BUENAS</t>
  </si>
  <si>
    <t>MUNICIPALIDAD DE CONCEPCIÓN</t>
  </si>
  <si>
    <t>MUNICIPALIDAD DE CORONEL</t>
  </si>
  <si>
    <t>MUNICIPALIDAD DE CHIGUAYANTE</t>
  </si>
  <si>
    <t>MUNICIPALIDAD DE FLORIDA</t>
  </si>
  <si>
    <t>MUNICIPALIDAD DE HUALQUI</t>
  </si>
  <si>
    <t>MUNICIPALIDAD DE LOTA</t>
  </si>
  <si>
    <t>MUNICIPALIDAD DE PENCO</t>
  </si>
  <si>
    <t>MUNICIPALIDAD DE SAN PEDRO DE LA PAZ</t>
  </si>
  <si>
    <t>MUNICIPALIDAD DE SANTA JUANA</t>
  </si>
  <si>
    <t>MUNICIPALIDAD DE TALCAHUANO</t>
  </si>
  <si>
    <t>MUNICIPALIDAD DE TOMÉ</t>
  </si>
  <si>
    <t>MUNICIPALIDAD DE HUALPÉN</t>
  </si>
  <si>
    <t>MUNICIPALIDAD DE LEBU</t>
  </si>
  <si>
    <t>MUNICIPALIDAD DE ARAUCO</t>
  </si>
  <si>
    <t>MUNICIPALIDAD DE CAÑETE</t>
  </si>
  <si>
    <t>MUNICIPALIDAD DE CONTULMO</t>
  </si>
  <si>
    <t>MUNICIPALIDAD DE CURANILAHUE</t>
  </si>
  <si>
    <t>MUNICIPALIDAD DE LOS ÁLAMOS</t>
  </si>
  <si>
    <t>MUNICIPALIDAD DE TIRÚA</t>
  </si>
  <si>
    <t>MUNICIPALIDAD DE LOS ÁNGELES</t>
  </si>
  <si>
    <t>MUNICIPALIDAD DE ANTUCO</t>
  </si>
  <si>
    <t>MUNICIPALIDAD DE CABRERO</t>
  </si>
  <si>
    <t>MUNICIPALIDAD DE LAJA</t>
  </si>
  <si>
    <t>MUNICIPALIDAD DE MULCHÉN</t>
  </si>
  <si>
    <t>MUNICIPALIDAD DE NACIMIENTO</t>
  </si>
  <si>
    <t>MUNICIPALIDAD DE NEGRETE</t>
  </si>
  <si>
    <t>MUNICIPALIDAD DE QUILACO</t>
  </si>
  <si>
    <t>MUNICIPALIDAD DE QUILLECO</t>
  </si>
  <si>
    <t>MUNICIPALIDAD DE SAN ROSENDO</t>
  </si>
  <si>
    <t>MUNICIPALIDAD DE SANTA BÁRBARA</t>
  </si>
  <si>
    <t>MUNICIPALIDAD DE TUCAPEL</t>
  </si>
  <si>
    <t>MUNICIPALIDAD DE YUMBEL</t>
  </si>
  <si>
    <t>MUNICIPALIDAD DE ALTO BIOBÍO</t>
  </si>
  <si>
    <t>MUNICIPALIDAD DE TEMUCO</t>
  </si>
  <si>
    <t>MUNICIPALIDAD DE CARAHUE</t>
  </si>
  <si>
    <t>MUNICIPALIDAD DE CUNCO</t>
  </si>
  <si>
    <t>MUNICIPALIDAD DE FREIRE</t>
  </si>
  <si>
    <t>MUNICIPALIDAD DE GALVARINO</t>
  </si>
  <si>
    <t>MUNICIPALIDAD DE GORBEA</t>
  </si>
  <si>
    <t>MUNICIPALIDAD DE LAUTARO</t>
  </si>
  <si>
    <t>MUNICIPALIDAD DE LONCOCHE</t>
  </si>
  <si>
    <t>MUNICIPALIDAD DE MELIPEUCO</t>
  </si>
  <si>
    <t>MUNICIPALIDAD DE NUEVA IMPERIAL</t>
  </si>
  <si>
    <t>MUNICIPALIDAD DE PADRE LAS CASAS</t>
  </si>
  <si>
    <t>MUNICIPALIDAD DE PERQUENCO</t>
  </si>
  <si>
    <t>MUNICIPALIDAD DE PITRUFQUÉN</t>
  </si>
  <si>
    <t>MUNICIPALIDAD DE PUCÓN</t>
  </si>
  <si>
    <t>MUNICIPALIDAD DE SAAVEDRA</t>
  </si>
  <si>
    <t>MUNICIPALIDAD DE TEODORO SCHMIDT</t>
  </si>
  <si>
    <t>MUNICIPALIDAD DE TOLTÉN</t>
  </si>
  <si>
    <t>MUNICIPALIDAD DE VILCÚN</t>
  </si>
  <si>
    <t>MUNICIPALIDAD DE VILLARRICA</t>
  </si>
  <si>
    <t>MUNICIPALIDAD DE CHOLCHOL</t>
  </si>
  <si>
    <t>MUNICIPALIDAD DE ANGOL</t>
  </si>
  <si>
    <t>MUNICIPALIDAD DE COLLIPULLI</t>
  </si>
  <si>
    <t>MUNICIPALIDAD DE CURACAUTÍN</t>
  </si>
  <si>
    <t>MUNICIPALIDAD DE ERCILLA</t>
  </si>
  <si>
    <t>MUNICIPALIDAD DE LONQUIMAY</t>
  </si>
  <si>
    <t>MUNICIPALIDAD DE LOS SAUCES</t>
  </si>
  <si>
    <t>MUNICIPALIDAD DE LUMACO</t>
  </si>
  <si>
    <t>MUNICIPALIDAD DE PURÉN</t>
  </si>
  <si>
    <t>MUNICIPALIDAD DE RENAICO</t>
  </si>
  <si>
    <t>MUNICIPALIDAD DE TRAIGUÉN</t>
  </si>
  <si>
    <t>MUNICIPALIDAD DE VICTORIA</t>
  </si>
  <si>
    <t>MUNICIPALIDAD DE PUERTO MONTT</t>
  </si>
  <si>
    <t>MUNICIPALIDAD DE CALBUCO</t>
  </si>
  <si>
    <t>MUNICIPALIDAD DE COCHAMÓ</t>
  </si>
  <si>
    <t>MUNICIPALIDAD DE FRESIA</t>
  </si>
  <si>
    <t>MUNICIPALIDAD DE FRUTILLAR</t>
  </si>
  <si>
    <t>MUNICIPALIDAD DE LOS MUERMOS</t>
  </si>
  <si>
    <t>MUNICIPALIDAD DE LLANQUIHUE</t>
  </si>
  <si>
    <t>MUNICIPALIDAD DE MAULLÍN</t>
  </si>
  <si>
    <t>MUNICIPALIDAD DE PUERTO VARAS</t>
  </si>
  <si>
    <t>MUNICIPALIDAD DE CASTRO</t>
  </si>
  <si>
    <t>MUNICIPALIDAD DE ANCUD</t>
  </si>
  <si>
    <t>MUNICIPALIDAD DE CHONCHI</t>
  </si>
  <si>
    <t>MUNICIPALIDAD DE CURACO DE VÉLEZ</t>
  </si>
  <si>
    <t>MUNICIPALIDAD DE DALCAHUE</t>
  </si>
  <si>
    <t>MUNICIPALIDAD DE PUQUELDÓN</t>
  </si>
  <si>
    <t>MUNICIPALIDAD DE QUEILÉN</t>
  </si>
  <si>
    <t>MUNICIPALIDAD DE QUELLÓN</t>
  </si>
  <si>
    <t>MUNICIPALIDAD DE QUEMCHI</t>
  </si>
  <si>
    <t>MUNICIPALIDAD DE QUINCHAO</t>
  </si>
  <si>
    <t>MUNICIPALIDAD DE OSORNO</t>
  </si>
  <si>
    <t>MUNICIPALIDAD DE PUERTO OCTAY</t>
  </si>
  <si>
    <t>MUNICIPALIDAD DE PURRANQUE</t>
  </si>
  <si>
    <t>MUNICIPALIDAD DE PUYEHUE</t>
  </si>
  <si>
    <t>MUNICIPALIDAD DE RÍO NEGRO</t>
  </si>
  <si>
    <t>MUNICIPALIDAD DE SAN JUAN DE LA COSTA</t>
  </si>
  <si>
    <t>MUNICIPALIDAD DE SAN PABLO</t>
  </si>
  <si>
    <t>MUNICIPALIDAD DE CHAITÉN</t>
  </si>
  <si>
    <t>MUNICIPALIDAD DE FUTALEUFÚ</t>
  </si>
  <si>
    <t>MUNICIPALIDAD DE HUALAIHUÉ</t>
  </si>
  <si>
    <t>MUNICIPALIDAD DE PALENA</t>
  </si>
  <si>
    <t>MUNICIPALIDAD DE COYHAIQUE</t>
  </si>
  <si>
    <t>MUNICIPALIDAD DE LAGO VERDE</t>
  </si>
  <si>
    <t>MUNICIPALIDAD DE AYSÉN</t>
  </si>
  <si>
    <t>MUNICIPALIDAD DE CISNES</t>
  </si>
  <si>
    <t>MUNICIPALIDAD DE GUAITECAS</t>
  </si>
  <si>
    <t>MUNICIPALIDAD DE COCHRANE</t>
  </si>
  <si>
    <t>MUNICIPALIDAD DE O’HIGGINS</t>
  </si>
  <si>
    <t>MUNICIPALIDAD DE TORTEL</t>
  </si>
  <si>
    <t>MUNICIPALIDAD DE CHILE CHICO</t>
  </si>
  <si>
    <t>MUNICIPALIDAD DE RÍO IBÁÑEZ</t>
  </si>
  <si>
    <t>MUNICIPALIDAD DE PUNTA ARENAS</t>
  </si>
  <si>
    <t>MUNICIPALIDAD DE LAGUNA BLANCA</t>
  </si>
  <si>
    <t>MUNICIPALIDAD DE RÍO VERDE</t>
  </si>
  <si>
    <t>MUNICIPALIDAD DE SAN GREGORIO</t>
  </si>
  <si>
    <t>MUNICIPALIDAD DE CABO DE HORNOS</t>
  </si>
  <si>
    <t>MUNICIPALIDAD DE PORVENIR</t>
  </si>
  <si>
    <t>MUNICIPALIDAD DE PRIMAVERA</t>
  </si>
  <si>
    <t>MUNICIPALIDAD DE TIMAUKEL</t>
  </si>
  <si>
    <t>MUNICIPALIDAD DE NATALES</t>
  </si>
  <si>
    <t>MUNICIPALIDAD DE TORRES DEL PAINE</t>
  </si>
  <si>
    <t>MUNICIPALIDAD DE SANTIAGO</t>
  </si>
  <si>
    <t>MUNICIPALIDAD DE CERRILLOS</t>
  </si>
  <si>
    <t>MUNICIPALIDAD DE CERRO NAVIA</t>
  </si>
  <si>
    <t>MUNICIPALIDAD DE CONCHALÍ</t>
  </si>
  <si>
    <t>MUNICIPALIDAD DE EL BOSQUE</t>
  </si>
  <si>
    <t>MUNICIPALIDAD DE ESTACIÓN CENTRAL</t>
  </si>
  <si>
    <t>MUNICIPALIDAD DE HUECHURABA</t>
  </si>
  <si>
    <t>MUNICIPALIDAD DE INDEPENDENCIA</t>
  </si>
  <si>
    <t>MUNICIPALIDAD DE LA CISTERNA</t>
  </si>
  <si>
    <t>MUNICIPALIDAD DE LA FLORIDA</t>
  </si>
  <si>
    <t>MUNICIPALIDAD DE LA GRANJA</t>
  </si>
  <si>
    <t>MUNICIPALIDAD DE LA PINTANA</t>
  </si>
  <si>
    <t>MUNICIPALIDAD DE LA REINA</t>
  </si>
  <si>
    <t>MUNICIPALIDAD DE LAS CONDES</t>
  </si>
  <si>
    <t>MUNICIPALIDAD DE LO BARNECHEA</t>
  </si>
  <si>
    <t>MUNICIPALIDAD DE LO ESPEJO</t>
  </si>
  <si>
    <t>MUNICIPALIDAD DE LO PRADO</t>
  </si>
  <si>
    <t>MUNICIPALIDAD DE MACUL</t>
  </si>
  <si>
    <t>MUNICIPALIDAD DE MAIPÚ</t>
  </si>
  <si>
    <t>MUNICIPALIDAD DE ÑUÑOA</t>
  </si>
  <si>
    <t>MUNICIPALIDAD DE PEDRO AGUIRRE CERDA</t>
  </si>
  <si>
    <t>MUNICIPALIDAD DE PEÑALOLÉN</t>
  </si>
  <si>
    <t>MUNICIPALIDAD DE PROVIDENCIA</t>
  </si>
  <si>
    <t>MUNICIPALIDAD DE PUDAHUEL</t>
  </si>
  <si>
    <t>MUNICIPALIDAD DE QUILICURA</t>
  </si>
  <si>
    <t>MUNICIPALIDAD DE QUINTA NORMAL</t>
  </si>
  <si>
    <t>MUNICIPALIDAD DE RECOLETA</t>
  </si>
  <si>
    <t>MUNICIPALIDAD DE RENCA</t>
  </si>
  <si>
    <t>MUNICIPALIDAD DE SAN JOAQUÍN</t>
  </si>
  <si>
    <t>MUNICIPALIDAD DE SAN MIGUEL</t>
  </si>
  <si>
    <t>MUNICIPALIDAD DE SAN RAMÓN</t>
  </si>
  <si>
    <t>MUNICIPALIDAD DE VITACURA</t>
  </si>
  <si>
    <t>MUNICIPALIDAD DE PUENTE ALTO</t>
  </si>
  <si>
    <t>MUNICIPALIDAD DE PIRQUE</t>
  </si>
  <si>
    <t>MUNICIPALIDAD DE SAN JOSÉ DE MAIPO</t>
  </si>
  <si>
    <t>MUNICIPALIDAD DE COLINA</t>
  </si>
  <si>
    <t>MUNICIPALIDAD DE LAMPA</t>
  </si>
  <si>
    <t>MUNICIPALIDAD DE TILTIL</t>
  </si>
  <si>
    <t>MUNICIPALIDAD DE SAN BERNARDO</t>
  </si>
  <si>
    <t>MUNICIPALIDAD DE BUIN</t>
  </si>
  <si>
    <t>MUNICIPALIDAD DE CALERA DE TANGO</t>
  </si>
  <si>
    <t>MUNICIPALIDAD DE MELIPILLA</t>
  </si>
  <si>
    <t>MUNICIPALIDAD DE ALHUÉ</t>
  </si>
  <si>
    <t>MUNICIPALIDAD DE CURACAVÍ</t>
  </si>
  <si>
    <t>MUNICIPALIDAD DE MARÍA PINTO</t>
  </si>
  <si>
    <t>MUNICIPALIDAD DE SAN PEDRO</t>
  </si>
  <si>
    <t>MUNICIPALIDAD DE TALAGANTE</t>
  </si>
  <si>
    <t>MUNICIPALIDAD DE EL MONTE</t>
  </si>
  <si>
    <t>MUNICIPALIDAD DE ISLA DE MAIPO</t>
  </si>
  <si>
    <t>MUNICIPALIDAD DE PADRE HURTADO</t>
  </si>
  <si>
    <t>MUNICIPALIDAD DE PEÑAFLOR</t>
  </si>
  <si>
    <t>MUNICIPALIDAD DE VALDIVIA</t>
  </si>
  <si>
    <t>MUNICIPALIDAD DE CORRAL</t>
  </si>
  <si>
    <t>MUNICIPALIDAD DE LANCO</t>
  </si>
  <si>
    <t>MUNICIPALIDAD DE LOS LAGOS</t>
  </si>
  <si>
    <t>MUNICIPALIDAD DE MÁFIL</t>
  </si>
  <si>
    <t>MUNICIPALIDAD DE MARIQUINA</t>
  </si>
  <si>
    <t>MUNICIPALIDAD DE PAILLACO</t>
  </si>
  <si>
    <t>MUNICIPALIDAD DE PANGUIPULLI</t>
  </si>
  <si>
    <t>MUNICIPALIDAD DE LA UNIÓN</t>
  </si>
  <si>
    <t>MUNICIPALIDAD DE FUTRONO</t>
  </si>
  <si>
    <t>MUNICIPALIDAD DE LAGO RANCO</t>
  </si>
  <si>
    <t>MUNICIPALIDAD DE RÍO BUENO</t>
  </si>
  <si>
    <t>MUNICIPALIDAD DE ARICA</t>
  </si>
  <si>
    <t>MUNICIPALIDAD DE CAMARONES</t>
  </si>
  <si>
    <t>MUNICIPALIDAD DE PUTRE</t>
  </si>
  <si>
    <t>MUNICIPALIDAD DE GENERAL LAGOS</t>
  </si>
  <si>
    <t>MUNICIPALIDAD DE CHILLÁN</t>
  </si>
  <si>
    <t>MUNICIPALIDAD DE BULNES</t>
  </si>
  <si>
    <t>MUNICIPALIDAD DE CHILLÁN VIEJO</t>
  </si>
  <si>
    <t>MUNICIPALIDAD DE EL CARMEN</t>
  </si>
  <si>
    <t>MUNICIPALIDAD DE PEMUCO</t>
  </si>
  <si>
    <t>MUNICIPALIDAD DE PINTO</t>
  </si>
  <si>
    <t>MUNICIPALIDAD DE QUILLÓN</t>
  </si>
  <si>
    <t>MUNICIPALIDAD DE SAN IGNACIO</t>
  </si>
  <si>
    <t>MUNICIPALIDAD DE YUNGAY</t>
  </si>
  <si>
    <t>MUNICIPALIDAD DE QUIRIHUE</t>
  </si>
  <si>
    <t>MUNICIPALIDAD DE COBQUECURA</t>
  </si>
  <si>
    <t>MUNICIPALIDAD DE COELEMU</t>
  </si>
  <si>
    <t>MUNICIPALIDAD DE NINHUE</t>
  </si>
  <si>
    <t>MUNICIPALIDAD DE PORTEZUELO</t>
  </si>
  <si>
    <t>MUNICIPALIDAD DE RÁNQUIL</t>
  </si>
  <si>
    <t>MUNICIPALIDAD DE TREGUACO</t>
  </si>
  <si>
    <t>MUNICIPALIDAD DE SAN CARLOS</t>
  </si>
  <si>
    <t>MUNICIPALIDAD DE COIHUECO</t>
  </si>
  <si>
    <t>MUNICIPALIDAD DE ÑIQUÉN</t>
  </si>
  <si>
    <t>MUNICIPALIDAD DE SAN FABIÁN</t>
  </si>
  <si>
    <t>MUNICIPALIDAD DE SAN NICOLÁS</t>
  </si>
  <si>
    <t>MUNICIPALIDAD DE REQUINOA</t>
  </si>
  <si>
    <t>MUNICIPALIDAD DE TREHUACO</t>
  </si>
  <si>
    <t>TOTAL</t>
  </si>
  <si>
    <t>Resolución Exenta N° 17026/2015</t>
  </si>
  <si>
    <t>Resolución Exenta N° 16817/2017</t>
  </si>
  <si>
    <t>Resolución Exenta N° 16813/2017</t>
  </si>
  <si>
    <t>Resolución Exenta N° 16182/2018</t>
  </si>
  <si>
    <t>Resolución Exenta N° 17030/2015</t>
  </si>
  <si>
    <t>Resolución Exenta N° 27</t>
  </si>
  <si>
    <t>Resolución Exenta N°1</t>
  </si>
  <si>
    <t>Actualización giradores</t>
  </si>
  <si>
    <t>GuiaOperativa</t>
  </si>
  <si>
    <t xml:space="preserve">Convenio - Decreto </t>
  </si>
  <si>
    <t>Actualización sistemas SIFIM</t>
  </si>
  <si>
    <t>Asistencia técnica - capacitaciones</t>
  </si>
  <si>
    <t>Adquisición giradores</t>
  </si>
  <si>
    <t>Actualización Plataforma Finan. Contable.</t>
  </si>
  <si>
    <t>Adquisición equpamiento computacional</t>
  </si>
  <si>
    <t>Adquisición Licencias Software Serv.</t>
  </si>
  <si>
    <t>Instalación red de datos</t>
  </si>
  <si>
    <t>Adquisición equipamiento computacional</t>
  </si>
  <si>
    <t>Adquisición licencias WPS</t>
  </si>
  <si>
    <t>Convenio - Resolución</t>
  </si>
  <si>
    <t>Actua.Plataforma Finan. Contable y Equip. Comp.</t>
  </si>
  <si>
    <t>Asistencia Técnica</t>
  </si>
  <si>
    <t>Asistencia técnica</t>
  </si>
  <si>
    <t>Adquisción equipamiento computacional</t>
  </si>
  <si>
    <t>SIFIM Municipio Siniestrado (incendio)</t>
  </si>
  <si>
    <t>Adquisición servidor</t>
  </si>
  <si>
    <t>Adquisición licencias firewall</t>
  </si>
  <si>
    <t>Asistencia técnica - asesoría contable</t>
  </si>
  <si>
    <t>Asistencia técnica - implementación activo fijo</t>
  </si>
  <si>
    <t xml:space="preserve">Implementación de las NICSP </t>
  </si>
  <si>
    <t>Actualización Sistemas, Asistencia</t>
  </si>
  <si>
    <t>Migración a Cloud</t>
  </si>
  <si>
    <t>Actualización Sistemas , asistencia técnica</t>
  </si>
  <si>
    <t>Licencias software</t>
  </si>
  <si>
    <t>MUNICIPALIDAD DE MACHALI</t>
  </si>
  <si>
    <t>MUNICIPALIDAD DE O'HIGGINS</t>
  </si>
  <si>
    <t>MUNICIPALIDAD DE TIL TIL</t>
  </si>
  <si>
    <t>MUNICIPALIDAD DE PUQUELDON</t>
  </si>
  <si>
    <t>MUNICIPALIDAD DE QUEILEN</t>
  </si>
  <si>
    <t>MUNICIPALIDAD DE RIO HURTADO</t>
  </si>
  <si>
    <t>MUNICIPALIDAD DE FUTALEUFU</t>
  </si>
  <si>
    <t>MUNICIPALIDAD DE OLLAGUE</t>
  </si>
  <si>
    <t>MUNICIPALIDAD DE SAN NICOLAS</t>
  </si>
  <si>
    <t>MUNICIPALIDAD DE MUNICIPALIDAD DE COLCHANE</t>
  </si>
  <si>
    <t>MUNICIPALIDAD DE MUNICIPALIDAD DE PAIHUANO</t>
  </si>
  <si>
    <t>MUNICIPALIDAD DE MUNICIPALIDAD DE JUAN FERNÁNDEZ</t>
  </si>
  <si>
    <t>MUNICIPALIDAD DE MUNICIPALIDAD DE HIJUELAS</t>
  </si>
  <si>
    <t>MUNICIPALIDAD DE MUNICIPALIDAD DE LA HIGUERA</t>
  </si>
  <si>
    <t>MUNICIPALIDAD DE MUNICIPALIDAD DE MONTE PATRIA</t>
  </si>
  <si>
    <t>MUNICIPALIDAD DE MUNICIPALIDAD DE PUNITAQUI</t>
  </si>
  <si>
    <t>MUNICIPALIDAD DE MUNICIPALIDAD DE ILLAPEL</t>
  </si>
  <si>
    <t>MUNICIPALIDAD DE MUNICIPALIDAD DE CATEMU</t>
  </si>
  <si>
    <t>MUNICIPALIDAD DE MUNICIPALIDAD DE PETORCA</t>
  </si>
  <si>
    <t>MUNICIPALIDAD DE MUNICIPALIDAD DE PANQUEHUE</t>
  </si>
  <si>
    <t>MUNICIPALIDAD DE MUNICIPALIDAD DE CODEGUA</t>
  </si>
  <si>
    <t>MUNICIPALIDAD DE MUNICIPALIDAD DE COINCO</t>
  </si>
  <si>
    <t>MUNICIPALIDAD DE MUNICIPALIDAD DE DOÑIHUE</t>
  </si>
  <si>
    <t>MUNICIPALIDAD DE MUNICIPALIDAD DE QUINTA DE TILCOCO</t>
  </si>
  <si>
    <t>MUNICIPALIDAD DE MUNICIPALIDAD DE MACHALI</t>
  </si>
  <si>
    <t>MUNICIPALIDAD DE MUNICIPALIDAD DE PAREDONES</t>
  </si>
  <si>
    <t>MUNICIPALIDAD DE MUNICIPALIDAD DE REQUINOA</t>
  </si>
  <si>
    <t>MUNICIPALIDAD DE MUNICIPALIDAD DE PLACILLA</t>
  </si>
  <si>
    <t>MUNICIPALIDAD DE MUNICIPALIDAD DE VILLA ALEGRE</t>
  </si>
  <si>
    <t>MUNICIPALIDAD DE MUNICIPALIDAD DE CURARREHUE</t>
  </si>
  <si>
    <t>MUNICIPALIDAD DE MUNICIPALIDAD DE SAAVEDRA</t>
  </si>
  <si>
    <t>MUNICIPALIDAD DE MUNICIPALIDAD DE ERCILLA</t>
  </si>
  <si>
    <t>MUNICIPALIDAD DE MUNICIPALIDAD DE COCHAMÓ</t>
  </si>
  <si>
    <t>MUNICIPALIDAD DE MUNICIPALIDAD DE FUTALEUFÚ</t>
  </si>
  <si>
    <t>MUNICIPALIDAD DE MUNICIPALIDAD DE LAGO VERDE</t>
  </si>
  <si>
    <t>MUNICIPALIDAD DE MUNICIPALIDAD DE CISNES</t>
  </si>
  <si>
    <t>MUNICIPALIDAD DE MUNICIPALIDAD DE O'HIGGINS</t>
  </si>
  <si>
    <t>MUNICIPALIDAD DE MUNICIPALIDAD DE TORTEL</t>
  </si>
  <si>
    <t>MUNICIPALIDAD DE MUNICIPALIDAD DE NATALES</t>
  </si>
  <si>
    <t>MUNICIPALIDAD DE MUNICIPALIDAD DE TIL TIL</t>
  </si>
  <si>
    <t>MUNICIPALIDAD DE MUNICIPALIDAD DE MARIQUINA</t>
  </si>
  <si>
    <t>MUNICIPALIDAD DE MUNICIPALIDAD DE FUTRONO</t>
  </si>
  <si>
    <t>MUNICIPALIDAD DE MUNICIPALIDAD DE SAN NICOLÁS</t>
  </si>
  <si>
    <t>MUNICIPALIDAD DE MUNICIPALIDAD DE LA ESTRELLA</t>
  </si>
  <si>
    <t>MUNICIPALIDAD DE MUNICIPALIDAD DE PUMANQUE</t>
  </si>
  <si>
    <t>MUNICIPALIDAD DE MUNICIPALIDAD DE LOLOL</t>
  </si>
  <si>
    <t>MUNICIPALIDAD DE MUNICIPALIDAD DE PORVENIR</t>
  </si>
  <si>
    <t>MUNICIPALIDAD DE MUNICIPALIDAD DE TORRES DEL PAINE</t>
  </si>
  <si>
    <t>MUNICIPALIDAD DE MUNICIPALIDAD DE TIMAUKEL</t>
  </si>
  <si>
    <t>MUNICIPALIDAD DE MUNICIPALIDAD DE PAPUDO</t>
  </si>
  <si>
    <t>MUNICIPALIDAD DE MUNICIPALIDAD DE PUQUELDON</t>
  </si>
  <si>
    <t>MUNICIPALIDAD DE MUNICIPALIDAD DE QUEILEN</t>
  </si>
  <si>
    <t>MUNICIPALIDAD DE MUNICIPALIDAD DE RIO HURTADO</t>
  </si>
  <si>
    <t>MUNICIPALIDAD DE MUNICIPALIDAD DE FUTALEUFU</t>
  </si>
  <si>
    <t>MUNICIPALIDAD DE MUNICIPALIDAD DE CAMIÑA</t>
  </si>
  <si>
    <t>MUNICIPALIDAD DE MUNICIPALIDAD DE OLLAGUE</t>
  </si>
  <si>
    <t>MUNICIPALIDAD DE MUNICIPALIDAD DE SAN PEDRO DE ATACAMA</t>
  </si>
  <si>
    <t>MUNICIPALIDAD DE MUNICIPALIDAD DE ALTO DEL CARMEN</t>
  </si>
  <si>
    <t>MUNICIPALIDAD DE MUNICIPALIDAD DE FREIRINA</t>
  </si>
  <si>
    <t>MUNICIPALIDAD DE MUNICIPALIDAD DE CHANCO</t>
  </si>
  <si>
    <t>MUNICIPALIDAD DE MUNICIPALIDAD DE CAMARONES</t>
  </si>
  <si>
    <t>MUNICIPALIDAD DE MUNICIPALIDAD DE SAN NICOLAS</t>
  </si>
  <si>
    <t>MUNICIPALIDAD DE MUNICIPALIDAD DE PINTO</t>
  </si>
  <si>
    <t>MUNICIPALIDAD DE MUNICIPALIDAD DE COIHUECO</t>
  </si>
  <si>
    <t>MUNICIPALIDAD DE MUNICIPALIDAD DE EL MONTE</t>
  </si>
  <si>
    <t>MUNICIPALIDAD DE MUNICIPALIDAD DE CHILE CHICO</t>
  </si>
  <si>
    <t>Fondo de Incentivo al Mejoramiento de la Gestión Municipal</t>
  </si>
  <si>
    <t xml:space="preserve">De acuerdo a Reglamento </t>
  </si>
  <si>
    <t>PLAN MÉDICO VETERINARIO EN TU MUNICIPIO 2020 COMUNA DE SAN FABIAN</t>
  </si>
  <si>
    <t>Guía Operativa Vigente</t>
  </si>
  <si>
    <t>Resolución Exenta N° . 3070/2020</t>
  </si>
  <si>
    <t>PLAN MÉDICO VETERINARIO EN TU MUNICIPIO 2020 COMUNA DE MARIA PINTO</t>
  </si>
  <si>
    <t>Resolución Exenta N° . 3151/2020</t>
  </si>
  <si>
    <t>PLAN NACIONAL DE ESTERILIZACIONES  RESPONSABILIDAD COMPARTIDA 2020, COMUNA DE PERALILLO</t>
  </si>
  <si>
    <t>Resolución Exenta N° . 3145/2020</t>
  </si>
  <si>
    <t>PLAN VETERINARIO EN TERRENO GOBERNACION PROVINCIAL DE MALLECO 2020</t>
  </si>
  <si>
    <t>Resolución Exenta N° . 3790/2020</t>
  </si>
  <si>
    <t>PLAN VETERINARIO EN TERRENO 2020 , GOBERNACIÓN DE OSORNO</t>
  </si>
  <si>
    <t>Resolución Exenta N° . 3785/2020</t>
  </si>
  <si>
    <t>PLAN VETERINARIO EN TERRENO GOBERNACION PROVINCIAL DE CAUTIN 2020</t>
  </si>
  <si>
    <t>Resolución Exenta N° . 3787/2020</t>
  </si>
  <si>
    <t>PLAN VETERINARIO EN TERRENO 2020 (PVEM) GOBERNACIÓN DE MAIPO</t>
  </si>
  <si>
    <t>Resolución Exenta N° . 3791/2020</t>
  </si>
  <si>
    <t>PLAN VETERINARIO EN TERRENO  2020,GOBERNACION DE LLANQUIHUE</t>
  </si>
  <si>
    <t>Resolución Exenta N° . 3788/2020</t>
  </si>
  <si>
    <t>PLAN VETERINARIO EN TERRENO 2020 (PVEM) GOBERNACIÓN DE MELIPILLA</t>
  </si>
  <si>
    <t>Resolución Exenta N° . 3786/2020</t>
  </si>
  <si>
    <t>PLAN VETERINARIO EN TERRENO 2020 (PVEM) GOBERNACIÓN DE CHACABUCO</t>
  </si>
  <si>
    <t>Resolución Exenta N° . 3789/2020</t>
  </si>
  <si>
    <t>PLAN VETERINARIO EN TERRENO 2020 (PVEM) GOBERNACIÓN DE TOCOPILLA</t>
  </si>
  <si>
    <t>Resolución Exenta N° . 3803/2020</t>
  </si>
  <si>
    <t>PLAN VETERINARIO EN TERRENO 2020, GOBERNACIÓN DE CHILOÉ</t>
  </si>
  <si>
    <t>Resolución Exenta N° . 3800/2020</t>
  </si>
  <si>
    <t>PLAN VETERINARIO EN TERRENO 2020 (PVEM), GOBERNACIÓN DE SAN ANTONIO</t>
  </si>
  <si>
    <t>Resolución Exenta N° . 3799/2020</t>
  </si>
  <si>
    <t>PLAN VETERINARIO EN TERRENO 2020 (PVEM) GOBERNACIÓN DE  COLCHAGUA</t>
  </si>
  <si>
    <t>Resolución Exenta N° . 3899/2020</t>
  </si>
  <si>
    <t>PLAN VETERINARIO EN TERRENO 2020 (PVEM PROVINCIA DE DIGUILLIIN)</t>
  </si>
  <si>
    <t>Resolución Exenta N° . 3897/2020</t>
  </si>
  <si>
    <t>PLAN VETERINARIO EN TERRENO 2020 (PVEM) GOBERNACIÓN DE SAN FELIPE DE ACONCAGUA.</t>
  </si>
  <si>
    <t>Resolución Exenta N° . 3896/2020</t>
  </si>
  <si>
    <t>PLAN VETERINARIO EN TERRENO 2020 (PVEM) GOBERNACIÓN DE QUILLOTA</t>
  </si>
  <si>
    <t>Resolución Exenta N° . 3898/2020</t>
  </si>
  <si>
    <t>PLAN VETERINARIO EN TERRENO 2020 GOBERNACIÓN PROVINCIAL DE TALAGANTE</t>
  </si>
  <si>
    <t>Resolución Exenta N° . 3908/2020</t>
  </si>
  <si>
    <t>PLAN VETERINARIO EN TERRENO 2020 (PVEM) PROVINCIA DE SANTIAGO</t>
  </si>
  <si>
    <t>Resolución Exenta N° . 3915/2020</t>
  </si>
  <si>
    <t>PLAN VETERINARIO EN TERRENO 2020 (PVEM) GOBERNACIÓN DE CORDILLERA</t>
  </si>
  <si>
    <t>Resolución Exenta N° . 3914/2020</t>
  </si>
  <si>
    <t>PLAN VETERINARIO EN TERRENO 2020 (PVEM) GOBERNACIÓN PROVINCIAL DE EL LOA</t>
  </si>
  <si>
    <t>Resolución Exenta N° . 3916/2020</t>
  </si>
  <si>
    <t>PLAN VETERINARIO EN TERRENO 2020 PVEM GOBERNACIÓN PROVINCIAL DE ANTOFAGASTA</t>
  </si>
  <si>
    <t>Resolución Exenta N° . 3917/2020</t>
  </si>
  <si>
    <t>PLAN VETERINARIO EN TERRENO 2020 PVEM GOBERNACIÓN DE ARICA</t>
  </si>
  <si>
    <t>Resolución Exenta N° . 3906/2020</t>
  </si>
  <si>
    <t>PLAN VETERINARIO EN TERRENO 2020 (PVEM) GOBERNACIÓN DE CONCEPCIÓN</t>
  </si>
  <si>
    <t>Resolución Exenta N° . 3909/2020</t>
  </si>
  <si>
    <t>PLAN VETERINARIO EN TERRENO, GOBERNACIÓN DE COPIAPÓ</t>
  </si>
  <si>
    <t>Resolución Exenta N° . 3910/2020</t>
  </si>
  <si>
    <t>PLAN VETERINARIO EN TERRENO 2020 (PVEM) GOBERNACION DE LOS ANDES</t>
  </si>
  <si>
    <t>Resolución Exenta N° . 3912/2020</t>
  </si>
  <si>
    <t>PLAN VETERINARIO EN TERRENO 2020 (PVEM) GOBERNACIÓN DE CHILE CHICO.</t>
  </si>
  <si>
    <t>Resolución Exenta N° . 3911/2020</t>
  </si>
  <si>
    <t>PLAN VETERINARIO EN TERRENO 2020 (PVEM) GOBERNACION DE MARGA MARGA</t>
  </si>
  <si>
    <t>Resolución Exenta N° . 3907/2020</t>
  </si>
  <si>
    <t>PLAN VETERINARIO EN TERRENO 2020 (PVEM) GOBERNACIÓN DE CURICÓ</t>
  </si>
  <si>
    <t>Resolución Exenta N° . 3913/2020</t>
  </si>
  <si>
    <t>PLAN VETERINARIO EN TERRENO 2020 (PVEM) GOBERNACION DE VALPARAISO</t>
  </si>
  <si>
    <t>Resolución Exenta N° . 3926/2020</t>
  </si>
  <si>
    <t>PLAN VETERINARIO EN TERRENO 2020 (PVEM) GOBERNACIÓN DE TALCA</t>
  </si>
  <si>
    <t>Resolución Exenta N° . 3948/2020</t>
  </si>
  <si>
    <t>PLAN VETERINARIO EN TERRENO 2020 (PVEM), GOBERNACIÓN PROVINCIAL DE VALDIVIA</t>
  </si>
  <si>
    <t>Resolución Exenta N° . 3949/2020</t>
  </si>
  <si>
    <t>PLAN VETERINARIO EN TERRENO 2020 (PVEM) GOBERNACIÓN DE  CARDENAL CARO</t>
  </si>
  <si>
    <t>Resolución Exenta N° . 3993/2020</t>
  </si>
  <si>
    <t>PLAN VETERINARIO EN TERRENO 2020 (PVEM) GOBERNACIÓN DE LINARES</t>
  </si>
  <si>
    <t>Resolución Exenta N° . 3992/2020</t>
  </si>
  <si>
    <t>PLAN VETERINARIO EN TERRENO 2020 ( PVEM) GOBERNACIÓN PROVINCIAL DEL RANCO</t>
  </si>
  <si>
    <t>Resolución Exenta N° . 4003/2020</t>
  </si>
  <si>
    <t>PLAN VETERINARIO EN TERRENO 2020 (PVEM) GOBERNACIÓN DE ARAUCO</t>
  </si>
  <si>
    <t>Resolución Exenta N° . 3994/2020</t>
  </si>
  <si>
    <t>PLAN MEDICO VETERINARIO EN TU MUNICIPIO 2020 YERBAS BUENAS</t>
  </si>
  <si>
    <t>Resolución Exenta N° . 4078/2020</t>
  </si>
  <si>
    <t>PLAN VETERINARIO EN TERRENO 2020 (PVEM) GOBERNACIÓN DE PARINACOTA</t>
  </si>
  <si>
    <t>Resolución Exenta N° . 4080/2020</t>
  </si>
  <si>
    <t>PLAN VETERINARIO EN TERRENO 2020 (PVEM) GOBERNACIÓN DE ISLA DE PASCUA</t>
  </si>
  <si>
    <t>Resolución Exenta N° . 4083/2020</t>
  </si>
  <si>
    <t>PROGRAMA VETERINARIO EN MARCHA PVEM 2020</t>
  </si>
  <si>
    <t>Resolución Exenta N° . 4081/2020</t>
  </si>
  <si>
    <t>PLAN VETERINARIO EN TERRENO 2020  GOBERNACIÓN DE MAGALLANES</t>
  </si>
  <si>
    <t>Resolución Exenta N° . 4079/2020</t>
  </si>
  <si>
    <t>PLAN VETERINARIO EN TERRENO 2020 (PVEM) GOBERNACION ANTÁRTICA CHILENA</t>
  </si>
  <si>
    <t>Resolución Exenta N° . 4101/2020</t>
  </si>
  <si>
    <t>PLAN MÉDICO VETERINARIO EN TU MUNICIPIO 2020 COMUNA DE LA HIGUERA</t>
  </si>
  <si>
    <t>Resolución Exenta N° . 4179/2020</t>
  </si>
  <si>
    <t>PLAN MÉDICO VETERINARIO EN TU MUNICIPIO 2020 COMUNA DE RÍO IBÁÑEZ</t>
  </si>
  <si>
    <t>Resolución Exenta N° . 4182/2020</t>
  </si>
  <si>
    <t>PLAN MÉDICO VETERINARIO EN TU MUNICIPIO 2020 COMUNA DE VILLARRICA</t>
  </si>
  <si>
    <t>Resolución Exenta N° . 4178/2020</t>
  </si>
  <si>
    <t>PLAN VETERINARIO EN TERRENO 2020</t>
  </si>
  <si>
    <t>Resolución Exenta N° . 4186/2020</t>
  </si>
  <si>
    <t>PLAN VETERINARIO EN TERRENO 2020 GOBERNACIÓN ULTIMA ESPERANZA</t>
  </si>
  <si>
    <t>Resolución Exenta N° . 4187/2020</t>
  </si>
  <si>
    <t>PLAN VETERINARIO EN TERRENO 2020 (PVEM) GOBERNACIÓN DE PUNILLA</t>
  </si>
  <si>
    <t>Resolución Exenta N° . 4188/2020</t>
  </si>
  <si>
    <t>PLAN VETERINARIO EN TERRENO 2020 (PVEM) GOBERNACIÓN DE PETORCA</t>
  </si>
  <si>
    <t>Resolución Exenta N° . 4181/2020</t>
  </si>
  <si>
    <t>PLAN VETERINARIO EN TERRENO 2020 (PVEM) GOBERNACIÓN DE ELQUI</t>
  </si>
  <si>
    <t>Resolución Exenta N° . 4218/2020</t>
  </si>
  <si>
    <t>PLAN VETERINARIO EN TERRENO 2020 GOBERNACIÓN PROVINCIAL DEL TAMARUGAL PVEM</t>
  </si>
  <si>
    <t>Resolución Exenta N° . 4260/2020</t>
  </si>
  <si>
    <t>PLAN MÉDICO VETERINARIO EN TU MUNICIPIO 2020 COMUNA DE RETIRO</t>
  </si>
  <si>
    <t>Resolución Exenta N° . 5533/2020</t>
  </si>
  <si>
    <t>PLAN MÉDICO VETERINARIO EN TU MUNICIPIO 2020 COMUNA DE ARAUCO</t>
  </si>
  <si>
    <t>Resolución Exenta N° . 5531/2020</t>
  </si>
  <si>
    <t>PLAN MÉDICO VETERINARIO EN TU MUNICIPIO 2020 (PVET) COMUNA DE PINTO</t>
  </si>
  <si>
    <t>Resolución Exenta N° . 5532/2020</t>
  </si>
  <si>
    <t>PLAN MEDICO VETERINARIO EN TU MUNICIPIO 2020 COMUNA DE CHAITEN</t>
  </si>
  <si>
    <t>Resolución Exenta N° . 5526/2020</t>
  </si>
  <si>
    <t>PLAN MEDICO VETERINARIO EN TU MUNICIPIO 2020, COMUNA DE SANTA BARBARA</t>
  </si>
  <si>
    <t>Resolución Exenta N° . 5525/2020</t>
  </si>
  <si>
    <t>PLAN MÉDICO VETERINARIO EN TU MUNICIPIO 2020 - COMUNA DE TORRES DEL PAINE</t>
  </si>
  <si>
    <t>Resolución Exenta N° . 5528/2020</t>
  </si>
  <si>
    <t>PLAN MEDICO VETERINARIO EN TU MUNICIPIO 2020 COMUNA DE PETORCA</t>
  </si>
  <si>
    <t>Resolución Exenta N° . 5535/2020</t>
  </si>
  <si>
    <t>PLAN MEDICO VETERINARIO EN TU MUNICIPIO 2020 COMUNA DE NOGALES</t>
  </si>
  <si>
    <t>Resolución Exenta N° . 5539/2020</t>
  </si>
  <si>
    <t>PLAN MÉDICO VETERINARIO EN TU MUNICIPIO 2020 COMUNA DE HUASCO</t>
  </si>
  <si>
    <t>Resolución Exenta N° . 5540/2020</t>
  </si>
  <si>
    <t>PLAN MÉDICO VETERINARIO EN TU MUNICIPIO 2020 COMUNA DE LOS SAUCES</t>
  </si>
  <si>
    <t>Resolución Exenta N° . 5529/2020</t>
  </si>
  <si>
    <t>PLAN MÉDICO VETERINARIO EN TU MUNICIPIO 2020 COMUNA DE VICTORIA</t>
  </si>
  <si>
    <t>Resolución Exenta N° . 5538/2020</t>
  </si>
  <si>
    <t>PLAN MÉDICO VETERINARIO EN TU MUNICIPIO 2020, COMUNA DE PUNTA ARENAS  </t>
  </si>
  <si>
    <t>Resolución Exenta N° . 5537/2020</t>
  </si>
  <si>
    <t>PLAN MÉDICO VETERINARIO EN TU MUNICIPIO 2020</t>
  </si>
  <si>
    <t>Resolución Exenta N° . 5543/2020</t>
  </si>
  <si>
    <t>PLAN MÉDICO VETERINARIO EN TU MUNICIPIO 2020, COMUNA DE EMPEDRADO</t>
  </si>
  <si>
    <t>Resolución Exenta N° . 5542/2020</t>
  </si>
  <si>
    <t>PLAN MÉDICO VETERINARIO EN TU MUNICIPIO 2020 COMUNA DE TORTEL</t>
  </si>
  <si>
    <t>Resolución Exenta N° . 5541/2020</t>
  </si>
  <si>
    <t>PLAN MEDICO VETERINARIO EN TU MUNICIPIO 2020 COMUNA DE ÑUÑOA</t>
  </si>
  <si>
    <t>Resolución Exenta N° . 5534/2020</t>
  </si>
  <si>
    <t>PLAN MÉDICO VETERINARIO EN TU MUNICIPIO 2020 COMUNA DE LAJA</t>
  </si>
  <si>
    <t>Resolución Exenta N° . 5554/2020</t>
  </si>
  <si>
    <t>PLAN NACIONAL DE ESTERILIZACIONES RESPONSABILIDAD COMPARTIDA 2020 COMUNA DE SAN CARLOS</t>
  </si>
  <si>
    <t>Resolución Exenta N° . 5560/2020</t>
  </si>
  <si>
    <t>PLAN NACIONAL DE ESTERILIZACIONES RESPONSABILIDAD COMPARTIDA AÑO 2020 MUNICIPALIDAD DE PUMANQUE</t>
  </si>
  <si>
    <t>Resolución Exenta N° . 5597/2020</t>
  </si>
  <si>
    <t>PLAN MÉDICO VETERINARIO EN TU MUNICIPIO 2020 COMUNA DE VALDIVIA</t>
  </si>
  <si>
    <t>Resolución Exenta N° . 5544/2020</t>
  </si>
  <si>
    <t>PLAN MEDICO VETERINARIO EN TU MUNICIPIO 2020, COMUNA DE CAMARONES</t>
  </si>
  <si>
    <t>Resolución Exenta N° . 5546/2020</t>
  </si>
  <si>
    <t>PLAN NACIONAL DE ESTERILIZACIONES RESPONSABILIDAD COMPARTIDA AÑO 2020 , COMUNA DE PUQUELDON</t>
  </si>
  <si>
    <t>Resolución Exenta N° . 5599/2020</t>
  </si>
  <si>
    <t>PLAN NACIONAL DE ESTERILIZACIONES RESPONSABILIDAD COMPARTIDA 2020 COMUNA DE LANCO</t>
  </si>
  <si>
    <t>Resolución Exenta N° . 5566/2020</t>
  </si>
  <si>
    <t>PLAN MÉDICO VETERINARIO EN TU MUNICIPIO COMUNA DE HUARA 2020</t>
  </si>
  <si>
    <t>Resolución Exenta N° . 5549/2020</t>
  </si>
  <si>
    <t>PLAN NACIONAL DE ESTERILIZACIONES RESPONSABILIDAD COMPARTIDA 2020 COMUNA DE LA HIGUERA</t>
  </si>
  <si>
    <t>Resolución Exenta N° . 5598/2020</t>
  </si>
  <si>
    <t>PLAN MEDICO VETERINARIO EN TU MUNICIPIO CURACO DE VELEZ 2020</t>
  </si>
  <si>
    <t>Resolución Exenta N° . 5552/2020</t>
  </si>
  <si>
    <t>PLAN DE MASCOTA PROTEGIDA 2020 COMUNA CURACAVI</t>
  </si>
  <si>
    <t>Resolución Exenta N° . 5600/2020</t>
  </si>
  <si>
    <t>PLAN MEDICO VETERINARIO EN TU MUNICIPIO 2020, COMUNA DE ALGARROBO</t>
  </si>
  <si>
    <t>Resolución Exenta N° . 5557/2020</t>
  </si>
  <si>
    <t>PLAN MEDICO VETERINARIO EN TU MUNICIPIO 2020 COMUNA DE LINARES</t>
  </si>
  <si>
    <t>Resolución Exenta N° . 5558/2020</t>
  </si>
  <si>
    <t>PLAN MEDICO VETERINARIO EN TU MUNICIPIO 2020 COMUNA DE QUILLOTA</t>
  </si>
  <si>
    <t>Resolución Exenta N° . 5555/2020</t>
  </si>
  <si>
    <t>PLAN MÉDICO VETERINARIO EN TU MUNICIPIO (PVET) 2020</t>
  </si>
  <si>
    <t>Resolución Exenta N° . 5545/2020</t>
  </si>
  <si>
    <t>PLAN NACIONAL DE ESTERILIZACIONES RESPONSABILIDAD COMPARTIDA AÑO 2020</t>
  </si>
  <si>
    <t>Resolución Exenta N° . 5559/2020</t>
  </si>
  <si>
    <t>PLAN NACIONAL DE ESTERILIZACIONES RESPONSABILIDAD COMPARTIDA 2020 COMUNA DE CARAHUE</t>
  </si>
  <si>
    <t>Resolución Exenta N° . 5567/2020</t>
  </si>
  <si>
    <t>PLAN MÉDICO VETERINARIO EN TU MUNICIPIO 2020 COMUNA DE ROMERAL</t>
  </si>
  <si>
    <t>Resolución Exenta N° . 5714/2020</t>
  </si>
  <si>
    <t>PLAN NACIONAL DE ESTERILIZACIONES RESPONSABILIDAD COMPARTIDA 2020 COMUNA DE LA SERENA</t>
  </si>
  <si>
    <t>Resolución Exenta N° . 5712/2020</t>
  </si>
  <si>
    <t>PLAN NACIONAL DE ESTERILIZACIONES RESPONSABILIDAD COMPARTIDA 2020 COMUNA DE PUCON</t>
  </si>
  <si>
    <t>Resolución Exenta N° . 5713/2020</t>
  </si>
  <si>
    <t>PLAN VETERINARIO EN TERRENO 2020 (PVEM) GOBERNACIÓN DE ITATA</t>
  </si>
  <si>
    <t>Resolución Exenta N° . 5715/2020</t>
  </si>
  <si>
    <t>PLAN MÉDICO VETERINARIO EN TU MUNICIPIO 2020 COMUNA DE CATEMU</t>
  </si>
  <si>
    <t>Resolución Exenta N° . 5763/2020</t>
  </si>
  <si>
    <t>PLAN  DE MASCOTA PROTEGIDA 2020, COMUNA DE MELIPILLA</t>
  </si>
  <si>
    <t>Resolución Exenta N° . 5767/2020</t>
  </si>
  <si>
    <t>PLAN NACIONAL DE ESTERILIZACIONES RESPONSABILIDAD COMPARTIDA 2020 COMUNA DE LAGO VERDE</t>
  </si>
  <si>
    <t>Resolución Exenta N° . 5778/2020</t>
  </si>
  <si>
    <t>PLAN NACIONAL DE ESTERILIZACION RESPONSABILIDAD COMPARTIDA 2020 GOBERNACION PROVINCIAL COYHAIQUE</t>
  </si>
  <si>
    <t>Resolución Exenta N° . 6532/2020</t>
  </si>
  <si>
    <t>ESTERILIZACIÓN EN GOBERNACION  AÑO 2020, GOBERNACIÓN PROVINCIAL DE ANTOFAGASTA</t>
  </si>
  <si>
    <t>Resolución Exenta N° . 6719/2020</t>
  </si>
  <si>
    <t>PLAN NACIONAL DE ESTERILIZACIONES RESPONSABILIDAD COMPARTIDA 2020, COMUNA DE HIJUELAS</t>
  </si>
  <si>
    <t>Resolución Exenta N° . 6863/2020</t>
  </si>
  <si>
    <t>PLAN MEDICO VETERINARIO EN TU MUNICIPIO 2020 COMUNA DE CALAMA</t>
  </si>
  <si>
    <t>Resolución Exenta N° . 6792/2020</t>
  </si>
  <si>
    <t>Resolución Exenta N° . 6790/2020</t>
  </si>
  <si>
    <t>Resolución Exenta N° . 6823/2020</t>
  </si>
  <si>
    <t>PLAN DE MASCOTA PROTEGIDA 2020 COMUNA DE LIMACHE</t>
  </si>
  <si>
    <t>Resolución Exenta N° . 7039/2020</t>
  </si>
  <si>
    <t>PLAN DE MASCOTA PROTEGIDA 2020, COMUNA DE ALHUÉ</t>
  </si>
  <si>
    <t>Resolución Exenta N° . 7037/2020</t>
  </si>
  <si>
    <t>PLAN MASCOTA PROTEGIDA 2020 COMUNA DE SAN PEDRO DE ATACAMA</t>
  </si>
  <si>
    <t>Resolución Exenta N° . 7038/2020</t>
  </si>
  <si>
    <t>ESTERILIZACIÓN EN GOBERNACIÓN 2020 GOBERNACIÓN DE EL LOA</t>
  </si>
  <si>
    <t>Resolución Exenta N° . 7035/2020</t>
  </si>
  <si>
    <t>“ESTERILIZACIÓN EN GOBERNACIÓN” AÑO 2020, GOBERNACIÓN PROVINCIAL DE TOCOPILLA</t>
  </si>
  <si>
    <t>Resolución Exenta N° . 7034/2020</t>
  </si>
  <si>
    <t>PLAN VETERINARIO EN TERRENO 2020 (PVEM) GOBERNACIÓN DE HUASCO</t>
  </si>
  <si>
    <t>Resolución Exenta N° . 7041/2020</t>
  </si>
  <si>
    <t>PLAN ESTERILIZACIÓN EN GOBERNACIÓN DE CHAÑARAL AÑO 2020</t>
  </si>
  <si>
    <t>Resolución Exenta N° . 7042/2020</t>
  </si>
  <si>
    <t>PLAN MÉDICO VETERINARIO EN TU MUNICIPIO 2020 COMUNA DE PIRQUE</t>
  </si>
  <si>
    <t>Resolución Exenta N° . 7080/2020</t>
  </si>
  <si>
    <t>ESTERILIZACIÓN EN GOBERNACIÓN 2020 GOBERNACIÓN DE HUASCO</t>
  </si>
  <si>
    <t>Resolución Exenta N° . 7078/2020</t>
  </si>
  <si>
    <t>PLAN NACIONAL DE ESTERILIZACIONES RESPONSABILIDAD COMPARTIDA 2020 COMUNA DE MARÍA PINTO</t>
  </si>
  <si>
    <t>Resolución Exenta N° . 7088/2020</t>
  </si>
  <si>
    <t>PLAN DE MASCOTA PROTEGIDA 2020 COMUNA DE TOCOPILLA</t>
  </si>
  <si>
    <t>Resolución Exenta N° . 7077/2020</t>
  </si>
  <si>
    <t>ESTERILIZACIÓN EN GOBERNACIÓN 2020 GOBERNACIÓN DE EL TAMARUGAL</t>
  </si>
  <si>
    <t>Resolución Exenta N° . 7189/2020</t>
  </si>
  <si>
    <t>ESTERILIZACIÓN EN GOBERNACIÓN 2020 GOBERNACIÓN DE VALPARAISO</t>
  </si>
  <si>
    <t>Resolución Exenta N° . 7176/2020</t>
  </si>
  <si>
    <t>ESTERILIZACIÓN EN GOBERNACIÓN 2020 GOBERNACIÓN DE LIMARI</t>
  </si>
  <si>
    <t>Resolución Exenta N° . 7190/2020</t>
  </si>
  <si>
    <t>PLAN VETERINARIO EN TERRENO 2020 (PVEM) GOBERNACIÓN DE LIMARÍ</t>
  </si>
  <si>
    <t>Resolución Exenta N° . 7188/2020</t>
  </si>
  <si>
    <t>"PLAN MEDICO VETERINARIO EN TU MUNICIPIO 2020" (PVET)</t>
  </si>
  <si>
    <t>Resolución Exenta N° . 7244/2020</t>
  </si>
  <si>
    <t>PLAN NACIONAL DE ESTERILIZACIÓN RESPONSABILIDAD COMPARTIDA 2020, COMUNA DE DIEGO DE ALMAGRO</t>
  </si>
  <si>
    <t>Resolución Exenta N° . 7618/2020</t>
  </si>
  <si>
    <t>PLAN NACIONAL DE ESTERILIZACIONES RESPONSABILIDAD COMPARTIDA 2020 COMUNA DE FUTALEUFU</t>
  </si>
  <si>
    <t>Resolución Exenta N° . 7623/2020</t>
  </si>
  <si>
    <t>PLAN MEDICO VETERINARIO EN TU MUNICIPIO 2020  COMUNA DE FUTALEUFU</t>
  </si>
  <si>
    <t>Resolución Exenta N° . 7608/2020</t>
  </si>
  <si>
    <t>PLAN NACIONAL DE ESTERILIZACIONES RESPONSABILIDAD COMPARTIDA 2020 COMUNA DE CHONCHI</t>
  </si>
  <si>
    <t>Resolución Exenta N° . 7613/2020</t>
  </si>
  <si>
    <t>PLAN NACIONAL DE ESTERILIZACIÓN RESPONSABILIDAD COMPARTIDA 2020, COMUNA DE FRESIA</t>
  </si>
  <si>
    <t>Resolución Exenta N° . 7620/2020</t>
  </si>
  <si>
    <t>Resolución Exenta N° . 7614/2020</t>
  </si>
  <si>
    <t>PLAN NACIONAL DE ATENCIÓN VETERINARIA CANINA Y FELINA 2020 COMUNA DE MARCHIGUE</t>
  </si>
  <si>
    <t>Resolución Exenta N° . 7625/2020</t>
  </si>
  <si>
    <t>PLAN NACIONAL DE ESTERILIZACIONES RESPONSABILIDAD COMPARTIDA 2020 COMUNA DE COELEMU</t>
  </si>
  <si>
    <t>Resolución Exenta N° . 7615/2020</t>
  </si>
  <si>
    <t>PLAN  NACIONAL  DE  ESTERILIZACIONES  RESPONSABILIDAD  COMPARTIDA 2020 COMUNA DE FREIRINA</t>
  </si>
  <si>
    <t>Resolución Exenta N° . 7619/2020</t>
  </si>
  <si>
    <t>PLAN NACIONAL DE ESTERILIZACIONES RESPONSABILIDAD COMPARTIDA 2020 COMUNA DE SAN FABIÁN</t>
  </si>
  <si>
    <t>Resolución Exenta N° . 7611/2020</t>
  </si>
  <si>
    <t>PLAN NACIONAL DE ESTERILIZACIONES RESPONSABILIDAD COMPARTIDA 2020</t>
  </si>
  <si>
    <t>Resolución Exenta N° . 7616/2020</t>
  </si>
  <si>
    <t>PLAN NACIONAL DE ESTERILIZACIONES. RESPONSABILIDAD COMPARTIDA 2020 MUNICIPALIDAD DE TOCOPILLA</t>
  </si>
  <si>
    <t>Resolución Exenta N° . 8112/2020</t>
  </si>
  <si>
    <t>PLAN NACIONAL DE ESTERILIZACIONES RESPONSABILIDAD COMPARTIDA 2020 COMUNA DE RÍO IBÁÑEZ</t>
  </si>
  <si>
    <t>Resolución Exenta N° . 8109/2020</t>
  </si>
  <si>
    <t>PLAN DE MASCOTA PROTEGIDA 2020 COMUNA DE SAN FABIÁN</t>
  </si>
  <si>
    <t>Resolución Exenta N° . 8329/2020</t>
  </si>
  <si>
    <t>PLAN VETERINARIO EN TERRENO 2020(PVEM) GOBERNACION DEL TAMARUGAL</t>
  </si>
  <si>
    <t>Resolución Exenta N° . 8345/2020</t>
  </si>
  <si>
    <t>PLAN MÉDICO VETERINARIO EN TU MUNICIPIO 2020 COMUNA DE PARRAL</t>
  </si>
  <si>
    <t>Resolución Exenta N° . 8425/2020</t>
  </si>
  <si>
    <t>PLAN MÉDICO VETERINARIO EN TU MUNICIPIO (PVET) 2021, COMUNA DE COLCHANE</t>
  </si>
  <si>
    <t>Resolución Exenta N° . 9151/2020</t>
  </si>
  <si>
    <t>PLAN NACIONAL DE  ESTERILIZACIONES RESPONSABILIDAD COMPARTIDA 2020  COMUNA DE OLMUÉ</t>
  </si>
  <si>
    <t>Resolución Exenta N° . 9587/2020</t>
  </si>
  <si>
    <t>PLAN NACIONAL DE ESTERILIZACIONES RESPONSABILIDAD COMPARTIDA AÑO 2020  COMUNA DE CABO DE HORNOS</t>
  </si>
  <si>
    <t>Resolución Exenta N°  10256/2020</t>
  </si>
  <si>
    <t>PLAN REGISTRO MASCOTA 2019, COMUNA DE PINTO</t>
  </si>
  <si>
    <t>Resolución Exenta N° . 8310/2019</t>
  </si>
  <si>
    <t>PLAN MÉDICO VETERINARIO EN TU MUNICIPIO 2019 (PVET), COMUNA DE MULCHEN</t>
  </si>
  <si>
    <t>Resolución Exenta N°  15433/2019</t>
  </si>
  <si>
    <t>PLAN NACIONAL DE ESTERILIZACIÓN RESPONSABILIDAD COMPARTIDA 2019 COMUNA DE AYSÉN</t>
  </si>
  <si>
    <t>Resolución Exenta N° . 2738/2020</t>
  </si>
  <si>
    <t>PLAN NACIONAL DE ESTERILIZACIONES RESPONSABILIDAD COMPARTIDA 2019 COMUNA DE IQUIQUE</t>
  </si>
  <si>
    <t>Resolución Exenta N° . 2739/2020</t>
  </si>
  <si>
    <t>Resolución Exenta N° . 2740/2020</t>
  </si>
  <si>
    <t>PLAN NACIONAL DE ESTERILIZACIONES RESPONSABILIDAD COMPARTIDA AÑO 2019, COMUNA DE FRUTILLAR.</t>
  </si>
  <si>
    <t>Resolución Exenta N° . 2772/2020</t>
  </si>
  <si>
    <t>PLAN NACIONAL DE ESTERILIZACIONES RESPONSABILIDAD COMPARTIDA AÑO 2019 COMUNA DE RÍO BUENO</t>
  </si>
  <si>
    <t>Resolución Exenta N° . 2770/2020</t>
  </si>
  <si>
    <t>PLAN NACIONAL DE ESTERILIZACIONES RESPONSABILIDAD COMPARTIDA 2019 COMUNA DE LA UNIÓN</t>
  </si>
  <si>
    <t>Resolución Exenta N° . 2771/2020</t>
  </si>
  <si>
    <t>PLAN NACIONAL DE ESTERILIZACIÓN RESPONSABILIDAD COMPARTIDA 2019 MUNICIPALIDAD DE LAS CONDES</t>
  </si>
  <si>
    <t>Resolución Exenta N° . 2769/2020</t>
  </si>
  <si>
    <t>PLAN NACIONAL DE ESTERILIZACIONES RESPONSABILIDAD COMPARTIDA 2019 COMUNA DE RIO CLARO</t>
  </si>
  <si>
    <t>Resolución Exenta N° . 2773/2020</t>
  </si>
  <si>
    <t>PLAN NACIONAL DE ESTERILIZACIONES RESPONSABILIDAD COMPARTIDA 2019 COMUNA DE PUCHUNCAVÍ</t>
  </si>
  <si>
    <t>Resolución Exenta N° . 2930/2020</t>
  </si>
  <si>
    <t>PLAN NACIONAL DE ESTERILIZACIONES RESPONSABILIDAD COMPARTIDA AÑO 2019, COMUNA DE MAULLÍN</t>
  </si>
  <si>
    <t>Resolución Exenta N° . 2928/2020</t>
  </si>
  <si>
    <t>PLAN NACIONAL DE ESTERILIZACIONES RESPONSABILIDAD COMPARTIDA - MÁFIL 2019</t>
  </si>
  <si>
    <t>Resolución Exenta N° . 2929/2020</t>
  </si>
  <si>
    <t>PLAN NACIONAL DE ESTERILIZACIONES RESPONSABILIDAD COMPARTIDA 2019 COMUNA DE POZO ALMONTE</t>
  </si>
  <si>
    <t>Resolución Exenta N° . 2995/2020</t>
  </si>
  <si>
    <t>PLAN NACIONAL DE ESTERILIZACIONES RESPONSABILIDAD COMPARTIDA 2019 COMUNA DE PUNITAQUI</t>
  </si>
  <si>
    <t>Resolución Exenta N° . 2983/2020</t>
  </si>
  <si>
    <t>PLAN NACIONAL DE ESTERILIZACIONES RESPONSABILIDAD COMPARTIDA AÑO 2019 COMUNA DE PADRE HURTADO</t>
  </si>
  <si>
    <t>Resolución Exenta N° . 3000/2020</t>
  </si>
  <si>
    <t>PLAN NACIONAL DE ESTERILIZACIONES RESPONSABILIDAD COMPARTIDA 2019 COMUNA DE CASTRO</t>
  </si>
  <si>
    <t>Resolución Exenta N° . 2994/2020</t>
  </si>
  <si>
    <t>PLAN NACIONAL DE ESTERILIZACIONES RESPONSABILIDAD COMPARTIDA 2019 COMUNA DE TOLTÉN.</t>
  </si>
  <si>
    <t>Resolución Exenta N° . 2992/2020</t>
  </si>
  <si>
    <t>“PLAN NACIONAL DE  ESTERILIZACIÓN RESPONSABILIDAD COMPARTIDA 2019, COMUNA DE ILLAPEL"  </t>
  </si>
  <si>
    <t>Resolución Exenta N° . 2991/2020</t>
  </si>
  <si>
    <t>PLAN NACIONAL DE ESTERILIZACIONES RESPONSABILIDAD COMPARTIDA AÑO 2019, COMUNA DE ERCILLA</t>
  </si>
  <si>
    <t>Resolución Exenta N° . 2989/2020</t>
  </si>
  <si>
    <t>PLAN NACIONAL DE ESTERILIZACIONES RESPONSABILIDAD COMPARTIDA 2019 COMUNA DE CURACO DE VELEZ</t>
  </si>
  <si>
    <t>Resolución Exenta N° . 2982/2020</t>
  </si>
  <si>
    <t>PLAN NACIONAL DE ESTERILIZACIONES RESPONSABILIDAD COMPARTIDA 2019 COMUNA DE HUASCO</t>
  </si>
  <si>
    <t>Resolución Exenta N° . 2993/2020</t>
  </si>
  <si>
    <t>PLAN NACIONAL DE ESTERILIZACIÓN RESPONSABILIDAD COMPARTIDA  2019 COMUNA DE PITRUFQUÉN</t>
  </si>
  <si>
    <t>Resolución Exenta N° . 3001/2020</t>
  </si>
  <si>
    <t>PLAN NACIONAL DE ESTERILIZACIONES RESPONSABILIDAD COMPARTIDA 2019 COMUNA DE FUTRONO</t>
  </si>
  <si>
    <t>Resolución Exenta N° . 2996/2020</t>
  </si>
  <si>
    <t>PLAN NACIONAL DE ESTERILIZACIONES RESPONSABILIDAD COMPARTIDA 2019 COMUNA DE CONCEPCIÓN</t>
  </si>
  <si>
    <t>Resolución Exenta N° . 3072/2020</t>
  </si>
  <si>
    <t>PLAN MÉDICO VETERINARIO EN TU MUNICIPIO 2019, COMUNA DE MONTE PATRIA</t>
  </si>
  <si>
    <t>Resolución Exenta N° . 3076/2020</t>
  </si>
  <si>
    <t>PLAN MEDICO VETERINARIO EN TU MUNICIPIO 2019 COMUNA DE DIEGO DE ALMAGRO</t>
  </si>
  <si>
    <t>Resolución Exenta N° . 3075/2020</t>
  </si>
  <si>
    <t>PLAN MÉDICO VETERINARIO EN TU MUNICIPIO 2019 COMUNA DE LOS MUERMOS</t>
  </si>
  <si>
    <t>Resolución Exenta N° . 3069/2020</t>
  </si>
  <si>
    <t>PLAN MÉDICO VETERINARIO EN TU MUNICIPIO 2019 COMUNA DE PERALILLO</t>
  </si>
  <si>
    <t>Resolución Exenta N° . 3067/2020</t>
  </si>
  <si>
    <t>PLAN MÉDICO VETERINARIO EN TU MUNICIPIO 2019 COMUNA DE VICHUQUÉN</t>
  </si>
  <si>
    <t>Resolución Exenta N° . 3073/2020</t>
  </si>
  <si>
    <t>PLAN MÉDICO VETERINARIO EN TU MUNICIPIO 2019 COMUNA DE PANGUIPULLI</t>
  </si>
  <si>
    <t>Resolución Exenta N° . 3079/2020</t>
  </si>
  <si>
    <t>PLAN MEDICO VETERINARIO EN TU MUNICIPIO 2019, COMUNA DE TOLTÉN</t>
  </si>
  <si>
    <t>Resolución Exenta N° . 3083/2020</t>
  </si>
  <si>
    <t>PLAN NACIONAL DE ESTERILIZACIONES RESPONSABILIDAD COMPARTIDA AÑO 2019 COMUNA DE VILLARRICA</t>
  </si>
  <si>
    <t>Resolución Exenta N° . 3078/2020</t>
  </si>
  <si>
    <t>PLAN MEDICO VETERINARIO  2019 MUNICIPALIDAD DE PICHIDEGUA</t>
  </si>
  <si>
    <t>Resolución Exenta N° . 3066/2020</t>
  </si>
  <si>
    <t>PLAN MEDICO VETERINARIO EN TU MUNICIPIO 2019, COMUNA DE ERCILLA</t>
  </si>
  <si>
    <t>Resolución Exenta N° . 3082/2020</t>
  </si>
  <si>
    <t>PLAN MEDICO VETERINARIO EN TU MUNICIPIO  2019 COMUNA DE PELARCO</t>
  </si>
  <si>
    <t>Resolución Exenta N° . 3074/2020</t>
  </si>
  <si>
    <t>PLAN MEDICO VETERINARIO EN TU MUNICIPIO 2019 COMUNA DE MARCHIGUE</t>
  </si>
  <si>
    <t>Resolución Exenta N° . 3080/2020</t>
  </si>
  <si>
    <t>PLAN NACIONAL DE ESTERILIZACIONES RESPONSABILIDAD COMPARTIDA 2019 COMUNA DE PARRAL</t>
  </si>
  <si>
    <t>Resolución Exenta N° . 3077/2020</t>
  </si>
  <si>
    <t>PLAN DE MASCOTA PROTEGIDA 2019 COMUNA DE EMPEDRADO</t>
  </si>
  <si>
    <t>Resolución Exenta N° . 3020/2020</t>
  </si>
  <si>
    <t>PLAN NACIONAL DE ESTERILIZACIONES RESPONSABILIDAD COMPARTIDA 2019 COMUNA DE ANGOL</t>
  </si>
  <si>
    <t>Resolución Exenta N° . 3085/2020</t>
  </si>
  <si>
    <t>PLAN DE MASCOTA PROTEGIDA 2019 COMUNA DE MARIA ELENA</t>
  </si>
  <si>
    <t>Resolución Exenta N° . 3025/2020</t>
  </si>
  <si>
    <t>PLAN MEDICO VETERINARIO EN TU MUNICIPIO 2019, COMUNA TUCAPEL</t>
  </si>
  <si>
    <t>Resolución Exenta N° . 3065/2020</t>
  </si>
  <si>
    <t>PLAN MÉDICO VETERINARIO EN TU MUNICIPIO 2019 COMUNA DE CODEGUA</t>
  </si>
  <si>
    <t>Resolución Exenta N° . 3087/2020</t>
  </si>
  <si>
    <t>PLAN NACIONAL DE ESTERILIZACIONES RESPONSABILIDAD COMPARTIDA 2019 COMUNA DE RIO NEGRO</t>
  </si>
  <si>
    <t>Resolución Exenta N° . 3071/2020</t>
  </si>
  <si>
    <t>PLAN NACIONAL DE ESTERILIZACIONES RESPONSABILIDAD COMPARTIDA 2019, COMUNA DE TIERRA AMARILLA</t>
  </si>
  <si>
    <t>Resolución Exenta N° . 3084/2020</t>
  </si>
  <si>
    <t>PLAN MÉDICO VETERINARIO EN TU MUNICIPIO 2019 COMUNA DE COLTAUCO</t>
  </si>
  <si>
    <t>Resolución Exenta N° . 3156/2020</t>
  </si>
  <si>
    <t>PLAN DE MASCOTA PROTEGIDA 2019 COMUNA DE LOS VILOS</t>
  </si>
  <si>
    <t>Resolución Exenta N° . 3112/2020</t>
  </si>
  <si>
    <t>PLAN DE MASCOTA PROTEGIDA</t>
  </si>
  <si>
    <t>Resolución Exenta N° . 3157/2020</t>
  </si>
  <si>
    <t>PLAN MASCOTA PROTEGIDA AÑO 2019, COMUNA DE SALAMANCA</t>
  </si>
  <si>
    <t>Resolución Exenta N° . 3139/2020</t>
  </si>
  <si>
    <t>PLAN MEDICO VETERINARIO EN TU MUNICIPIO 2019, COMUNA DE CALBUCO</t>
  </si>
  <si>
    <t>Resolución Exenta N° . 3154/2020</t>
  </si>
  <si>
    <t>PLAN MASCOTA PROTEGIDA AÑO 2019 COMUNA DE PINTO</t>
  </si>
  <si>
    <t>Resolución Exenta N° . 3109/2020</t>
  </si>
  <si>
    <t>PLAN MÉDICO VETERINARIO EN TU MUNICIPIO 2019 COMUNA DE LOS ÁLAMOS</t>
  </si>
  <si>
    <t>Resolución Exenta N° . 3097/2020</t>
  </si>
  <si>
    <t>PLAN MEDICO  VETERINARIO EN TU MUNICIPIO 2019 COMUNA DE QUINCHAO</t>
  </si>
  <si>
    <t>Resolución Exenta N° . 3114/2020</t>
  </si>
  <si>
    <t>PLAN MEDICO VETERINARIO EN TU MUNICIPIO CABRERO 2019</t>
  </si>
  <si>
    <t>Resolución Exenta N° . 3101/2020</t>
  </si>
  <si>
    <t>PLAN DE MASCOTA PROTEGIDA 2019 COMUNA DE  RANCAGUA</t>
  </si>
  <si>
    <t>Resolución Exenta N° . 3111/2020</t>
  </si>
  <si>
    <t>PLAN MEDICO VETERINARO EN TU MIUNICIPIO 2019 COMUNA PUQUELDON</t>
  </si>
  <si>
    <t>Resolución Exenta N° . 3146/2020</t>
  </si>
  <si>
    <t>PLAN MÉDICO VETERINARIO EN TU MUNICIPIO 2019 COMUNA DE CURACAVI</t>
  </si>
  <si>
    <t>Resolución Exenta N° . 3163/2020</t>
  </si>
  <si>
    <t>PLAN DE MASCOTA PROTEGIDA 2019 COMUNA DE LONGAVÍ</t>
  </si>
  <si>
    <t>Resolución Exenta N° . 3136/2020</t>
  </si>
  <si>
    <t>PLAN NACIONAL DE ESTERILIZACION RESPONSABILIDAD COMPARTIDA COMUNA DE ARAUCO, AÑO 2019.</t>
  </si>
  <si>
    <t>Resolución Exenta N° . 3138/2020</t>
  </si>
  <si>
    <t>PLAN MEDICO VETERINARIO EN TU MUNICIPIO 2019 COMUNA DE PELLUHUE</t>
  </si>
  <si>
    <t>Resolución Exenta N° . 3185/2020</t>
  </si>
  <si>
    <t>PLAN MEDICO VETERINARIO EN TU MUNICIPIO 2019 COMUNA MELIPEUCO</t>
  </si>
  <si>
    <t>Resolución Exenta N° . 3095/2020</t>
  </si>
  <si>
    <t>PLAN DE MASCOTA PROTEGIDA 2019 COMUNA DE SANTA CRUZ</t>
  </si>
  <si>
    <t>Resolución Exenta N° . 3113/2020</t>
  </si>
  <si>
    <t>PLAN NACIONAL DE ESTERILIZACIONES RESPONSABILIDAD COMPARTIDA 2019 COMUNA DE OSORNO</t>
  </si>
  <si>
    <t>Resolución Exenta N° . 3125/2020</t>
  </si>
  <si>
    <t>PLAN MEDICO VETERINARIO EN TU MUNICIPIO 2019, COMUNA DE SANTA JUANA</t>
  </si>
  <si>
    <t>Resolución Exenta N° . 3099/2020</t>
  </si>
  <si>
    <t>PLAN MÉDICO VETERINARIO EN EL MUNICIPIO DE OLIVAR 2019</t>
  </si>
  <si>
    <t>Resolución Exenta N° . 3141/2020</t>
  </si>
  <si>
    <t>PLAN NACIONAL DE ESTERILIZACIONES RESPONSABILIDAD COMPARTIDA AÑO 2019 COMUNA DE COQUIMBO</t>
  </si>
  <si>
    <t>Resolución Exenta N° . 3123/2020</t>
  </si>
  <si>
    <t>PLAN NACIONAL DE ESTERILIZACIONES RESPONSABILIDAD COMPARTIDA 2019 COMUNA DE CAÑETE</t>
  </si>
  <si>
    <t>Resolución Exenta N° . 3098/2020</t>
  </si>
  <si>
    <t>PLAN DE MASCOTA PROTEGIDA AÑO 2019 COMUNA DE PADRE HURTADO</t>
  </si>
  <si>
    <t>Resolución Exenta N° . 3132/2020</t>
  </si>
  <si>
    <t>PLAN NACIONAL DE ESTERILIZACIONES RESPONSABILIDAD COMPARTIDA  2019 COMUNA PANGUIPULLI</t>
  </si>
  <si>
    <t>Resolución Exenta N° . 3165/2020</t>
  </si>
  <si>
    <t>PLAN MÉDICO VETERINARIO EN TU MUNICIPIO 2019 COMUNA DE SAN CLEMENTE</t>
  </si>
  <si>
    <t>Resolución Exenta N° . 3186/2020</t>
  </si>
  <si>
    <t>PLAN DE MASCOTA PROTEGIDA 2019 COMUNA DE CONSTITUCION</t>
  </si>
  <si>
    <t>Resolución Exenta N° . 3119/2020</t>
  </si>
  <si>
    <t>PLAN  DE MASCOTA PROTEGIDA 2019 COMUNA RÍO BUENO</t>
  </si>
  <si>
    <t>Resolución Exenta N° . 3130/2020</t>
  </si>
  <si>
    <t>PLAN DE MASCOTA PROTEGIDA 2019 COMUNA DE QUILLON</t>
  </si>
  <si>
    <t>Resolución Exenta N° . 3118/2020</t>
  </si>
  <si>
    <t>PLAN MEDICO VETERINARIO EN TU MUNICIPIO 2019 COMUNA LITUECHE</t>
  </si>
  <si>
    <t>Resolución Exenta N° . 3103/2020</t>
  </si>
  <si>
    <t>PLAN MÉDICO VETERINARIO EN TU MUNICIPIO 2019 COMUNA DE ALHUÉ</t>
  </si>
  <si>
    <t>Resolución Exenta N° . 3127/2020</t>
  </si>
  <si>
    <t>PLAN MÉDICO VETERINARIO EN TU MUNICIPIO 2019 COMUNA DE QUILLÓN</t>
  </si>
  <si>
    <t>Resolución Exenta N° . 3184/2020</t>
  </si>
  <si>
    <t>PLAN NACIONAL DE ESTERILIZACIONES RESPONSABILIDAD COMPARTIDA 2019 COMUNA DE  QUELLON</t>
  </si>
  <si>
    <t>Resolución Exenta N° . 3089/2020</t>
  </si>
  <si>
    <t>PLAN MÉDICO VETERINARIO EN TU MUNICIPIO 2019 (PVET)</t>
  </si>
  <si>
    <t>Resolución Exenta N° . 3148/2020</t>
  </si>
  <si>
    <t>PLAN MEDICO VETERINARIO EN TU MUNICIPIO 2019 COMUNA DE CUNCO</t>
  </si>
  <si>
    <t>Resolución Exenta N° . 3117/2020</t>
  </si>
  <si>
    <t>PLAN DE MASCOTA PROTEGIDA AÑO 2019 COMUNA DE PADRE LAS CASAS</t>
  </si>
  <si>
    <t>Resolución Exenta N° . 3121/2020</t>
  </si>
  <si>
    <t>PLAN NACIONAL DE ESTERILIZACIONES RESPONSABILIDAD COMPARTIDA 2019 COMUNA DE SAN PABLO</t>
  </si>
  <si>
    <t>Resolución Exenta N° . 3137/2020</t>
  </si>
  <si>
    <t>PLAN MEDICO VETERINARIO EN TU MUNICIPIO 2019 COMUNA DE SAN NICOLÁS</t>
  </si>
  <si>
    <t>Resolución Exenta N° . 3110/2020</t>
  </si>
  <si>
    <t>PLAN NACIONAL  DE ESTERILIZACIONES, RESPONSABILIDAD COMPARTIDA 2019, COMUNA DE SAGRADA FAMILIA</t>
  </si>
  <si>
    <t>Resolución Exenta N° . 3090/2020</t>
  </si>
  <si>
    <t>PLAN DE MASCOTA PROTEGIDA 2019 COMUNA DE LLANQUIHUE</t>
  </si>
  <si>
    <t>Resolución Exenta N° . 3167/2020</t>
  </si>
  <si>
    <t>PLAN MEDICO VETERINARIO EN TU MUNICIPIO 2020, COMUNA DE SAN ROSENDO</t>
  </si>
  <si>
    <t>Resolución Exenta N° . 3155/2020</t>
  </si>
  <si>
    <t>PLAN NACIONAL DE ESTERILIZACIONES RESPONSABILIDAD COMPARTIDA 2019 COMUNA DE OLIVAR</t>
  </si>
  <si>
    <t>Resolución Exenta N° . 3104/2020</t>
  </si>
  <si>
    <t>PLAN NACIONAL DE ESTERILIZACIONES RESPONSABILIDAD COMPARTIDA AÑO 2019</t>
  </si>
  <si>
    <t>Resolución Exenta N° . 3140/2020</t>
  </si>
  <si>
    <t>PLAN DE MASCOTA PROTEGIDA 2019 COMUNA DE COCHRANE</t>
  </si>
  <si>
    <t>Resolución Exenta N° . 3160/2020</t>
  </si>
  <si>
    <t>PLAN NACIONAL DE ESTERILIZACIONES RESPONSABILIDAD COMPARTIDA AÑO 2019, TALCAHUANO</t>
  </si>
  <si>
    <t>Resolución Exenta N° . 3144/2020</t>
  </si>
  <si>
    <t>PLAN NACIONAL DE ESTERILIZACIONES RESPONSABILIDAD COMPARTIDA AÑO 2019, COMUNA DE SAN BERNARDO.-</t>
  </si>
  <si>
    <t>Resolución Exenta N° . 3131/2020</t>
  </si>
  <si>
    <t>PLAN MÉDICO VETERINARIO EN TU MUNICIPIO 2020 COMUNA DE COCHRANE</t>
  </si>
  <si>
    <t>Resolución Exenta N° . 3164/2020</t>
  </si>
  <si>
    <t>PLAN MEDICO VETERINARIO EN TU MUNICIPIO 2020,COMUNA DE MARÍA ELENA</t>
  </si>
  <si>
    <t>Resolución Exenta N° . 3094/2020</t>
  </si>
  <si>
    <t>PLAN MEDICO VETERINARIO EN TU MUNICIPIO 2019 COMUNA DE QUILLECO</t>
  </si>
  <si>
    <t>Resolución Exenta N° . 3147/2020</t>
  </si>
  <si>
    <t>PLAN MÉDICO VETERINARIO EN TU MUNICIPIO 2019 COMUNA DE FUTRONO</t>
  </si>
  <si>
    <t>Resolución Exenta N° . 3115/2020</t>
  </si>
  <si>
    <t>PLAN DE MASCOTA PROTEGIDA 2019 COMUNA DE HUALAIHUE</t>
  </si>
  <si>
    <t>Resolución Exenta N° . 3120/2020</t>
  </si>
  <si>
    <t>PLAN MÉDICO VETERINARIO EN TU MUNICIPIO 2019 COMUNA DE CHANCO</t>
  </si>
  <si>
    <t>Resolución Exenta N° . 3150/2020</t>
  </si>
  <si>
    <t>PLAN MEDICO VETERINARIO EN TU MUNICIPIO 2019 COMUNA DE MALLOA</t>
  </si>
  <si>
    <t>Resolución Exenta N° . 3166/2020</t>
  </si>
  <si>
    <t>PLAN MEDICO  VETERINARIO EN TU MUNICIPIO 2019 COMUNA DE FLORIDA (PVET)</t>
  </si>
  <si>
    <t>Resolución Exenta N° . 3091/2020</t>
  </si>
  <si>
    <t>PLAN MASCOTA PROTEGIDA 2019 COMUNA DE TORTEL</t>
  </si>
  <si>
    <t>Resolución Exenta N° . 3122/2020</t>
  </si>
  <si>
    <t>PLAN MEDICO VETERINARIO EN TU MUNICIPIO 2019, COMUNA DE CURANILAHUE</t>
  </si>
  <si>
    <t>Resolución Exenta N° . 3106/2020</t>
  </si>
  <si>
    <t>PLAN MÉDICO VETERINARIO EN TU MUNICIPIO (PVET) 2020 COMUNA DE COLCHANE</t>
  </si>
  <si>
    <t>Resolución Exenta N° . 3153/2020</t>
  </si>
  <si>
    <t>PLAN MÉDICO VETERINARIO EN TU MUNICIPIO 2019 COMUNA DE CHIMBARONGO</t>
  </si>
  <si>
    <t>Resolución Exenta N° . 3096/2020</t>
  </si>
  <si>
    <t>PLAN MEDICO VETERINARIO EN TU MUNICIPIO 2019 COMUNA DE RÍO BUENO</t>
  </si>
  <si>
    <t>PLAN NACIONAL DE ESTERILIZACIONES RESPONSABILIDAD COMPARTIDA 2020 COMUNA DE TOCOPILLA</t>
  </si>
  <si>
    <t>Resolución Exenta N° . 3142/2020</t>
  </si>
  <si>
    <t>PLAN MEDICO VETERINARIO EN TU MUNICIPIO 2019 (PVET) COMUNA DE PURRANQUE</t>
  </si>
  <si>
    <t>Resolución Exenta N° . 3159/2020</t>
  </si>
  <si>
    <t>PLAN MÉDICO VETERINARIO EN TU MUNICIPIO 2020 COMUNA DE DOÑIHUE.</t>
  </si>
  <si>
    <t>Resolución Exenta N° . 3092/2020</t>
  </si>
  <si>
    <t>MEDICO VETERINARIO EN TU MUNICIPIO 2019 COMUNA LAGO RANCO</t>
  </si>
  <si>
    <t>Resolución Exenta N° . 3107/2020</t>
  </si>
  <si>
    <t>PLAN MÉDICO VETERINARIO EN TU MUNICIPIO 2019 COMUNA DE PAILLACO</t>
  </si>
  <si>
    <t>Resolución Exenta N° . 3126/2020</t>
  </si>
  <si>
    <t>PLAN MÉDICO VETERINARIO EN TU MUNICIPIO 2020 COMUNA DE TOCOPILLA</t>
  </si>
  <si>
    <t>Resolución Exenta N° . 3162/2020</t>
  </si>
  <si>
    <t>PLAN MÉDICO VETERINARIO EN TU MUNICIPIO 2019 COMUNA DE LANCO</t>
  </si>
  <si>
    <t>Resolución Exenta N° . 3149/2020</t>
  </si>
  <si>
    <t>PLAN MÉDICO VETERINARIO EN TU MUNICIPIO 2020 COMUNA DE QUEILEN</t>
  </si>
  <si>
    <t>Resolución Exenta N° . 3100/2020</t>
  </si>
  <si>
    <t>PLAN DE MASCOTA PROTEGIDA 2019 COMUNA DE HUALAÑÉ</t>
  </si>
  <si>
    <t>Resolución Exenta N° . 3197/2020</t>
  </si>
  <si>
    <t>PLAN DE MASCOTA PROTEGIDA 2019, COMUNA DE COLINA</t>
  </si>
  <si>
    <t>Resolución Exenta N° . 3196/2020</t>
  </si>
  <si>
    <t>PLAN DE MASCOTA PROTEGIDA AÑO 2019, COMUNA DE TOLTÉN</t>
  </si>
  <si>
    <t>Resolución Exenta N° . 3193/2020</t>
  </si>
  <si>
    <t>PLAN DE MASCOTA PROTEGIDA 2019 COMUNA DE CASTRO</t>
  </si>
  <si>
    <t>Resolución Exenta N° . 3192/2020</t>
  </si>
  <si>
    <t>PLAN DE MASCOTA PROTEGIDA 2019 COMUNA DE LOS MUERMOS</t>
  </si>
  <si>
    <t>Resolución Exenta N° . 3203/2020</t>
  </si>
  <si>
    <t>PLAN DE MASCOTA PROTEGIDA 2019, COMUNA DE FUTRONO</t>
  </si>
  <si>
    <t>Resolución Exenta N° . 3195/2020</t>
  </si>
  <si>
    <t>PLAN NACIONAL DE ESTERILIZACIONES RESPONSABILIDAD COMPARTIDA 2019, COMUNA DE SAAVEDRA</t>
  </si>
  <si>
    <t>Resolución Exenta N° . 3201/2020</t>
  </si>
  <si>
    <t>PLAN MEDICO VETERINARIO EN TU MUNICIPIO 2019, COMUNA DE POZO ALMONTE.</t>
  </si>
  <si>
    <t>Resolución Exenta N° . 3287/2020</t>
  </si>
  <si>
    <t>PLAN NACIONAL DE ESTERILIZACIONES RESPONSABILIDAD COMPARTIDA 2019 COMUNA DE MACHALÍ</t>
  </si>
  <si>
    <t>Resolución Exenta N° . 3286/2020</t>
  </si>
  <si>
    <t>PLAN  MEDICO  VETERINARIO  EN  TU  MUNICIPIO  2020  COMUNA DE  FREIRINA</t>
  </si>
  <si>
    <t>Resolución Exenta N° . 4180/2020</t>
  </si>
  <si>
    <t>PLAN MÉDICO VETERINARIO EN TU MUNICIPIO 2019 COMUNA SAN JUAN DE LA COSTA</t>
  </si>
  <si>
    <t>Resolución Exenta N° . 5536/2020</t>
  </si>
  <si>
    <t>PLAN MÉDICO VETERINARIO EN TU MUNICIPIO 2020 COMUNA DE CAÑETE</t>
  </si>
  <si>
    <t>Resolución Exenta N° . 5530/2020</t>
  </si>
  <si>
    <t>PLAN MEDICO VETERINARIO EN TU MUNICIPIO 2020 COMUNA DE HUALAÑE</t>
  </si>
  <si>
    <t>Resolución Exenta N° . 5527/2020</t>
  </si>
  <si>
    <t>PLAN DE MASCOTA PROTEGIDA 2019, COMUNA DE TEODORO SCHMIDT</t>
  </si>
  <si>
    <t>Resolución Exenta N° . 5564/2020</t>
  </si>
  <si>
    <t>PLAN NACIONAL DE ESTERILIZACIONES RESPONSABILIDAD COMPARTIDA AÑO 2019 COMUNA DE NAVIDAD</t>
  </si>
  <si>
    <t>Resolución Exenta N° . 5561/2020</t>
  </si>
  <si>
    <t>PLAN NACIONAL DE ESTERILIZACIONES RESPONSABILIDAD COMPARTIDA 2019, COMUNA DE MACUL</t>
  </si>
  <si>
    <t>Resolución Exenta N° . 5562/2020</t>
  </si>
  <si>
    <t>PLAN MEDICO VETERINARIO EN TU MUNICIPIO 2019 COMUNA DE SAN PEDRO</t>
  </si>
  <si>
    <t>Resolución Exenta N° . 5551/2020</t>
  </si>
  <si>
    <t>PLAN MÉDICO VETERINARIO EN TU MUNICIPIO 2020 COMUNA DE PUYEHUE</t>
  </si>
  <si>
    <t>Resolución Exenta N° . 5547/2020</t>
  </si>
  <si>
    <t>PLAN MÉDICO VETERINARIO EN TU MUNICIPIO 2020 COMUNA DE CISNES</t>
  </si>
  <si>
    <t>Resolución Exenta N° . 5550/2020</t>
  </si>
  <si>
    <t>PLAN MÉDICO VETERINARIO EN TU MUNICIPIO 2020 COMUNA DE PAIHUANO</t>
  </si>
  <si>
    <t>Resolución Exenta N° . 5556/2020</t>
  </si>
  <si>
    <t>PLAN DE MASCOTA PROTEGIDA 2020 ,COMUNA DE  LOS ALAMOS</t>
  </si>
  <si>
    <t>Resolución Exenta N° . 5563/2020</t>
  </si>
  <si>
    <t>PLAN NACIONAL DE ESTERILIZACIONES RESPONSABILIDAD COMPARTIDA 2019, COMUNA DE RANCAGUA</t>
  </si>
  <si>
    <t>Resolución Exenta N° . 5596/2020</t>
  </si>
  <si>
    <t>PLAN MEDICO VETERINARIO EN TU MUNICIPIO 2020 COMUNA DE PANQUEHUE</t>
  </si>
  <si>
    <t>Resolución Exenta N° . 5553/2020</t>
  </si>
  <si>
    <t>PLAN MÉDICO VETERINARIO EN TU MUNICIPIO 2020 COMUNA DE ALTO DEL CARMEN</t>
  </si>
  <si>
    <t>Resolución Exenta N° . 5548/2020</t>
  </si>
  <si>
    <t>PLAN NACIONAL DE ESTERILIZACIONES RESPONSABILIDAD COMPARTIDA  2019 COMUNA DE ALHUÉ</t>
  </si>
  <si>
    <t>Resolución Exenta N° . 5711/2020</t>
  </si>
  <si>
    <t>PLAN NACIONAL DE ESTERILIZACIONES RESPONSABILIDAD COMPARTIDA 2019 COMUNA DE PELLUHUE</t>
  </si>
  <si>
    <t>Resolución Exenta N° . 5770/2020</t>
  </si>
  <si>
    <t>PLAN MÉDICO VETERINARIO EN TU MUNICIPIO 2019 COMUNA DE PUERTO OCTAY</t>
  </si>
  <si>
    <t>Resolución Exenta N° . 5764/2020</t>
  </si>
  <si>
    <t>PLAN MÉDICO VETERINARIO EN TU MUNICIPIO 2020 COMUNA DE COBQUECURA</t>
  </si>
  <si>
    <t>Resolución Exenta N° . 5769/2020</t>
  </si>
  <si>
    <t>PLAN NACIONAL DE ESTERILIZACIONES RESPONSABILIDAD COMPARTIDA 2019 COMUNA DE HUECHURABA</t>
  </si>
  <si>
    <t>Resolución Exenta N° . 6789/2020</t>
  </si>
  <si>
    <t>PLAN NACIONAL DE ESTERILIZACIONES RESPONSABILIDAD COMPARTIDA AÑO 2020, COMUNA DE MARIA ELENA</t>
  </si>
  <si>
    <t>Resolución Exenta N° . 6793/2020</t>
  </si>
  <si>
    <t>PLAN REGISTRO MASCOTAS 2019, COMUNA DE PEÑAFLOR</t>
  </si>
  <si>
    <t>Resolución Exenta N° . 7033/2020</t>
  </si>
  <si>
    <t>PLAN MASCOTA PROTEGIDA 2019, COMUNA DE PANGUIPULLI</t>
  </si>
  <si>
    <t>Resolución Exenta N° . 7015/2020</t>
  </si>
  <si>
    <t>PLAN NACIONAL DE ESTERILIZACIONES RESPONSABILIDAD COMPARTIDA 2020 COMUNA DE CALERA DE TANGO</t>
  </si>
  <si>
    <t>Resolución Exenta N° . 7036/2020</t>
  </si>
  <si>
    <t>PLAN NACIONAL DE ESTERILIZACIONES RESPONSABILIDAD COMPARTIDA 2019 COMUNA DE PALENA</t>
  </si>
  <si>
    <t>PLAN NACIONAL DE ESTERILIZACIONES RESPONSABILIDAD COMPARTIDA 2019 COMUNA DE O’HIGGINS</t>
  </si>
  <si>
    <t>Resolución Exenta N° . 7628/2020</t>
  </si>
  <si>
    <t>“PLAN DE MASCOTA PROTEGIDA” AÑO 2019 COMUNA DE O'HIGGINS</t>
  </si>
  <si>
    <t>Resolución Exenta N° . 7612/2020</t>
  </si>
  <si>
    <t>PLAN MEDICO VETERINARIO EN TU MUNICIPIO 2020, COMUNA DE PUCHUNCAVÍ</t>
  </si>
  <si>
    <t>Resolución Exenta N° . 7609/2020</t>
  </si>
  <si>
    <t>PLAN NACIONAL DE ESTERILIZACIÓN RESPONSABILIDAD COMPARTIDA 2020, COMUNA DE PORTEZUELO.</t>
  </si>
  <si>
    <t>Resolución Exenta N° . 7610/2020</t>
  </si>
  <si>
    <t>PLAN  MÉDICO VETERINARIO EN TU MUNICIPIO COMUNA DE CHAÑARAL  2020</t>
  </si>
  <si>
    <t>Resolución Exenta N° . 7967/2020</t>
  </si>
  <si>
    <t>PLAN NACIONAL DE ESTERILIZACIONES RESPONSABILIDAD COMPARTIDA 2018 COMUNA DE SAN FELIPE</t>
  </si>
  <si>
    <t>Resolución Exenta N° . 2743/2020</t>
  </si>
  <si>
    <t>PLAN NACIONAL DE ESTERILIZACIONES RESPONSABILIDAD COMPARTIDA AÑO 2019 COMUNA DE BUIN</t>
  </si>
  <si>
    <t>Resolución Exenta N° . 2741/2020</t>
  </si>
  <si>
    <t>PLAN MASCOTA PROTEGIDA 2018 COMUNA DE PETORCA</t>
  </si>
  <si>
    <t>Resolución Exenta N° . 2998/2020</t>
  </si>
  <si>
    <t>PLAN DE MASCOTA PROTEGIDA 2018 COMUNA DE NUEVA IMPERIAL</t>
  </si>
  <si>
    <t>Resolución Exenta N° . 2997/2020</t>
  </si>
  <si>
    <t>PLAN DE MASCOTA PROTEGIDA 2018, COMUNA DE ISLA DE PASCUA</t>
  </si>
  <si>
    <t>Resolución Exenta N° . 2999/2020</t>
  </si>
  <si>
    <t>PLAN DE MASCOTA PROTEGIDA 2018, COMUNA DE PUCHUNCAVI  </t>
  </si>
  <si>
    <t>Resolución Exenta N° . 3086/2020</t>
  </si>
  <si>
    <t>PLAN DE MASCOTA PROTEGIDA 2018 COMUNA DE SANTA MARÍA</t>
  </si>
  <si>
    <t>Resolución Exenta N° . 3068/2020</t>
  </si>
  <si>
    <t>PLAN DE MASCOTA PROTEGIDA  2018 COMUNA DE VIÑA DEL MAR</t>
  </si>
  <si>
    <t>Resolución Exenta N° . 3064/2020</t>
  </si>
  <si>
    <t>PLAN MASCOTA PROTEGIDA AÑO 2018 COMUNA DE BULNES</t>
  </si>
  <si>
    <t>Resolución Exenta N° . 3081/2020</t>
  </si>
  <si>
    <t>PLAN DE MASCOTA PROTEGIDA 2018, COMUNA DE NOGALES</t>
  </si>
  <si>
    <t>Resolución Exenta N° . 3128/2020</t>
  </si>
  <si>
    <t>PLAN  DE MASCOTA PROTEGIDA 2018, COMUNA DE QUINTERO</t>
  </si>
  <si>
    <t>Resolución Exenta N° . 3135/2020</t>
  </si>
  <si>
    <t>PLAN  NACIONAL DE ESTERILIZACIONES RESPONSABILIDAD COMPARTIDA 2018, COMUNA DE VILLA ALEGRE</t>
  </si>
  <si>
    <t>Resolución Exenta N° . 3161/2020</t>
  </si>
  <si>
    <t>PLAN DE MASCOTA PROTEGIDA 2018 COMUNA DE CAMARONES</t>
  </si>
  <si>
    <t>Resolución Exenta N° . 3102/2020</t>
  </si>
  <si>
    <t>PLAN MASCOTA PROTEGIDA II, SAN ROSENDO</t>
  </si>
  <si>
    <t>Resolución Exenta N° . 3129/2020</t>
  </si>
  <si>
    <t>PLAN MÉDICO VETERINARIO EN TU MUNICIPIO 2019 COMUNA DE HUALPÉN</t>
  </si>
  <si>
    <t>Resolución Exenta N° . 3158/2020</t>
  </si>
  <si>
    <t>PLAN DE MASCOTA PROTEGIDA 2019 COMUNA DE LOS SAUCES</t>
  </si>
  <si>
    <t>Resolución Exenta N° . 3191/2020</t>
  </si>
  <si>
    <t>PLAN DE MASCOTA PROTEGIDA 2019 - COMUNA DE COPIAPO</t>
  </si>
  <si>
    <t>Resolución Exenta N° . 3093/2020</t>
  </si>
  <si>
    <t>PLAN MÉDICO VETERINARIO EN TU MUNICIPIO 2019 COMUNA DE PENCAHUE</t>
  </si>
  <si>
    <t>Resolución Exenta N° . 3152/2020</t>
  </si>
  <si>
    <t>PLAN DE MASCOTA PROTEGIDA 2019 COMUNA DE NINHUE</t>
  </si>
  <si>
    <t>Resolución Exenta N° . 3143/2020</t>
  </si>
  <si>
    <t>PLAN NACIONAL DE ESTERILIZACIONES RESPONSABILIDAD COMPARTIDA  AÑO 2020</t>
  </si>
  <si>
    <t>Resolución Exenta N° . 3108/2020</t>
  </si>
  <si>
    <t>PLAN DE MASCOTA PROTEGIDA 2019 COMUNA DE QUILLECO</t>
  </si>
  <si>
    <t>Resolución Exenta N° . 3200/2020</t>
  </si>
  <si>
    <t>PLAN MEDICO VETERINARIO EN TU MUNICIPIO, COMUNA DE  GORBEA 2019</t>
  </si>
  <si>
    <t>Resolución Exenta N° . 3202/2020</t>
  </si>
  <si>
    <t>PLAN DE MASCOTA PROTEGIDA 2019 COMUNA DE TALCAHUANO</t>
  </si>
  <si>
    <t>Resolución Exenta N° . 3199/2020</t>
  </si>
  <si>
    <t>PLAN NACIONAL DE ATENCION VETERINARIA CANINA Y FELINA 2017 COMUNA DE PELARCO</t>
  </si>
  <si>
    <t>Resolución Exenta N°  13452/2017</t>
  </si>
  <si>
    <t>PLAN NACIONAL DE ATENCIÓN VETERINARIA CANINA Y FELINA 2017 COMUNA DE YUNGAY</t>
  </si>
  <si>
    <t>Resolución Exenta N°  14267/2017</t>
  </si>
  <si>
    <t>GOBERNACIÓN PROVINCIAL DE MALLECO</t>
  </si>
  <si>
    <t>GOBERNACIÓN PROVINCIAL DE OSORNO</t>
  </si>
  <si>
    <t>GOBERNACIÓN PROVINCIAL DE CAUTIN</t>
  </si>
  <si>
    <t>GOBERNACION PROVINCIAL DE MAIPO</t>
  </si>
  <si>
    <t>GOBERNACIÓN PROVINCIAL DE LLANQUIHUE</t>
  </si>
  <si>
    <t>GOBERNACIÓN PROVINCIAL DE MELIPILLA</t>
  </si>
  <si>
    <t>GOBERNACIÓN PROVINCIAL DE CHACABUCO</t>
  </si>
  <si>
    <t>GOBERNACIÓN PROVINCIAL DE TOCOPILLA</t>
  </si>
  <si>
    <t>GOBERNACIÓN PROVINCIAL DE CHILOÉ</t>
  </si>
  <si>
    <t>GOBERNACIÓN PROVINCIAL DE SAN ANTONIO</t>
  </si>
  <si>
    <t>GOBERNACIÓN PROVINCIAL DE COLCHAGUA</t>
  </si>
  <si>
    <t>GOBERNACIÓN PROVINCIAL DE DIGUILLÍN</t>
  </si>
  <si>
    <t>GOBERNACIÓN PROVINCIAL DE SAN FELIPE</t>
  </si>
  <si>
    <t>GOBERNACIÓN PROVINCIAL DE QUILLOTA</t>
  </si>
  <si>
    <t>GOBERNACIÓN PROVINCIAL DE TALAGANTE</t>
  </si>
  <si>
    <t>MUNICIPALIDAD DE DELEGACIÓN PROVINCIA DE SANTIAGO</t>
  </si>
  <si>
    <t>GOBERNACIÓN PROVINCIAL DE CORDILLERA</t>
  </si>
  <si>
    <t>GOBERNACIÓN PROVINCIAL DE EL LOA</t>
  </si>
  <si>
    <t>GOBERNACIÓN PROVINCIAL DE ANTOFAGASTA</t>
  </si>
  <si>
    <t>GOBERNACIÓN PROVINCIAL DE ARICA</t>
  </si>
  <si>
    <t>GOBERNACIÓN PROVINCIAL DE CONCEPCIÓN</t>
  </si>
  <si>
    <t>GOBERNACIÓN PROVINCIAL DE COPIAPÓ</t>
  </si>
  <si>
    <t>GOBERNACIÓN PROVINCIAL DE LOS ANDES</t>
  </si>
  <si>
    <t>GOBERNACIÓN PROVINCIAL DE GENERAL CARRERA</t>
  </si>
  <si>
    <t>GOBERNACION PROVINCIAL DE MARGA MARGA</t>
  </si>
  <si>
    <t>GOBERNACIÓN PROVINCIAL DE CURICÓ</t>
  </si>
  <si>
    <t>GOBERNACIÓN PROVINCIAL DE VALPARAÍSO</t>
  </si>
  <si>
    <t>GOBERNACIÓN PROVINCIAL DE TALCA</t>
  </si>
  <si>
    <t>GOBERNACIÓN PROVINCIAL DE VALDIVIA</t>
  </si>
  <si>
    <t>GOBERNACIÓN PROVINCIAL DE CARDENAL CARO</t>
  </si>
  <si>
    <t>GOBERNACIÓN PROVINCIAL DE LINARES</t>
  </si>
  <si>
    <t>GOBERNACION PROVINCIAL DE RANCO</t>
  </si>
  <si>
    <t>GOBERNACIÓN PROVINCIAL DE ARAUCO</t>
  </si>
  <si>
    <t>GOBERNACION PROVINCIAL DE PARINACOTA</t>
  </si>
  <si>
    <t>GOBERNACIÓN PROVINCIAL DE ISLA DE PASCUA</t>
  </si>
  <si>
    <t>GOBERNACION PROVINCIAL DE COYHAIQUE</t>
  </si>
  <si>
    <t>GOBERNACIÓN PROVINCIAL DE MAGALLANES</t>
  </si>
  <si>
    <t>GOBERNACIÓN PROVINCIAL DE ANTARTICA CHILENA</t>
  </si>
  <si>
    <t>GOBERNACIÓN PROVINCIAL DE CACHAPOAL</t>
  </si>
  <si>
    <t>GOBERNACIÓN PROVINCIAL DE ÚLTIMA ESPERANZA</t>
  </si>
  <si>
    <t>GOBERNACIÓN PROVINCIAL DE PUNILLA</t>
  </si>
  <si>
    <t>GOBERNACIÓN PROVINCIAL DE PETORCA</t>
  </si>
  <si>
    <t>GOBERNACIÓN PROVINCIAL DE ELQUI</t>
  </si>
  <si>
    <t>GOBERNACIÓN PROVINCIAL DE TAMARUGAL</t>
  </si>
  <si>
    <t>GOBERNACION PROVINCIAL DE ITATA</t>
  </si>
  <si>
    <t>GOBERNACIÓN PROVINCIAL DE HUASCO</t>
  </si>
  <si>
    <t>GOBERNACIÓN PROVINCIAL DE CHAÑARAL</t>
  </si>
  <si>
    <t>GOBERNACIÓN PROVINCIAL DE LIMARÍ</t>
  </si>
  <si>
    <t>MUNICIPALIDAD DE O´HIGGINS</t>
  </si>
  <si>
    <t>MUNICIPALIDAD DE AISÉN</t>
  </si>
  <si>
    <t>MEJORAMIENTO DIVERSOS PARADEROS DE LA COMUNA</t>
  </si>
  <si>
    <t>Resolución Exenta N° . 1249/2020</t>
  </si>
  <si>
    <t>PMU - Cuenca del Carbón</t>
  </si>
  <si>
    <t>20. REPARACIÓN ACERAS EN CALLE LOS GUAYACANES ENTRE CALLES LOS COIGUES Y LOS PINOS, POB. LAGUNILLAS</t>
  </si>
  <si>
    <t>Resolución Exenta N° . 1449/2020</t>
  </si>
  <si>
    <t>22. REPARACION ACERAS CALLE LAS AZUCENAS ENTRE CALLES LAGUNA DEL DESIERTO Y LOS CLAVELES, POB. PLAYAS NEGRAS</t>
  </si>
  <si>
    <t>24. REPARACIÓN ACERAS CALLE MANUEL MONTT ENTRE CALLES YOBILO Y PUCHOCO, POB. YOBILO</t>
  </si>
  <si>
    <t>23. REPARACIÓN ACERAS PASAJE TRES PINOS ENTRE CALLES TROPEZÓN Y LIQUÉN, POB. YOBILO</t>
  </si>
  <si>
    <t>1. REPARACIÓN ACERAS EN CALLE ALONSO DE ERCILLA, PUERTO SUR, ISLA SANTA MARÍA</t>
  </si>
  <si>
    <t>19. REPARACIÓN ACERAS CALLE LOS COIGÜES ENTRE CALLES LOS NOTROS Y LOS QUILLAYES, POB. LAGUNILLAS</t>
  </si>
  <si>
    <t>Resolución Exenta N° . 1450/2020</t>
  </si>
  <si>
    <t>21. REPARACION ACERAS CALLE LOS ALAMOS ENTRE CALLES LOS LAURELES Y LAS ENCINAS, POB. LAGUNILLAS</t>
  </si>
  <si>
    <t>REPOSICIÓN DE EQUIPOS PLANTA DE TRATAMIENTO LLICO, COMUNA DE VICHUQUÉN</t>
  </si>
  <si>
    <t>Resolución Exenta N° . 1634/2020</t>
  </si>
  <si>
    <t>PMU - Emergencia</t>
  </si>
  <si>
    <t>"MEJORAMIENTO PLAZA EL LOA"</t>
  </si>
  <si>
    <t>Resolución Exenta N° . 1840/2020</t>
  </si>
  <si>
    <t>PMU - Tradicional</t>
  </si>
  <si>
    <t>CONSTRUCCION SEDE JUNTA DE VECINOS VILLA LOS ANDES</t>
  </si>
  <si>
    <t>Resolución Exenta N° . 1835/2020</t>
  </si>
  <si>
    <t>REPARACION JARDIN INFANTIL CARITA DE SOL COMUNA DE ALTO HOSPICIO</t>
  </si>
  <si>
    <t>Resolución Exenta N° . 1870/2020</t>
  </si>
  <si>
    <t>REPARACION JARDIN INFANTIL MI PEQUEÑO MUNDO COMUNA DE ALTO HOSPICIO</t>
  </si>
  <si>
    <t>CONSTRUCCION PLAZA CALETA HUACHAN, TOCOPILLA</t>
  </si>
  <si>
    <t>Resolución Exenta N° . 1871/2020</t>
  </si>
  <si>
    <t>ADQUISICION E INSTALCION DE JUEGOS INFANTILES EN PLAZA DE LA FAMILIA, COMUNA DE PICA</t>
  </si>
  <si>
    <t>Resolución Exenta N° . 2009/2020</t>
  </si>
  <si>
    <t>HABILITACIÓN ESPACIO PUBLICO LOCALIDAD DE EL TRANSITO</t>
  </si>
  <si>
    <t>Resolución Exenta N° . 2275/2020</t>
  </si>
  <si>
    <t>REPOSICION VEREDAS CALLE CONCEPCIÓN COMUNA DE LAGO RANCO</t>
  </si>
  <si>
    <t>Resolución Exenta N° . 2279/2020</t>
  </si>
  <si>
    <t>CONSTRUCCIÓN CANCHA PASTO SINTÉTICO, POBLACIÓN LA ILUSIÓN, COMUNA DE LUMACO</t>
  </si>
  <si>
    <t>Resolución Exenta N° . 3021/2020</t>
  </si>
  <si>
    <t>DESPEJE DE EMERGENCIA SECTOR BAJO MATILLA, CONTROL MOSQUITO AEDES</t>
  </si>
  <si>
    <t>Resolución Exenta N° . 3024/2020</t>
  </si>
  <si>
    <t>REPOSICION Y CONSTRUCCION DE TRANQUERAS COMUNA DE LAGO RANCO</t>
  </si>
  <si>
    <t>Resolución Exenta N° . 3439/2020</t>
  </si>
  <si>
    <t>SPD INSTALACIÓN DE VÍDEO VIGILANCIA, COMUNA DE SAN VICENTE DE TAGUA TAGUA</t>
  </si>
  <si>
    <t>Resolución Exenta N° . 3307/2020</t>
  </si>
  <si>
    <t>HABILITACIÓN ÁREA VERDE POBLACIÓN EL LAUREL, VALDIVA</t>
  </si>
  <si>
    <t>Resolución Exenta N° . 3369/2020</t>
  </si>
  <si>
    <t>EMO 2019 REPOSICIÓN RECEPTACULOS DE BASURA CENTRO ORIENTE ANTOFAGASTA</t>
  </si>
  <si>
    <t>Resolución Exenta N° . 3289/2020</t>
  </si>
  <si>
    <t>EMO 2019 REPOSICIÓN RECEPTACULOS DE BASURA CENTRO CENTRO ANTOFAGASTA</t>
  </si>
  <si>
    <t>EMO 2019 REPOSICIÓN SEÑALES DE TRANSITO DIVERSOS SECTORES, CIUDAD DE ANTOFAGASTA</t>
  </si>
  <si>
    <t>EMO 2019 REPOSICIÓN RECEPTÁCULOS DE BASURA CENTRO PONIENTE ANTOFAGASTA</t>
  </si>
  <si>
    <t>EMO 2019 REPOSICIÓN VENTANAS PABELLON OSSA LICEO A-15 ANTOFAGASTA</t>
  </si>
  <si>
    <t>CONSERVACION FACHADA ESCUELA Y PASARELA DE PUERTO EDEN, NATALES</t>
  </si>
  <si>
    <t>Resolución Exenta N° . 3302/2020</t>
  </si>
  <si>
    <t>EMO 2019 " HABILITACIÓN FACHADA EDIFICIO CONSISTORIAL , COMUNA DE CAÑETE "</t>
  </si>
  <si>
    <t>Resolución Exenta N° . 3504/2020</t>
  </si>
  <si>
    <t>RECAMBIO LUMINARIAS EN  ALUMBRADO PUBLICO, VILLA O´HIGGINS</t>
  </si>
  <si>
    <t>Resolución Exenta N° . 3626/2020</t>
  </si>
  <si>
    <t>CONSTRUCCIÓN SEDE GRUPO ADULTO MAYOR LOS AÑOS DORADOS DE TEODORO SCHMIDT</t>
  </si>
  <si>
    <t>Resolución Exenta N° . 3558/2020</t>
  </si>
  <si>
    <t>CONSTRUCCION DE CERCOS Y PARAVIENTOS PARA CAMPING MUNICIPAL, VILLA CERRO CASTILLO, TORRES DEL PAINE</t>
  </si>
  <si>
    <t>Resolución Exenta N° . 3653/2020</t>
  </si>
  <si>
    <t>LIMPIEZA DE FOSAS SÉPTICAS Y ALCANTARILLADOS SECTORES DAÑADOS Y ALBERGUES, EL TRÁNSITO</t>
  </si>
  <si>
    <t>Resolución Exenta N° . 3712/2020</t>
  </si>
  <si>
    <t>CONSTRUCCIÓN DE PUNTOS LIMPIOS, COMUNA DE RÍO BUENO</t>
  </si>
  <si>
    <t>Resolución Exenta N° . 3718/2020</t>
  </si>
  <si>
    <t>HABILITACIÓN DE EMERGENCIA PARA OFICINAS  MUNICIPALES</t>
  </si>
  <si>
    <t>Resolución Exenta N° . 3708/2020</t>
  </si>
  <si>
    <t>CONSTRUCCION CIERRE PERIMETRAL CLUB DEPORTIVO RELAMPAGO</t>
  </si>
  <si>
    <t>Resolución Exenta N° . 3792/2020</t>
  </si>
  <si>
    <t>MEJORAMIENTO MULTICANCHA LIBERTAD, LOCALIDAD DE CARELMAPU</t>
  </si>
  <si>
    <t>Resolución Exenta N° . 3794/2020</t>
  </si>
  <si>
    <t>CONSTRUCCION CIERRE PERIMETRAL VERTEDERO Y PTAS VILLA LA TAPERA COMUNA DE LAGO VERDE</t>
  </si>
  <si>
    <t>Resolución Exenta N° . 3793/2020</t>
  </si>
  <si>
    <t>MEJORAMIENTO MULTICANCHA PLAZA BRISAS ALGARROBINAS</t>
  </si>
  <si>
    <t>Resolución Exenta N° . 3805/2020</t>
  </si>
  <si>
    <t>INSTALACION LUMINARIAS SOLARES SECTOR PALIHUE PILLAN, MELIPEUCO</t>
  </si>
  <si>
    <t>Resolución Exenta N° . 3889/2020</t>
  </si>
  <si>
    <t>MEJORAMIENTO DE SEGURIDAD VIAL PARA EL ÁREA URBANA DE VILLARRICA</t>
  </si>
  <si>
    <t>Resolución Exenta N° . 3894/2020</t>
  </si>
  <si>
    <t>CONSTRUCCIÓN CANCHA DE TENIS PARQUE DEPORTIVO MUNICIPAL, PUCÓN</t>
  </si>
  <si>
    <t>Resolución Exenta N° . 3895/2020</t>
  </si>
  <si>
    <t>CONSTRUCCIÓN SEGURIDAD VIAL, COMUNA DE PERQUENCO</t>
  </si>
  <si>
    <t>Resolución Exenta N° . 3888/2020</t>
  </si>
  <si>
    <t>REPOSICIÓN PAVIMENTOS, ACERAS Y CALZADAS RADIO URBANO LA UNION</t>
  </si>
  <si>
    <t>Resolución Exenta N° . 3923/2020</t>
  </si>
  <si>
    <t>CONSTRUCCIÓN CANCHA DE PATINAJE SECTOR ESTACIÓN PINTO, COMUNA DE COIHUECO</t>
  </si>
  <si>
    <t>Resolución Exenta N° . 3925/2020</t>
  </si>
  <si>
    <t>PINTURA GARITAS PEATONALES Y DEMARCACIÓN VIAL CHANCO 2020</t>
  </si>
  <si>
    <t>Resolución Exenta N° . 3927/2020</t>
  </si>
  <si>
    <t>EMO2019 - REPOSICIÓN PAVIMENTOS CUADRANTE VICUÑA MACKENNA, PROVIDENCIA, RAMÓN CARNICER, ALMIRANTE SIMPSON</t>
  </si>
  <si>
    <t>Resolución Exenta N° . 3920/2020</t>
  </si>
  <si>
    <t>HERMOSEAMIENTO ROTONDA TRÉBOL DE ACCESO A LINARES</t>
  </si>
  <si>
    <t>Resolución Exenta N° . 3921/2020</t>
  </si>
  <si>
    <t>MEJORAMIENTO MULTICANCHAS: VILLA DON RAFAEL, PLAZA PRAT Y LOS ACACIOS; COMUNA DE CAUQUENES</t>
  </si>
  <si>
    <t>Resolución Exenta N° . 3922/2020</t>
  </si>
  <si>
    <t>ADQUISICIÓN DE JUEGOS INFANTILES Y ELEMENTOS COMPLEMENTARIOS PARA ÁREAS VERDES DE LA COMUNA DE VILLARRICA</t>
  </si>
  <si>
    <t>Resolución Exenta N° . 3947/2020</t>
  </si>
  <si>
    <t>MEJORAMIENTO AREAS VERDES DIFERENTES SECTORES DE PENCAHUE</t>
  </si>
  <si>
    <t>Resolución Exenta N° . 3965/2020</t>
  </si>
  <si>
    <t>MANTENCIÓN INFRAESTRUCTURA MUNICIPAL</t>
  </si>
  <si>
    <t>Resolución Exenta N° . 3962/2020</t>
  </si>
  <si>
    <t>HABILITACIÓN Y REPARACIÓN DE SEÑALETICAS Y DEMARCACIONES DE TRANSITO CALLES DE FREIRINA</t>
  </si>
  <si>
    <t>Resolución Exenta N° . 3967/2020</t>
  </si>
  <si>
    <t>MANTENCIÓN Y REPARACIÓN REVESTIMIENTO EXTERIOR Y CIERRE PERIMETRAL CENTRO DE EVENTOS  VILLA O’HIGGINS</t>
  </si>
  <si>
    <t>Resolución Exenta N° . 3997/2020</t>
  </si>
  <si>
    <t>CONSTRUCCION DEPARTAMENTO DE TRANSITO Y PERMISO DE CIRCULACIÓN</t>
  </si>
  <si>
    <t>Resolución Exenta N° . 4015/2020</t>
  </si>
  <si>
    <t>REACONDICIONAMIENTO INTERIOR GIMNASIO FISCAL DALCAHUE</t>
  </si>
  <si>
    <t>Resolución Exenta N° . 4014/2020</t>
  </si>
  <si>
    <t>MEJORAMIENTO PLAZA DE ARMAS, MARIQUINA</t>
  </si>
  <si>
    <t>Resolución Exenta N° . 4011/2020</t>
  </si>
  <si>
    <t>CONSTRUCCIÓN E IMPLEMENTACIÓN DE PUNTO VERDE Y CENTROS DE ACOPIO, CURACO DE VÉLEZ</t>
  </si>
  <si>
    <t>Resolución Exenta N° . 4010/2020</t>
  </si>
  <si>
    <t>MEJORAMIENTO AREA VERDE, SECTOR VILLA LOS RIOS, COMUNA DE LONQUIMAY</t>
  </si>
  <si>
    <t>Resolución Exenta N° . 4012/2020</t>
  </si>
  <si>
    <t>EMO 2019 REPARACION DE 11 SEMAFOROS DAÑADOS EN LA COMUNA DE IQUIQUE</t>
  </si>
  <si>
    <t>Resolución Exenta N° . 4040/2020</t>
  </si>
  <si>
    <t>MEJORAMIENTO ESTACIÓN MÉDICA RURAL, PENÍNSULA DE LEVICAN</t>
  </si>
  <si>
    <t>Resolución Exenta N° . 4041/2020</t>
  </si>
  <si>
    <t>CONSTRUCCION EXPLANADA CIVICA SECTOR NUEVA ESPERANZA DE PUERTO CISNES</t>
  </si>
  <si>
    <t>Resolución Exenta N° . 4042/2020</t>
  </si>
  <si>
    <t>REPOSICIÓN TRAMOS DE PAVIMENTO  CALLES, LONCOCHE</t>
  </si>
  <si>
    <t>Resolución Exenta N° . 4069/2020</t>
  </si>
  <si>
    <t>CONSTRUCCION JUEGOS DE AGUA PLAZA DEL SOL</t>
  </si>
  <si>
    <t>Resolución Exenta N° . 4070/2020</t>
  </si>
  <si>
    <t>RECUPERACIÓN ESPACIO PÚBLICO Y PERGOLAS CEMENTERIO,  COMUNA PADRE LAS CASAS</t>
  </si>
  <si>
    <t>Resolución Exenta N° . 4067/2020</t>
  </si>
  <si>
    <t>MEJORAMIENTO PLAZA VILLA MAGISTERIO</t>
  </si>
  <si>
    <t>Resolución Exenta N° . 4071/2020</t>
  </si>
  <si>
    <t>DEMARCACIÓN CALZADA Y REDUCTORES DE VELOCIDAD PARA LANCO Y MALALHUE</t>
  </si>
  <si>
    <t>Resolución Exenta N° . 4065/2020</t>
  </si>
  <si>
    <t>MEJORAMIENTO DE VEREDAS DIVERSOS SECTORES DE LA COMUNA DE ANCUD</t>
  </si>
  <si>
    <t>Resolución Exenta N° . 4066/2020</t>
  </si>
  <si>
    <t>HABILITACIÓN ACCESO UNIVERSAL Y REPOSICIÓN VEREDAS VARIOS SECTORES, COMUNA DE ANGOL</t>
  </si>
  <si>
    <t>Resolución Exenta N° . 4068/2020</t>
  </si>
  <si>
    <t>MEJORAMIENTO EQUIPAMIENTO  PLAZA  CHILE DE CARAHUE , COMUNA DE CARAHUE</t>
  </si>
  <si>
    <t>Resolución Exenta N° . 4064/2020</t>
  </si>
  <si>
    <t>PROYECTO HABILITACIÓN DE BAÑOS EN EDIFICIO PÚBLICO MUNICIPAL, SAN ANTONIO</t>
  </si>
  <si>
    <t>Resolución Exenta N° . 4132/2020</t>
  </si>
  <si>
    <t>EMO2019 - REPOSICIÓN LUMINARIAS PEATONALES CONDELL ENTRE PROVIDENCIA Y FRANCISCO BILBAO</t>
  </si>
  <si>
    <t>Resolución Exenta N° . 4131/2020</t>
  </si>
  <si>
    <t>EMO2019 - MEJORAMIENTO ILUMINACIÓN CRUCES CALLE PÍO NONO ENTRE SANTA MARÍA Y CONSTITUCIÓN</t>
  </si>
  <si>
    <t>CONSTRUCCIÓN RED DE AGUA POTABLE EN PASAJE SIN NOMBRE, COMUNA DE CHONCHI</t>
  </si>
  <si>
    <t>Resolución Exenta N° . 4129/2020</t>
  </si>
  <si>
    <t>MEJORAMIENTO PLAZOLETA MACKRAY 2, VICTORIA</t>
  </si>
  <si>
    <t>Resolución Exenta N° . 4124/2020</t>
  </si>
  <si>
    <t>REPOSICION DE ACERAS DIVERSAS CALLES DE LA VILLA DE SAN PABLO , COMUNA DE SAN PABLO</t>
  </si>
  <si>
    <t>Resolución Exenta N° . 4134/2020</t>
  </si>
  <si>
    <t>MEJORAMIENTO ACERAS CALLE MATUCANA ENTRE O. BONILLA Y CHACABUCO</t>
  </si>
  <si>
    <t>Resolución Exenta N° . 4174/2020</t>
  </si>
  <si>
    <t>MEJORAMIENTO PASEO BORDE COSTERO.</t>
  </si>
  <si>
    <t>Resolución Exenta N° . 4176/2020</t>
  </si>
  <si>
    <t>REPOSICION DE 197.80 ML. DE VEREDAS EN AVDA. 26 DE DICIEMBRE, COMUNA DE SAN ESTEBAN</t>
  </si>
  <si>
    <t>Resolución Exenta N° . 4184/2020</t>
  </si>
  <si>
    <t>MEJORAMIENTO INFRAESTRUCTURA URBANA</t>
  </si>
  <si>
    <t>Resolución Exenta N° . 4185/2020</t>
  </si>
  <si>
    <t>INSTALACION DE LUMINARIAS CANCHA CLUB DEPORTIVO CASUTO, COMUNA DE RINCONADA</t>
  </si>
  <si>
    <t>Resolución Exenta N° . 4177/2020</t>
  </si>
  <si>
    <t>REPOSICION PASARELA EL LEON SECTOR EL ESPOLON</t>
  </si>
  <si>
    <t>Resolución Exenta N° . 4196/2020</t>
  </si>
  <si>
    <t>REPOSICIÓN LUMINARIAS EN RINCONADA DE MOLINEROS Y SAN ISIDRO LA BOMBA, PERALILLO</t>
  </si>
  <si>
    <t>Resolución Exenta N° . 4195/2020</t>
  </si>
  <si>
    <t>HABILITACION DE SERVICIOS Y ACCESOS FERIA CAMPESINA LOCAL</t>
  </si>
  <si>
    <t>Resolución Exenta N° . 4215/2020</t>
  </si>
  <si>
    <t>CONSTRUCCIÓN DE RESALTOS REDUCTORES DE VELOCIDAD Y DEMARCACIÓN VIAL, PARRAL</t>
  </si>
  <si>
    <t>Resolución Exenta N° . 4220/2020</t>
  </si>
  <si>
    <t>MEJORAMIENTO PLAZOLETA POBLACION NUEVO HORIZONTE, COMUNA DE CALBUCO</t>
  </si>
  <si>
    <t>Resolución Exenta N° . 4219/2020</t>
  </si>
  <si>
    <t>MEJORAMIENTO DIVERSOS PAVIMENTOS EN SECTOR CASMA, COMUNA DE FRUTILLAR</t>
  </si>
  <si>
    <t>Resolución Exenta N° . 4216/2020</t>
  </si>
  <si>
    <t>ADQUISICIÓN E INSTALACIÓN DE BASUREROS PARA NUEVA IMPERIAL</t>
  </si>
  <si>
    <t>Resolución Exenta N° . 4256/2020</t>
  </si>
  <si>
    <t>MEJORAMIENTO CENTRO DE EDUCACIÓN Y RECICLAJE CURITIBA</t>
  </si>
  <si>
    <t>Resolución Exenta N° . 4296/2020</t>
  </si>
  <si>
    <t>“INSTALACIÓN DE ILUMINACIÓN ORNAMENTAL CALLE SANTA TERESA DE LOS ANDES”</t>
  </si>
  <si>
    <t>Resolución Exenta N° . 4297/2020</t>
  </si>
  <si>
    <t>MEJORAMIENTO ACERAS VILLA LA ESPERANZA, COMUNA DE LITUECHE</t>
  </si>
  <si>
    <t>Resolución Exenta N° . 4300/2020</t>
  </si>
  <si>
    <t>MEJORAMIENTO AREA VERDE Y CONSTRUCCION DE QUINCHO SEDE JOAQUÍN ROSAS</t>
  </si>
  <si>
    <t>Resolución Exenta N° . 4298/2020</t>
  </si>
  <si>
    <t>PROYECTO ELÉCTRICO DE ALUMBRADO CEMENTERIO DE LA COMUNA DE GALVARINO</t>
  </si>
  <si>
    <t>Resolución Exenta N° . 4299/2020</t>
  </si>
  <si>
    <t>MEJORAMIENTO ESTRUCTURAL PASEO PEATONAL PLAZA DE LA REPÚBLICA</t>
  </si>
  <si>
    <t>Resolución Exenta N° . 4301/2020</t>
  </si>
  <si>
    <t>MEJORAMIENTO PLAZOLETA ESTADIO TRES PINOS, LOS ALAMOS</t>
  </si>
  <si>
    <t>Resolución Exenta N° . 4375/2020</t>
  </si>
  <si>
    <t>MEJORAMIENTO MULTICANCHA VILLA SAN PEDRO, LOS ALAMOS</t>
  </si>
  <si>
    <t>REPOSICIÓN Y CONSTRUCCIÓN VEREDAS CALLE LOS CIPRESES, LOS ACACIOS Y LOS AROMOS, COMUNA DE SANTO DOMINGO</t>
  </si>
  <si>
    <t>Resolución Exenta N° . 4413/2020</t>
  </si>
  <si>
    <t>PLAN MEJORAMIENTO DE PINTURA EN FACHADA DE DIVERSOS EDIFICIOS MUNICIPALES, CHILE CHICO</t>
  </si>
  <si>
    <t>Resolución Exenta N° . 4411/2020</t>
  </si>
  <si>
    <t>REPARACION BACHES DE EMERGENCIA, PASAJE LONQUIMAY Y OTROS</t>
  </si>
  <si>
    <t>Resolución Exenta N° . 4416/2020</t>
  </si>
  <si>
    <t>DEMARCACIÓN DE VÍAS URBANAS COMUNA DE PEUMO Y PINTURA DE EDIFICIOS MUNICIPALES DE PEUMO</t>
  </si>
  <si>
    <t>Resolución Exenta N° . 4412/2020</t>
  </si>
  <si>
    <t>REPOSICIÓN PLAZA EL CARMEN, DISTRITO EL MELÓN, COMUNA DE NOGALES</t>
  </si>
  <si>
    <t>Resolución Exenta N° . 4414/2020</t>
  </si>
  <si>
    <t>MEJORAMIENTO Y AMPLIACIÓN SEDE SOCIAL CLUB DEPORTIVO LOS MUERMOS</t>
  </si>
  <si>
    <t>Resolución Exenta N° . 4417/2020</t>
  </si>
  <si>
    <t>CONSERVACIÓN, ORNATO DE ÁREAS VERDES Y ESPACIOS PÚBLICOS COMUNA DE ROMERAL</t>
  </si>
  <si>
    <t>Resolución Exenta N° . 4415/2020</t>
  </si>
  <si>
    <t>MEJORAMIENTO ESPACIO DE JUEGOS PÚBLICOS, PARQUE DE MARCHIGUE</t>
  </si>
  <si>
    <t>Resolución Exenta N° . 4418/2020</t>
  </si>
  <si>
    <t>REPAVIMENTACION PASAJE  PEDRO MORAN Y CALLE MANUEL NOVOA, , SECTOR MIRAFLORES</t>
  </si>
  <si>
    <t>Resolución Exenta N° . 4420/2020</t>
  </si>
  <si>
    <t>CONSTRUCCIÓN VEREDAS SECTOR POBLACIÓN LAS ROSAS, RÍO PUELO</t>
  </si>
  <si>
    <t>Resolución Exenta N° . 4422/2020</t>
  </si>
  <si>
    <t>MEJORAMIENTO CENTRO DE TRANSFERENCIA, COMUNA DE POZO ALMONTE</t>
  </si>
  <si>
    <t>Resolución Exenta N° . 4423/2020</t>
  </si>
  <si>
    <t>CONSERVACION Y REVITALIZACIÓN ESPACIO PÚBLICO SECTOR LA DEHESA, COMUNA DE PLACILLA</t>
  </si>
  <si>
    <t>Resolución Exenta N° . 4419/2020</t>
  </si>
  <si>
    <t>AMPLIACION ACCESO URGENCIAS CESFAM ENTRELAGOS</t>
  </si>
  <si>
    <t>Resolución Exenta N° . 4421/2020</t>
  </si>
  <si>
    <t>MEJORAMIENTO SEDE SOCIAL VILLA TRINTRE, COMUNA DE LOS SAUCES</t>
  </si>
  <si>
    <t>Resolución Exenta N° . 4510/2020</t>
  </si>
  <si>
    <t>MEJORAMIENTO CIERRE PERIMETRAL Y OBRAS COMPLEMENTARIAS PISCINA MUNICIPAL COMUNA VILLA ALEMANA</t>
  </si>
  <si>
    <t>Resolución Exenta N° . 4513/2020</t>
  </si>
  <si>
    <t>MEJORAMIENTO SEDES SOCIALES CLUB DEPORTIVO VILLA EL LAGO, QUEILEN</t>
  </si>
  <si>
    <t>Resolución Exenta N° . 4517/2020</t>
  </si>
  <si>
    <t>MEJORAMIENTO AREA VERDE VILLA EL BOSQUE</t>
  </si>
  <si>
    <t>Resolución Exenta N° . 4509/2020</t>
  </si>
  <si>
    <t>REPOSICION  CUPULA ARTESANOS PLAZA FDO. CHAVEZ GUIÑEZ, COMUNA DE PINTO</t>
  </si>
  <si>
    <t>Resolución Exenta N° . 4515/2020</t>
  </si>
  <si>
    <t>MEJORAMIENTO DE VEREDAS EJES CALLE SAN MARTIN, CALLE QUINCHILCA Y PASEO PEATONAL, LOS LAGOS</t>
  </si>
  <si>
    <t>Resolución Exenta N° . 4520/2020</t>
  </si>
  <si>
    <t>“MEJORAMIENTO PLAZOLETA JUNTA DE VECINOS LOS PRESIDENTES,COLLIPULLI”</t>
  </si>
  <si>
    <t>Resolución Exenta N° . 4508/2020</t>
  </si>
  <si>
    <t>AMPLIACION SEDE SOCIAL LOS VIÑEDOS, COMUNA DE SANTA MARIA</t>
  </si>
  <si>
    <t>Resolución Exenta N° . 4516/2020</t>
  </si>
  <si>
    <t>REPOSICIÓN CANCHA PASTO SINTÉTICO SECTOR SALINAS, COMUNA DE GORBEA</t>
  </si>
  <si>
    <t>Resolución Exenta N° . 4514/2020</t>
  </si>
  <si>
    <t>MEJORAMIENTO AREA DE JUEGOS PARQUE ROSS,COMUNA DE PICHILEMU</t>
  </si>
  <si>
    <t>Resolución Exenta N° . 4519/2020</t>
  </si>
  <si>
    <t>CONSTRUCCIÓN DE CASETA E INSTALACIÓN DE GENERADOR CGR, COMUNA DE CHOLCHOL</t>
  </si>
  <si>
    <t>Resolución Exenta N° . 4511/2020</t>
  </si>
  <si>
    <t>HABILITACIÓN Y REPOSICIÓN DE JUEGOS INFANTILES MODULARES INCLUSIVOS, EN LA COMUNA DE CALLE LARGA</t>
  </si>
  <si>
    <t>Resolución Exenta N° . 4518/2020</t>
  </si>
  <si>
    <t>MEJORAMIENTO PLAZA VILLA NUEVO MUNDO</t>
  </si>
  <si>
    <t>CONSTRUCCION PLAZA DE ACCESO SECTOR ARTURO PRAT, COMUNA DE MACHALI</t>
  </si>
  <si>
    <t>Resolución Exenta N° . 4512/2020</t>
  </si>
  <si>
    <t>INSTALACIÓN BASUREROS DAMERO CENTRAL LOS ANDES</t>
  </si>
  <si>
    <t>Resolución Exenta N° . 4536/2020</t>
  </si>
  <si>
    <t>MEJORAMIENTO E IMPLEMENTACION DE MOBILIARIO URBANO EN RIBERA DEL ARROYO TAMANGO</t>
  </si>
  <si>
    <t>Resolución Exenta N° . 4582/2020</t>
  </si>
  <si>
    <t>CONSTRUCCION ESTACIONAMIENTOS PUBLICOS MUNICIPALIDAD DE PUMANQUE</t>
  </si>
  <si>
    <t>Resolución Exenta N° . 4559/2020</t>
  </si>
  <si>
    <t>MEJORAMIENTO PLAZA LOS ALAMOS, PLAZA LAS MARGARITAS, PLAZA EL CIPRES Y BANDEJON LOS AROMOS, CALDERA</t>
  </si>
  <si>
    <t>Resolución Exenta N° . 4583/2020</t>
  </si>
  <si>
    <t>REPARACIÓN SISTEMA ELÉCTRICO, EDIFICIO MUNICIPAL, MOSTAZAL</t>
  </si>
  <si>
    <t>Resolución Exenta N° . 4560/2020</t>
  </si>
  <si>
    <t>AMPLIACIÓN Y MEJORAMIENTO CAMARINES Y COMEDOR RECINTO MUNICIPAL</t>
  </si>
  <si>
    <t>Resolución Exenta N° . 4562/2020</t>
  </si>
  <si>
    <t>CONSTRUCCIÓN REFUGIOS PEATONALES, DIVERSOS SECTORES RURALES DE LA COMUNA DE LLANQUIHUE</t>
  </si>
  <si>
    <t>Resolución Exenta N° . 4561/2020</t>
  </si>
  <si>
    <t>CONSTRUCCIÓN ESCALÓN EL MEMBRILLO CERRO LA MARINA</t>
  </si>
  <si>
    <t>Resolución Exenta N° . 4584/2020</t>
  </si>
  <si>
    <t>CONSTRUCCIÓN DE 50 NICHOS ADULTO Y 60 NICHOS REDUCCIÓN LOTE LOS MANZANOS, SECTOR MERINO, CEMENTERIO ANTOFAGASTA</t>
  </si>
  <si>
    <t>Resolución Exenta N° . 4633/2020</t>
  </si>
  <si>
    <t>CONSTRUCCION NICHOS CEMENTERIO MUNICIPAL, TOCOPILLA</t>
  </si>
  <si>
    <t>Resolución Exenta N° . 4632/2020</t>
  </si>
  <si>
    <t>CONSTRUCCION MULTICANCHA DE CESPED SINTETICO, VILLA EL BOSUQE, COMUNA DE COBQUECURA</t>
  </si>
  <si>
    <t>Resolución Exenta N° . 4655/2020</t>
  </si>
  <si>
    <t>MEJORAMIENTO  PLAZOLETA POBLACIÓN SANTA MARCELA DE PIDIMA, COMUNA DE ERCILLA</t>
  </si>
  <si>
    <t>Resolución Exenta N° . 4653/2020</t>
  </si>
  <si>
    <t>MEJORAMIENTO ÁREAS VERDES SAN LUCAS,ESQUINA CALLE LOS CONQUISTADORES , TEMUCO</t>
  </si>
  <si>
    <t>MEJORAMIENTO AREA VERDE SECTOR CORVI QUEULE</t>
  </si>
  <si>
    <t>Resolución Exenta N° . 4654/2020</t>
  </si>
  <si>
    <t>MEJORAMIENTO Y REPOSICIÓN EN ACERAS, CALLES Y VEREDAS, LONGAVI</t>
  </si>
  <si>
    <t>Resolución Exenta N° . 4694/2020</t>
  </si>
  <si>
    <t>HABILITACION SALA DE ESPERA BUSES</t>
  </si>
  <si>
    <t>Resolución Exenta N° . 4692/2020</t>
  </si>
  <si>
    <t>MEJORAMIENTO PASEO PEATONAL SAN SEBASTIAN</t>
  </si>
  <si>
    <t>Resolución Exenta N° . 4696/2020</t>
  </si>
  <si>
    <t>MEJORAMIENTO DE ÁREAS VERDES DE VILLAS ARALIAS, CHILOE Y FRANCIA. COMUNA DE PADRE HURTADO</t>
  </si>
  <si>
    <t>Resolución Exenta N° . 4714/2020</t>
  </si>
  <si>
    <t>HABILITACION BAHIAS VEHICULARES CALLE O'HIGGINS COMUNA DE FUTRONO</t>
  </si>
  <si>
    <t>Resolución Exenta N° . 4713/2020</t>
  </si>
  <si>
    <t>CONSTRUCCIÓN MUELLE MIRADOR DEL ESCUDO COSTANERA DE PUERTO VARAS</t>
  </si>
  <si>
    <t>Resolución Exenta N° . 4712/2020</t>
  </si>
  <si>
    <t>PROV. E INSTL DE PICTOGRAMAS ZONA 30 Y ELEMENTOS DE SEGURIDAD VIAL, COL. MANUEL RODRÍGUEZ</t>
  </si>
  <si>
    <t>Resolución Exenta N° . 4746/2020</t>
  </si>
  <si>
    <t>MEJORAMIENTO PLAZOLETA MAITENES DE SAMO ALTO, RIO HURTADO  </t>
  </si>
  <si>
    <t>Resolución Exenta N° . 4750/2020</t>
  </si>
  <si>
    <t>MEJORAMIENTO PLAZA EX ESCUELA LA GREDA, LOCALIDAD DE LA GREDA, COMUNA DE PUCHUNCAVI</t>
  </si>
  <si>
    <t>Resolución Exenta N° . 4723/2020</t>
  </si>
  <si>
    <t>MEJORAMIENTO PLAZA MASTODONTE, LOS VILOS</t>
  </si>
  <si>
    <t>Resolución Exenta N° . 4751/2020</t>
  </si>
  <si>
    <t>MEJORAMIENTO SEDE SOCIAL VILLA NUEVA, CATAPILCO, COMUNA DE ZAPALLAR</t>
  </si>
  <si>
    <t>Resolución Exenta N° . 4739/2020</t>
  </si>
  <si>
    <t>INSTALACIÓN DE RESALTOS REDUCTORES DE VELOCIDAD Y REPOSICIÓN DE LUMINARIAS RADIO URBANO SAN FERNANDO</t>
  </si>
  <si>
    <t>Resolución Exenta N° . 4808/2020</t>
  </si>
  <si>
    <t>EMO2019 CONSERVACIÓN EDIFICIO CONSISTORIAL I. MUNICIPALIDAD DE SAN FELIPE</t>
  </si>
  <si>
    <t>Resolución Exenta N° . 4839/2020</t>
  </si>
  <si>
    <t>CONSERVACION MEDIANTE PINTURA EQUIPAMIENTO MUNICIPAL Y PUBLICO OCMUNA DE NANCAGUA</t>
  </si>
  <si>
    <t>Resolución Exenta N° . 4938/2020</t>
  </si>
  <si>
    <t>CONSTRUCCION LETREROS INDICATIVOS DE LOCALIDADES RURALES COMUNA DE CHIMBARONGO</t>
  </si>
  <si>
    <t>Resolución Exenta N° . 4942/2020</t>
  </si>
  <si>
    <t>MEJORAMIENTO MULTICANCHA VILLA DEPARTAMENTAL, SAN FELIPE</t>
  </si>
  <si>
    <t>Resolución Exenta N° . 4943/2020</t>
  </si>
  <si>
    <t>INSTALACIÓN SEÑALETICA Y RESALTO PEATONALES , DIVERSOS SECTORES DE LA COMUNA DE INDEPENDENCIA</t>
  </si>
  <si>
    <t>Resolución Exenta N° . 4940/2020</t>
  </si>
  <si>
    <t>MEJORAMIENTO MEDIA LUNA SECTOR SAN PEDRO COMUNA DE PEMUCO</t>
  </si>
  <si>
    <t>Resolución Exenta N° . 4946/2020</t>
  </si>
  <si>
    <t>REPARACIÓN CANCHA DE TENIS, COMUNA DE HIJUELAS</t>
  </si>
  <si>
    <t>Resolución Exenta N° . 4939/2020</t>
  </si>
  <si>
    <t>MEJORAMIENTO ALUMBRADO PÚBLICO AVENIDA O'HIGGINS Y SECTOR PUALA, CURARREHUE</t>
  </si>
  <si>
    <t>Resolución Exenta N° . 4941/2020</t>
  </si>
  <si>
    <t>CONSTRUCCIÓN CANCHA BABYFUTBOL JORGE MONTT</t>
  </si>
  <si>
    <t>Resolución Exenta N° . 4945/2020</t>
  </si>
  <si>
    <t>MEJORAMIENTO CALLE RINCONADA ORIENTE, VILLA LAS CENIZAS, CABILDO.</t>
  </si>
  <si>
    <t>Resolución Exenta N° . 4944/2020</t>
  </si>
  <si>
    <t>MEJORAMIENTO PLAZA LUIS LAULIE, COMUNA DE LA LIGUA</t>
  </si>
  <si>
    <t>Resolución Exenta N° . 4992/2020</t>
  </si>
  <si>
    <t>REPOSICION VEREDAS AVENIDA AMBROSIO O`HIGGINS</t>
  </si>
  <si>
    <t>Resolución Exenta N° . 4994/2020</t>
  </si>
  <si>
    <t>REPOSICIÓN VEREDAS CALLES LOS LAURELES LADO SUR, DESDE LOS AROMOS HACIA LOS ROBLES</t>
  </si>
  <si>
    <t>Resolución Exenta N° . 4993/2020</t>
  </si>
  <si>
    <t>REPOSICIÓN VEREDAS CALLE PEDRO DE VALDIVIA LADO OESTE</t>
  </si>
  <si>
    <t>MEJORAMIENTO ÁREA VERDE AV. BERNARDO OHIGGINS ACCESO POBL. VILLA AMERICA</t>
  </si>
  <si>
    <t>Resolución Exenta N° . 4990/2020</t>
  </si>
  <si>
    <t>REPOSICIÓN VEREDAS CALLE LOS CASTAÑOS LADO SURESTE, DESDE LOS PINOS HACIA LOS CIPRECES</t>
  </si>
  <si>
    <t>REPOSICIÓN VEREDAS PASAJE SAN MARTÍN LADO NORTE, DESDE N° 301 HACIA ESCUELA LOS CONFINES</t>
  </si>
  <si>
    <t>MEJORAMIENTO ÁREA VERDE FRENTE A SUPERMERCADO UNIMARC, ENTRE CALLES DIEGO PORTALES Y PASAJE LOMA BAJA</t>
  </si>
  <si>
    <t>REPOSICIÓN VEREDAS CALLE LOS CASTAÑOS LADO NOROESTE, DESDE LOS PINOS HACIA LOS LAURELES</t>
  </si>
  <si>
    <t>RECUPERACIÓN ÁREA VERDE CALLE SARGENTO ALDEA, ENTRE CALLES E. ZENTENO Y MANUEL BULNES</t>
  </si>
  <si>
    <t>REPOSICIÓN VEREDAS CALLE LOS AROMOS LADO ESCUELA, DESDE LOS LAURELES HACIA AV. EDUARDO FREI MONTALVA</t>
  </si>
  <si>
    <t>REPOSICIÓN VEREDAS CALLE LOS LAURELES LADO NORESTE, DESDE LOS AROMOS HACIA LOS ROBLES</t>
  </si>
  <si>
    <t>REPOSICIÓN VEREDAS CALLE LOS COIGUES DESDE EDUARDO FREI HACIA LOS LAURELES</t>
  </si>
  <si>
    <t>REPOSICIÓN VEREDAS SENDA PEATONAL ENTRE 21 DE MAYO Y HERAS N°802</t>
  </si>
  <si>
    <t>REPOSICIÓN VEREDAS CALLE PAULA JARA QUEMADA HACIA PEDRO SANCHO</t>
  </si>
  <si>
    <t>REPOSICIÓN VEREDAS CALLE LOS COIGUES DESDE LOS PINOS HACIA LAS HIGUERAS</t>
  </si>
  <si>
    <t>REPOSICIÓN VEREDAS CALLE LOS ROBLES Y LOS LAURELES HACIA LOS PINOS</t>
  </si>
  <si>
    <t>REPOSICIÓN VEREDAS CALLE HERAS LADO SUR, DESDE RENGO HACIA PASAJE 2 PORTALES ALTO</t>
  </si>
  <si>
    <t>REPOSICIÓN VEREDAS CALLE SERRANO, DESDE PRAT HACIA SARGENTO ALDEA</t>
  </si>
  <si>
    <t>REPOSICIÓN VEREDAS CALLE HERAS LADO SUR, DESDE N°801 HACIA COCHRANE</t>
  </si>
  <si>
    <t>REPOSICIÓN VEREDAS CALLE ISMAEL JARA LADO SUR, DESDE RIQUELME HACIA ISABEL LA CATOLICA</t>
  </si>
  <si>
    <t>RECUPERACIÓN ÁREA  VERDE  AV. EDUARDO FREI, ALTURA N°427</t>
  </si>
  <si>
    <t>REPOSICIÓN VEREDAS CALLE HERAS LADO SUR, DESDE ANDRES BELLO HACIA M. BULNES</t>
  </si>
  <si>
    <t>MEJORAMIENTO ÁREA VERDE Y CANAL AV. BERNARDO OHIGGINS ALTURA ACCESO SOLUCENTER</t>
  </si>
  <si>
    <t>REPOSICIÓN VEREDAS CALLE COCHRANE LADO OESTE, DESDE R. VENEZUELA HACIA HERAS Y EXTENSIÓN HERAS HACIA RIQUELME</t>
  </si>
  <si>
    <t>DEMARCACIÓN PEATONAL AV BERNARDO O'HIGGINS DESDE POBLACIÓN CURAMALAL HACIA POBLACIÓN SOL DEL VALLE</t>
  </si>
  <si>
    <t>CONSTRUCCIÓN MIRADOR Y BARANDAS PASAJE ENRIQUE MOLINA, SECTOR FUNDICIÓN, LOTA ALTO</t>
  </si>
  <si>
    <t>Resolución Exenta N° . 4991/2020</t>
  </si>
  <si>
    <t>MEJORAMIENTO ESCALERA CALLE LOS BOLDOS, SECTOR BENJAMÍN SQUELLA, LOTA</t>
  </si>
  <si>
    <t>CONSTRUCCIÓN SEÑALÉTICA VIAL SECTOR MANUEL RODRÍGUEZ, CURACAUTIN</t>
  </si>
  <si>
    <t>Resolución Exenta N° . 4995/2020</t>
  </si>
  <si>
    <t>CONSERVACIÓN DE ZÓCALO PLAYA AMARILLA</t>
  </si>
  <si>
    <t>Resolución Exenta N° . 4989/2020</t>
  </si>
  <si>
    <t>CONSTRUCCIÓN MURETE DE CONTENCIÓN ÁREA VERDE, CALETA EL BLANCO, LOTA</t>
  </si>
  <si>
    <t>REPOSICIÓN LUMINARIAS PLAZA DE ARMAS DE SAGRADA FAMILIA, COMUNA DE SAGRADA FAMILIA</t>
  </si>
  <si>
    <t>Resolución Exenta N° . 5012/2020</t>
  </si>
  <si>
    <t>REPOSICIÓN VEREDAS PASAJE JUAN B. MEZA LADO NORTE, DESDE PRAT HACIA PUENTE EL SAUCE</t>
  </si>
  <si>
    <t>Resolución Exenta N° . 5014/2020</t>
  </si>
  <si>
    <t>REPOSICIÓN VEREDAS PASAJE 7, SECTOR LOS AMARILLOS</t>
  </si>
  <si>
    <t>REPOSICIÓN VEREDAS CALLE HERAS LADO NORTE, DESDE ANDRES BELLO HACIA M BULNES</t>
  </si>
  <si>
    <t>REPOSICIÓN BARANDAS CALLE VISTA HERMOSA, SECTOR NUEVA ESPERANZA, LOTA</t>
  </si>
  <si>
    <t>Resolución Exenta N° . 5015/2020</t>
  </si>
  <si>
    <t>MEJORAMIENTO DE EQUIPAMIENTOS MUNICIPALES, COMUNA DE RÍO CLARO</t>
  </si>
  <si>
    <t>Resolución Exenta N° . 5013/2020</t>
  </si>
  <si>
    <t>REPOSICIÓN ACERA PEATONAL, CALLE ANA FIGUEROA, POBLACIÓN ISIDORA GOYENECHEA, LOTA</t>
  </si>
  <si>
    <t>SEÑALIZACIÓN Y DEMARCACIÓN CALLE MIRAMAR, LOTA</t>
  </si>
  <si>
    <t>SEÑALIZACIÓN Y DEMARCACIÓN CALLE CRISTÓBAL COLÓN, LOTA</t>
  </si>
  <si>
    <t>REPARACIÓN ACERA PEATONAL CALLE ANÍBAL PINTO, COSTADO ESCUELA BALDOMERO LILLO, SECTOR LOTA BAJO. LOTA</t>
  </si>
  <si>
    <t>CONSTRUCCIÓN ÁREA VERDE CALLE ALBERTO BLEST GANA. SECTOR GUILLERMO PURCELL, LOTA ALTO</t>
  </si>
  <si>
    <t>COLOCACIÓN SEÑAL INFORMATIVA CHIFLÓN DEL DIABLO, LOTA</t>
  </si>
  <si>
    <t>REPOSICIÓN VEREDAS CALLE SARGENTO ALDEA LADO NORTE, DESDE PLAZA JUAN A. RÍOS HACIA MUHAT</t>
  </si>
  <si>
    <t>MEJORAMIENTO ESPACIO PÚBLICO AVENIDA LA PAZ, SECTOR BANNEN, LOTA</t>
  </si>
  <si>
    <t>REPOSICIÓN VEREDAS CALLE PEDRO VIRA OPORTUS LADO ESTE, DESDE ACCESO A ESCUELA HACIA ASILO DE ANCIANOS</t>
  </si>
  <si>
    <t>REPOSICION E  INSTALACIONDE SEÑALETICA VIAL RESALTOS Y PINTADO DE  PASO DE CEBRAS HUALAÑÉ URBANO</t>
  </si>
  <si>
    <t>Resolución Exenta N° . 5027/2020</t>
  </si>
  <si>
    <t>ACCESO MIRADOR CERRO MAULE, COMUNA DE SAAVEDRA</t>
  </si>
  <si>
    <t>Resolución Exenta N° . 5026/2020</t>
  </si>
  <si>
    <t>INSTALACIÓN DE ILUMINACIÓN ORNAMENTAL CAMINO LOS AROMOS PONIENTE, LEBU</t>
  </si>
  <si>
    <t>Resolución Exenta N° . 5028/2020</t>
  </si>
  <si>
    <t>INSTALACIÓN DE ILUMINACIÓN ORNAMENTAL CAMINOS LOS AROMOS ORIENTE, LEBU</t>
  </si>
  <si>
    <t>INSTALACIÓN DE ILUMINACIÓN ORNAMENTAL SECTOR SANTA ROSA, LEBU</t>
  </si>
  <si>
    <t>REPOSICIÓN VEREDAS CALLE PRAT LADO SUR, DESDE P. LEÓN U. HACIA I. CARRERA P.</t>
  </si>
  <si>
    <t>Resolución Exenta N° . 5070/2020</t>
  </si>
  <si>
    <t>REPOSICIÓN VEREDAS CALLE SARGENTO ALDEA LADO NORTE, DESDE E. RIQUELME HACIA ESCALA DE CEMENTO</t>
  </si>
  <si>
    <t>BACHEOS AV BERNARDO O'HIGGINS DESDE CALLE 1 POBLACIÓN CURAMALAL HASTA PASAJE LAS MARGARITAS VILLA VADO PEDREGOSO</t>
  </si>
  <si>
    <t>BACHEOS AV BERNARDO O"HIGGINS DESDE EL N° 1355 Y HASTA EL N°1435</t>
  </si>
  <si>
    <t>BACHEOS AV BERNARDO O'HIGGINS DESDE PASAJE LEONIDAS PEÑA VILLA VADO PEDREGOSO HASTA POBLACIÓN SOL DEL VALLE</t>
  </si>
  <si>
    <t>REPOSICIÓN VEREDAS CALLE CORNELIA OLIVARES  HACIA PEDRO SANCHO</t>
  </si>
  <si>
    <t>OBRA MENOR CIERRE PERIMETRAL AREA VERDE SEDE SOCIAL BONILLA BAJO</t>
  </si>
  <si>
    <t>Resolución Exenta N° . 5071/2020</t>
  </si>
  <si>
    <t>CONSTRUCCION VALLA PEATONAL BIBLIOTECA MUNICIPAL, LOS ALAMOS</t>
  </si>
  <si>
    <t>Resolución Exenta N° . 5069/2020</t>
  </si>
  <si>
    <t>CONSTRUCCION VALLA PEATONAL PLAZOLETA KINTUPIRRUKA, LOS ALAMOS</t>
  </si>
  <si>
    <t>CONSTRUCCION VALLA PEATONAL CALLE 18 DE SEPTIEMBRE, LOS ALAMOS</t>
  </si>
  <si>
    <t>CONSTRUCCION VALLA PEATONAL CALLE 1 POBL. VILLA EL BOSQUE, CERRO ALTO, LOS ALAMOS</t>
  </si>
  <si>
    <t>CONSTRUCCION VALLA PEATONAL PLAZOLETA ACCESO PILPILCO, LOS ALAMOS</t>
  </si>
  <si>
    <t>CONSTRUCCION VALLA PEATONAL ESCUELA FELIX EYHERAMENDY, LOS ALAMOS</t>
  </si>
  <si>
    <t>CONSTRUCCION VALLA PEATONAL JARDIN INFANTIL Y SALA CUNA CAMINITO DE LOS SUEÑOS, LOS ALAMOS</t>
  </si>
  <si>
    <t>CONSTRUCCION VALLA PLAZOLETA POBLACION SILVIA CHACON, LOS ALAMOS</t>
  </si>
  <si>
    <t>BACHEOS AV BERNARDO O"HIGGINS DESDE EL N° 1465 Y HASTA EL N°1520</t>
  </si>
  <si>
    <t>CONSTRUCCIÓN MIRADOR Y BARANDAS PASAJE VILLARRICA, SECTOR SOTOMAYOR AL CERRO, LOTA</t>
  </si>
  <si>
    <t>Resolución Exenta N° . 5072/2020</t>
  </si>
  <si>
    <t>REPOSICIÓN VEREDAS CALLE SARGENTO ALDEA LADO NORTE, DESDE PRAT HACIA CRUZ BAJA</t>
  </si>
  <si>
    <t>MEJORAMIENTO ESPACIO PÚBLICO CALLE RUPANCO, SECTOR SOTOMAYOR AL CERRO, LOTA</t>
  </si>
  <si>
    <t>BACHEO Y MEJORAMIENTO DE ACERAS URBANAS, SALAMANCA</t>
  </si>
  <si>
    <t>Resolución Exenta N° . 5076/2020</t>
  </si>
  <si>
    <t>MEJORAMIENTO ESPACIO PÚBLICO CALLE MIRAMAR, SECTOR POLVORÍN 3, LOTA</t>
  </si>
  <si>
    <t>MEJORAMIENTO ESPACIO PÚBLICO CALLE USPALLATA, SECTOR BANNEN, LOTA</t>
  </si>
  <si>
    <t>MEJORAMIENTO AREA VERDE EX LINEA FERREA ENTRE PELANTARO Y OROMPELLO, COMUNA DE TOMÉ</t>
  </si>
  <si>
    <t>Resolución Exenta N° . 5075/2020</t>
  </si>
  <si>
    <t>REPARACIÓN BACHE COSTADO ESCUELA PARA ADULTOS LOTA</t>
  </si>
  <si>
    <t>8. REPARACIÓN ACERAS CALLE LOS ALERCES ENTRE CALLES LOS LINGUES Y LAS TEPAS, POB. LAGUNILLAS</t>
  </si>
  <si>
    <t>Resolución Exenta N° . 5073/2020</t>
  </si>
  <si>
    <t>CONSTRUCCION DE PASAMANO ACCESO PLAYA LOS BAGRES SECTOR EL COLO, COMUNA DE TOMÉ</t>
  </si>
  <si>
    <t>23. REPARACIÓN ACERAS EN CALLE PUCHOCO ENTRE CALLES SANTA MARGARITA Y SANTA ROSA, POB. GRANDFELT.</t>
  </si>
  <si>
    <t>3. REPARACIÓN ACERAS CALLE LOS RAULÍES ENTRE CALLES LAS ENCINAS Y LOS ALERCES, POB. LAGUNILLAS</t>
  </si>
  <si>
    <t>MEJORAMIENTO PLAZOLETA VILLA ASCUI BELLAVISTA, COMUNA DE TOMÉ</t>
  </si>
  <si>
    <t>15. REPARACIÓN ACERAS EN CALLE LAS TOSCAS ENTRE CALLES LOS HUINCHES Y EL RANCHO, POB. O´HIGGINS.</t>
  </si>
  <si>
    <t>REPARACIÓN DE  BACHE EN INTERSECCIÓN CALLE CARRERA Y LAUTARO</t>
  </si>
  <si>
    <t>5. REPARACIÓN ACERAS LOS ULMOS ENTRE CALLES LAS ENCINAS Y LOS ALERCES, POB. LAGUNILLAS</t>
  </si>
  <si>
    <t>MEJORAMIENTO AREA VERDE CALLE IQUIQUE ESQUINA LOS ANGELES CERRO ALEGRE, COMUNA DE TOMÉ</t>
  </si>
  <si>
    <t>20. REPARACIÓN ACERAS CALLE BENJAMÍN ENTRE CALLES 1° DE MAYO Y CARLOS BARRIENTOS, POB. BERTA</t>
  </si>
  <si>
    <t>7. REPARACION ACERAS EN CALLE LOS LINGUES ENTRE CALLES LOS ALERCES Y LOS CANELOS, POB. LAGUNILLAS</t>
  </si>
  <si>
    <t>CONSTRUCCION BARANDA PEATONAL CANAL EGAÑA ENTRE ONGOLMO Y OROMPELLO, COMUNA DE TOMÉ</t>
  </si>
  <si>
    <t>22. REPARACIÓN ACERAS EN PASAJE PEREIRA ENTRE CALLES SANTA MARÍA Y SANTA ELENA, POB. GRANDFELT.</t>
  </si>
  <si>
    <t>1. REPARACIÓN ACERAS EN CALLE ALONSO DE ERCILLA ALTO, ISLA SANTA MARÍA</t>
  </si>
  <si>
    <t>MEJORAMIENTO AREA VERDE PLAZOLETA PRINCESITA ISIDORA MONCADA CERRO ALEGRE, COMUNA DE TOMÉ</t>
  </si>
  <si>
    <t>9. REPARACIÓN ACERAS CALLE LAS TEPAS ENTRE CALLES LAS ENCINAS Y LOS ALERCES</t>
  </si>
  <si>
    <t>24. REPARACIÓN ACERAS EN CALLE LAS LILAS ENTRE CALLES SANTA MARTA Y SANTA MARÍA, POB. GRANDFELT.</t>
  </si>
  <si>
    <t>4. REPARACION ACERAS EN CALLE LOS RAULÍES ENTRE CALLES LOS ALERCES Y LOS CANELOS, POB. LAGUNILLAS</t>
  </si>
  <si>
    <t>PINTADO DE ESCAÑOS PLAZA DE ARMAS ARTURO PRAT, COMUNA DE TOMÉ</t>
  </si>
  <si>
    <t>16. REPARACIÓN ACERAS EN CALLE LAS TOSCAS ENTRE CALLES EL RANCHO Y LOS POLVOREROS, POB. O´HIGGINS,.</t>
  </si>
  <si>
    <t>6. REPARACIÓN ACERAS CALLE LOS LINGUES ENTRE CALLES LAS ENCINAS Y LOS ALERCES, POB. LAGUNILLAS</t>
  </si>
  <si>
    <t>MEJORAMIENTO AREA VERDE VILLA ALTO RARI SECTOR COLIUMO, COMUNA DE TOMÈ</t>
  </si>
  <si>
    <t>INSTALACIÓN DE ILUMINACIÓN ORNAMENTAL PLAZOLETA PASAJE LOS BOLDOS-LAS ARAUCARIAS-LOS COIGUES,POBLACIÓN LEBU</t>
  </si>
  <si>
    <t>Resolución Exenta N° . 5074/2020</t>
  </si>
  <si>
    <t>REPARACIÓN DE  BACHE EN CALLE ANÍBAL PINTO HACIA SUBIDA RENE SCHNEIDER</t>
  </si>
  <si>
    <t>REPARACIÓN BACHE LAUTARO CON SERRANO, LOTA</t>
  </si>
  <si>
    <t>REPARACIÓN BACHE EN ACCESO A POLVORÍN, LOTA</t>
  </si>
  <si>
    <t>INSTALACIÓN DE ILUMINACIÓN ORNAMENTAL PLAZOLETA PASAJE LOS LINGUES-LOS COIGUES-LOS PINOS,POBLACIÓN LEBU</t>
  </si>
  <si>
    <t>21. REPARACIÓN ACERAS EN CALLE LAGO LLANQUIHUE ENTRE CALLES YOBILO Y RÍO CARAMPANGUE, POB. YOBILO.</t>
  </si>
  <si>
    <t>CONSTRUCCION VALLA PEATONAL PLAZA TRES PINOS, LOS ALAMOS</t>
  </si>
  <si>
    <t>Resolución Exenta N° . 5104/2020</t>
  </si>
  <si>
    <t>CONSTRUCCION BASUREROS CALLE MANUEL RODRIGUEZ, LOS ALAMOS</t>
  </si>
  <si>
    <t>Resolución Exenta N° . 5099/2020</t>
  </si>
  <si>
    <t>CONSTRUCCION VALLA PEATONAL ESCUELA CRISTO REDENTOR, LOS ALAMOS</t>
  </si>
  <si>
    <t>CONSTRUCCION VALLA PEATONAL AREA VERDE CALLE J.M.CARRERA, LOS ALAMOS</t>
  </si>
  <si>
    <t>CONSTRUCCION VALLA PEATONAL PLAZA TEMUCO CHICO, LOS ALAMOS</t>
  </si>
  <si>
    <t>CONSTRUCCION BASUREROS CEMENTERIO MUNICIPAL, LOS ALAMOS</t>
  </si>
  <si>
    <t>CONSTRUCCION VALLA PEATONAL PLAZOLETA CALLE LAS ROSAS TRES PINOS, LOS ALAMOS</t>
  </si>
  <si>
    <t>CONSTRUCCION VALLA PEATONAL LICEO ORLANDO DELGADO ANTIHUALA, LOS ALAMOS</t>
  </si>
  <si>
    <t>CONSTRUCCION VALLA PEATONAL POBLACION LOS ENCINOS, LOS ALAMOS</t>
  </si>
  <si>
    <t>MEJORAMIENTO PLAZOLETA TRIHUECO, LOS ALAMOS</t>
  </si>
  <si>
    <t>Resolución Exenta N° . 5095/2020</t>
  </si>
  <si>
    <t>CONSTRUCCION VALLA PEATONAL PLAZA ANTIHUALA, LOS ALAMOS</t>
  </si>
  <si>
    <t>REPOSICIÓN PARADERO COSTADO ESCUELA ISIDORA GOYENECHEA, SECTOR ISIDORA GOYENECHEA, LOTA</t>
  </si>
  <si>
    <t>Resolución Exenta N° . 5093/2020</t>
  </si>
  <si>
    <t>MEJORAMIENTO ILUMINACIÓN ÁREA VERDE COSTADO VISTA HERMOSA, POLVORÍN 3, LOTA</t>
  </si>
  <si>
    <t>CONSTRUCCIÓN MURO DE CONTENCIÓN CALLE 18 SEPTIEMBRE, SECTOR BANNEN LOTA</t>
  </si>
  <si>
    <t>CONSTRUCCIÓN DE MURO JUAN MANUEL DE ROSAS, SECTOR BANNEN, LOTA</t>
  </si>
  <si>
    <t>12. REPARACIÓN ACERAS CALLE LOS NOGALES ENTRE CALLES LOS GUAYACANES Y LOS NOTROS, POB. LAGUNILLAS.</t>
  </si>
  <si>
    <t>Resolución Exenta N° . 5097/2020</t>
  </si>
  <si>
    <t>2. REPARACIÓN ACERAS CALLE LOS TEMUS ENTRE CALLES LOS ALERCES Y LOS CANELOS, POB. LAGUNILLAS</t>
  </si>
  <si>
    <t>Resolución Exenta N° . 5101/2020</t>
  </si>
  <si>
    <t>19. REPARACIÓN ACERAS CALLE CARLOS BARRIENTOS ENTRE CALLES CHOLLÍN Y MILLABÚ, POB. BERTA.</t>
  </si>
  <si>
    <t>Resolución Exenta N° . 5094/2020</t>
  </si>
  <si>
    <t>13. REPARACIÓN ACERAS CALLE JUAN ANTONIO RÍOS ENTRE CALLES PALENA Y VALLE HONDO, POB. CAMILO OLAVARRÍA.</t>
  </si>
  <si>
    <t>MEJORAMIENTO, PLAZOLETA EXRECINTO CRAV</t>
  </si>
  <si>
    <t>Resolución Exenta N° . 5103/2020</t>
  </si>
  <si>
    <t>17. REPARACIÓN ACERAS EN CALLE LOS POLVOREROS ENTRE CALLE LAS TOSCAS Y EL CARBÓN, POB. O´HIGGINS.</t>
  </si>
  <si>
    <t>18. REPARACIÓN ACERAS EN CALLE LAS TOSCAS ENTRE CALLES LOS HUINCHES Y LAS CORRIENTES, POB. O´HIGGINS</t>
  </si>
  <si>
    <t>10. REPARACIÓN DE ACERAS CALLE LOS NOGALES ENTRE CALLES LAS ARAUCARIAS Y LOS SAUCES, POB. LAGUNILLAS</t>
  </si>
  <si>
    <t>MEJORAMIENTO "PLAZA LOS CONQUISTADORES" DE PENCO</t>
  </si>
  <si>
    <t>14. REPARACIÓN ACERAS CALLE VALLE HONDO CON JUAN ANTONIO RÍOS, CAMILO OLAVARRÍA</t>
  </si>
  <si>
    <t>11. REPARACIÓN ACERAS CALLE LOS NOGALES ENTRE CALLES LAS ENCINAS Y LAS QUILAS, POB. LAGUNILLAS.</t>
  </si>
  <si>
    <t>MEJORAMIENTO "PARQUE LOS PINOS", POBLACIÓN CORHABIT</t>
  </si>
  <si>
    <t>CONSTRUCCION VALLA PEATONAL PLAZOLETA POBLACION BRISAS DEL SOL, LOS ALAMOS</t>
  </si>
  <si>
    <t>REPOSICION VEREDA AV. DIEGO DE ALMAGRO ANTIHUALA, LOS ALAMOS</t>
  </si>
  <si>
    <t>CONSTRUCCIÓN RESALTO VEHICULAR PASAJE 6, POBLACIÓN CENTENARIO, LOTA</t>
  </si>
  <si>
    <t>Resolución Exenta N° . 5102/2020</t>
  </si>
  <si>
    <t>CONSTRUCCIÓN RESALTO VEHICULAR CALLE LOS MAQUIS, LOTA</t>
  </si>
  <si>
    <t>MEJORAMIENTO REFUGIO PEATONAL CALLE PEDRO DE VALDIVIA, LOTA</t>
  </si>
  <si>
    <t>REPOSICIÓN ACERA PEATONAL CALLE CARRERA ENTRE CAUPOLICÁN Y ANÍBAL PINTO, SECTOR LOTA BAJO, LOTA</t>
  </si>
  <si>
    <t>Resolución Exenta N° . 5098/2020</t>
  </si>
  <si>
    <t>MEJORAMIENTO REFUGIO PEATONAL SECTOR CANTERA VIEJA, LOTA</t>
  </si>
  <si>
    <t>Resolución Exenta N° . 5092/2020</t>
  </si>
  <si>
    <t>REPARACIÓN RESALTO VEHICULAR CALLE LUIS COUSIÑO, PARQUE LUIS, LOTA</t>
  </si>
  <si>
    <t>MEJORAMIENTO REFUGIO PEATONAL CALLE LOS LITRES, SECTOR GABRIELA MISTRAL, LOTA</t>
  </si>
  <si>
    <t>CONSTRUCCIÓN DE PASAMANOS CALLE LOS OLIVOS, ENTRE INFANTE Y TOLTÉN</t>
  </si>
  <si>
    <t>CONSTRUCCIÓN RESALTO VEHICULAR E INSTALACIÓN DE TACHAS CALLE PIQUE CARLOS, VILLA LOS HÉROES, LOTA</t>
  </si>
  <si>
    <t>MEJORAMIENTO REFUGIO PEATONAL SALIDA SUR CALLE RENE SCHNEIDER, LOTA</t>
  </si>
  <si>
    <t>MEJORAMIENTO DE PLAZA Y MULTICANCHA ,"  PLAZA LOS LÁPICES "</t>
  </si>
  <si>
    <t>CONSTRUCCIÓN RESALTO VEHICULAR CALLE CAMINO AL MUELLE SECTOR PLAYA, LOTA</t>
  </si>
  <si>
    <t>MEJORAMIENTO REFUGIO PEATONAL COSTADO CALLE LAJA, LOTA</t>
  </si>
  <si>
    <t>CONSTRUCCIÓN BARANDAS PASAJE DARÍO SALAS, POBLACIÓN ISIDORA GOYENECHEA, LOTA</t>
  </si>
  <si>
    <t>CONSTRUCCIÓN RESALTO VEHICULAR CALLE LOS ARRAYANES, LOTA</t>
  </si>
  <si>
    <t>MEJORAMIENTO REFUGIO PEATONAL SECTOR CURVA PABLITO, LOTA</t>
  </si>
  <si>
    <t>REPOSICIÓN BARANDAS PASAJE O’HIGGINS, POBLACIÓN GLORIA INÉS, LOTA</t>
  </si>
  <si>
    <t>MEJORAMIENTO REFUGIO PEATONAL CALLE MIRAMAR, LOTA</t>
  </si>
  <si>
    <t>CONSTRUCCIÓN RESALTO VEHICULAR CALLE LAS AZUCENAS, POBLACIÓN FUNDICIÓN, LOTA</t>
  </si>
  <si>
    <t>MEJORAMIENTO REFUGIO PEATONAL SECTOR CEMENTERIO, LOTA</t>
  </si>
  <si>
    <t>CONSTRUCCIÓN RESALTO VEHICULAR CALLE EL CHIFLÓN, VILLA LOS HÉROES, LOTA</t>
  </si>
  <si>
    <t>MEJORAMIENTO REFUGIO PEATONAL CALLE BAQUEDANO, LOTA</t>
  </si>
  <si>
    <t>CONSTRUCCIÓN RESALTO VEHICULAR CALLE PILOTO PARDO, SECTOR PLAYA, LOTA</t>
  </si>
  <si>
    <t>COLOCACIÓN SEÑAL INFORMATIVA INGRESO A LOTA, LOTA</t>
  </si>
  <si>
    <t>CONSTRUCCIÓN RESALTO VEHICULAR CALLE IGNACIO CARRERA PINTO, POBLACIÓN CANTERA 1, LOTA</t>
  </si>
  <si>
    <t>MEJORAMIENTO REFUGIO PEATONAL POBLACIÓN 27 DE FEBRERO, LOTA</t>
  </si>
  <si>
    <t>CONSTRUCCIÓN RESALTO VEHICULAR CALLE ING. CHAITT, POBLACIÓN GABRIELA MISTRAL, LOTA</t>
  </si>
  <si>
    <t>REPARACIÓN RESALTO VEHICULAR AVENIDA MATTA, SECTOR PLAYA, LOTA</t>
  </si>
  <si>
    <t>MEJORAMIENTO REFUGIO PEATONAL SECTOR TIRO AL BLANCO, LOTA</t>
  </si>
  <si>
    <t>CONSTRUCCIÓN RESALTO VEHICULAR CALLE LAJA, POBLACIÓN SOTOMAYOR AL CERRO, LOTA</t>
  </si>
  <si>
    <t>Resolución Exenta N° . 5090/2020</t>
  </si>
  <si>
    <t>CONSTRUCCIÓN RESALTO VEHICULAR CALLE ÁLVARO SANTA MARÍA, POBLACIÓN FUNDICIÓN, LOTA</t>
  </si>
  <si>
    <t>REPOSICIÓN DE ACERAS CALLE PENCO, ENTRE LOS CARRERA Y O¨HIGGINS</t>
  </si>
  <si>
    <t>Resolución Exenta N° . 5091/2020</t>
  </si>
  <si>
    <t>MEJORAMIENTO, REPOSICIÓN DE ACERAS Y CONSTRUCCIÓN PLAZA, AVDA CEMENTERIO</t>
  </si>
  <si>
    <t>CONSTRUCCIÓN RESALTO VEHICULAR CALLE PONIENTE 1, CALETA EL BLANCO, LOTA</t>
  </si>
  <si>
    <t>Resolución Exenta N° . 5100/2020</t>
  </si>
  <si>
    <t>CONSTRUCCIÓN RESALTO VEHICULAR CALLE LOS AROMOS, LOTA</t>
  </si>
  <si>
    <t>CONSTRUCCIÓN PARADEROS MELINKA, COMUNA DE GUAITECAS</t>
  </si>
  <si>
    <t>Resolución Exenta N° . 5239/2020</t>
  </si>
  <si>
    <t>CONSTRUCCIÓN CANCHA DE PASTO SINTÉTICO PUEBLO SECO, COMUNA DE SAN IGNACIO</t>
  </si>
  <si>
    <t>Resolución Exenta N° . 5240/2020</t>
  </si>
  <si>
    <t>MEJORAMIENTO BORDE CANAL POBLACIÓN ESPERANZA</t>
  </si>
  <si>
    <t>Resolución Exenta N° . 5237/2020</t>
  </si>
  <si>
    <t>PAVIMENTACION ACCESO SEDE SOCIAL LA CONCHINA</t>
  </si>
  <si>
    <t>Resolución Exenta N° . 5242/2020</t>
  </si>
  <si>
    <t>REPARACIÓN Y MEJORAMIENTO PLAZOLETAS POBLACIONES LOS CONQUISTADORES, FELIPE CAMIROAGA  Y ESTACIÓN  VILLA ALEGRE, VILLA ALEGRE</t>
  </si>
  <si>
    <t>Resolución Exenta N° . 5236/2020</t>
  </si>
  <si>
    <t>MEJORAMIENTO LUMINARIA PÚBLICA LA ERMITA DE SAN ANTONIO</t>
  </si>
  <si>
    <t>Resolución Exenta N° . 5238/2020</t>
  </si>
  <si>
    <t>NORMALIZACION DS 50 EJE LAS HERAS COMUNA DE HUASCO</t>
  </si>
  <si>
    <t>Resolución Exenta N° . 5243/2020</t>
  </si>
  <si>
    <t>REPARACIÓN CAMARINES SECTOR CARDONAL, PELLUHUE</t>
  </si>
  <si>
    <t>Resolución Exenta N° . 5244/2020</t>
  </si>
  <si>
    <t>MEJORAMIENTO PAVIMENTOS SECTOR DE LA VEGA DE LA BOCA, COMUNA DE NAVIDAD</t>
  </si>
  <si>
    <t>Resolución Exenta N° . 5241/2020</t>
  </si>
  <si>
    <t>LIMPIEZA Y CONSERVACIÓN DE ESPACIOS PÚBLICOS, COMUNA DE SAGRADA FAMILIA</t>
  </si>
  <si>
    <t>Resolución Exenta N° . 5245/2020</t>
  </si>
  <si>
    <t>HABILITACIÓN ACCESO Y AREAS VERDES SEDE JUNTA DE VECINOS DE VILLA PRAT</t>
  </si>
  <si>
    <t>Resolución Exenta N° . 5269/2020</t>
  </si>
  <si>
    <t>REPOSICION VEREDAS CALLE LA FLORIDA, ENTRE CALLE LOS ALERCES Y AVENIDA TAJAMAR, LOCALIDAD DE LA LAGUNA, COMUNA DE ZAPALLAR</t>
  </si>
  <si>
    <t>Resolución Exenta N° . 5271/2020</t>
  </si>
  <si>
    <t>CONSTRUCCIÓN ESTACIONAMIENTO DE PESCADORES RIO SERRANO, PARQUE NACIONAL TORRES DEL PAINE</t>
  </si>
  <si>
    <t>Resolución Exenta N° . 5275/2020</t>
  </si>
  <si>
    <t>SPD - MEJORAMIENTO LUMÍNICO EN AVENIDA REPÚBLICA DE CHILE ENTRE LAS INTERSECCIONES DE AVENIDA LA COMPAÑIA CON BOMBERO VILLALOBOS</t>
  </si>
  <si>
    <t>Resolución Exenta N° . 5270/2020</t>
  </si>
  <si>
    <t>INSTALACION LUMINARIAS FOTOVOLTAICAS DIVERSOS SECTORES, PERALILLO</t>
  </si>
  <si>
    <t>Resolución Exenta N° . 5272/2020</t>
  </si>
  <si>
    <t>SPD - MEJORAMIENTO LUMÍNICO CALLE JUAN MARTINEZ DE ROZAS, RANCAGUA</t>
  </si>
  <si>
    <t>REPOSICIÓN MULTICANCHA VILLA LAS DUNAS</t>
  </si>
  <si>
    <t>Resolución Exenta N° . 5299/2020</t>
  </si>
  <si>
    <t>MEJORAMIENTO DE AREAS VERDES SECTOR LITORAL DE LA COMUNA DE CISNES</t>
  </si>
  <si>
    <t>Resolución Exenta N° . 5268/2020</t>
  </si>
  <si>
    <t>MEJORAMIENTO PLAZA CONJUNTO LO ERRAZURIZ</t>
  </si>
  <si>
    <t>Resolución Exenta N° . 5301/2020</t>
  </si>
  <si>
    <t>EMO 2019 " REPOSICIÓN CÁMARAS DE TELEVIGILANCIA, COMUNA DE CAÑETE"</t>
  </si>
  <si>
    <t>Resolución Exenta N° . 5289/2020</t>
  </si>
  <si>
    <t>BACHEOS DE EMERGENCIA VEREDAS SECTOR UNIDAD VECINAL N°49, COMUNA DE SAN MIGUEL</t>
  </si>
  <si>
    <t>Resolución Exenta N° . 5308/2020</t>
  </si>
  <si>
    <t>REPOSICIÓN Y AMPLIACIÓN DE ALUMBRADO PÚBLICO LED EN MÁFIL</t>
  </si>
  <si>
    <t>Resolución Exenta N° . 5302/2020</t>
  </si>
  <si>
    <t>CONSTRUCCIÓN TORRES DE ILUMINACIÓN ESTADIO ESTRELLA AZUL</t>
  </si>
  <si>
    <t>Resolución Exenta N° . 5274/2020</t>
  </si>
  <si>
    <t>MANTENIMIENTO PISO MULTICANCHA Y ESCENARIO F-96 INSTITUTO EDUCACIONAL CIENTIFICO JOSE MAZA</t>
  </si>
  <si>
    <t>Resolución Exenta N° . 5298/2020</t>
  </si>
  <si>
    <t>REPARACION BACHES CALLE CUATRO ESQUINAS, COMUNA DE HIJUELAS</t>
  </si>
  <si>
    <t>Resolución Exenta N° . 5273/2020</t>
  </si>
  <si>
    <t>EMO - REPARACIÓN Y REFORZAMIENTO DE TABLEROS ELÉCTRICOS AVENIDA CÓLON</t>
  </si>
  <si>
    <t>Resolución Exenta N° . 5281/2020</t>
  </si>
  <si>
    <t>MTT 2020 - REPOSICION DEMARCACIONES VIALES - CICLOVIAS, COMUNA DE TALCA</t>
  </si>
  <si>
    <t>Resolución Exenta N° . 5277/2020</t>
  </si>
  <si>
    <t>PROYECTO MTT 2020 DEMARCACIÓN CICLOVÍA, PARADEROS DIFERIDOS Y PASEO PEATONAL, DISTINTOS SECTORES DE LA COMUNA DE LINARES</t>
  </si>
  <si>
    <t>Resolución Exenta N° . 5280/2020</t>
  </si>
  <si>
    <t>MTT2020 DEMARCACIÓN CICLOVÍAS CASABLANCA</t>
  </si>
  <si>
    <t>Resolución Exenta N° . 5311/2020</t>
  </si>
  <si>
    <t>MTT 2020 DEMARCACIÓN DE PARADEROS DIFERIDOS , DISTINTOS SECTORES DE LA COMUNA DE CONSTITUCIÓN</t>
  </si>
  <si>
    <t>Resolución Exenta N° . 5278/2020</t>
  </si>
  <si>
    <t>MTT2020_MEDIDAS DESCONFINAMIENTO QUILPUÉ</t>
  </si>
  <si>
    <t>Resolución Exenta N° . 5300/2020</t>
  </si>
  <si>
    <t>MTT 2020 DEMARCACIÓN CICLOVÍA, PARADEROS DIFERIDOS Y PASEO PEATONAL, DISTINTOS SECTORES DE LA COMUNA DE CURICÓ.  </t>
  </si>
  <si>
    <t>Resolución Exenta N° . 5303/2020</t>
  </si>
  <si>
    <t>EMO2019 REPARACIÓN DE ELEMENTOS DE SEMAFORIZACIÓN EN DISTINTOS PUNTOS DE LA COMUNA DE SAN ANTONIO</t>
  </si>
  <si>
    <t>Resolución Exenta N° . 5374/2020</t>
  </si>
  <si>
    <t>REPOSICIÓN VEREDAS CALLE GERMÁN RIESCO,CURACAVI</t>
  </si>
  <si>
    <t>Resolución Exenta N° . 5376/2020</t>
  </si>
  <si>
    <t>REPOSICIÓN VEREDAS CALLE PEDRO AGUIRRE CERDA</t>
  </si>
  <si>
    <t>Resolución Exenta N° . 5372/2020</t>
  </si>
  <si>
    <t>EMO 2019 REPARACIÓN DAÑOS A INFRAESTRUCTURA PÚBLICA, COMUNA DE SAN ANTONIO</t>
  </si>
  <si>
    <t>EMO2019-REPARACION BACHES DIFERENTES CALLES COMUNA DE LLAY LLAY</t>
  </si>
  <si>
    <t>Resolución Exenta N° . 5379/2020</t>
  </si>
  <si>
    <t>EMO2019-REPOSICION LUMINARIAS PUBLICAS VANDALIZADAS VARIOS SECTORES COMUNA DE LLAY LLAY</t>
  </si>
  <si>
    <t>CONSTRUCCIÓN CIRCUITO PEATONAL HUMEDAL SANTA TERESITA</t>
  </si>
  <si>
    <t>Resolución Exenta N° . 5377/2020</t>
  </si>
  <si>
    <t>CONSTRUCCIÓN Y REPOSICIÓN DE AREAS VERDES COMUNA DE CHAITÉN</t>
  </si>
  <si>
    <t>Resolución Exenta N° . 5378/2020</t>
  </si>
  <si>
    <t>MTT2020 MEDIDAS DESCONFINAMIENTO VALPARAÍSO</t>
  </si>
  <si>
    <t>Resolución Exenta N° . 5351/2020</t>
  </si>
  <si>
    <t>MTT2020 CRUCE TOKIO MILLÀN/CACHAPOAL E IMPLEMENTACIÒN DE CICLOVÌAS BULNES Y ALMARZA</t>
  </si>
  <si>
    <t>Resolución Exenta N° . 5358/2020</t>
  </si>
  <si>
    <t>MTT2020 IMPLEMENTACIÓN DE CICLO-CALLE SANTA FILOMENA - BOLIVIA, COMUNA DE RANCAGUA</t>
  </si>
  <si>
    <t>Resolución Exenta N° . 5359/2020</t>
  </si>
  <si>
    <t>MTT2020 DEMARCACIÓN ENSANCHE ESPACIO PEATONAL PASAJE COLIPÍ, COMUNA SAN PEDRO DE LA PAZ</t>
  </si>
  <si>
    <t>Resolución Exenta N° . 5371/2020</t>
  </si>
  <si>
    <t>MTT2020 HABILITACION DE CICLOVIAS  TEMPORALES EN TIEMPOS DE COVID 19, COMUNA IQUIQUE</t>
  </si>
  <si>
    <t>Resolución Exenta N° . 5375/2020</t>
  </si>
  <si>
    <t>CONSTRUCCIÓN DE RESALTOS REDUCTORES DE VELOCIDAD, LO ESPEJO</t>
  </si>
  <si>
    <t>Resolución Exenta N° . 5400/2020</t>
  </si>
  <si>
    <t>PINTURA DE SEDES EN DIVERSOS SECTORES, COMUNA DE TALAGANTE.</t>
  </si>
  <si>
    <t>Resolución Exenta N° . 5403/2020</t>
  </si>
  <si>
    <t>REMODELACIÓN PLAZA SKATEPARK RUTA 5 CON HUANHUALI</t>
  </si>
  <si>
    <t>Resolución Exenta N° . 5398/2020</t>
  </si>
  <si>
    <t>NORMALIZACIÓN RUTA ACCESIBLE EDIFICIO CONSISTORIAL</t>
  </si>
  <si>
    <t>Resolución Exenta N° . 5399/2020</t>
  </si>
  <si>
    <t>MEJORAMIENTO RED ALCANTARILLADO AGUAS SERVIDAS VILLA EL CANELO, SAN JOSÉ DE MAIPO</t>
  </si>
  <si>
    <t>Resolución Exenta N° . 5404/2020</t>
  </si>
  <si>
    <t>AMPLIACIÓN SEGUNDO PISO OFICINAS MUNICIPALES COMUNA DE NINHUE</t>
  </si>
  <si>
    <t>Resolución Exenta N° . 5401/2020</t>
  </si>
  <si>
    <t>MEJORAMIENTO BANDEJON CALLE J DEL PINO, DIEGO DE ALMAGRO</t>
  </si>
  <si>
    <t>Resolución Exenta N° . 5402/2020</t>
  </si>
  <si>
    <t>MTT2020 MEDIDAS DESCONFINAMIENTO VIÑA DEL MAR</t>
  </si>
  <si>
    <t>Resolución Exenta N° . 5455/2020</t>
  </si>
  <si>
    <t>SOLUCION SANITARIA UNIONES DOMICILIARIAS PERIMETRALES, VILLA TEHUELCHES</t>
  </si>
  <si>
    <t>Resolución Exenta N° . 5457/2020</t>
  </si>
  <si>
    <t>MTT2020 DEMARCACIÓN CICLOVIA CALLES CARVALLO- DIEGO DE ALMEYDA, COMUNA DE CALDERA</t>
  </si>
  <si>
    <t>Resolución Exenta N° . 5456/2020</t>
  </si>
  <si>
    <t>NORMALIZACIÓN SISTEMA ELÉCTRICO Y MANTENCIÓN  ESCUELA ÁNGEL MARÍA, COMUNA DE CHÉPICA</t>
  </si>
  <si>
    <t>Resolución Exenta N° . 5595/2020</t>
  </si>
  <si>
    <t>REPOSICIÓN DE VEREDAS VARIOS SECTORES</t>
  </si>
  <si>
    <t>Resolución Exenta N° . 5581/2020</t>
  </si>
  <si>
    <t>MEJORAMIENTO CANCHA FUTBOLITO VILLA ALBERTO LEVY Y PLAZOLETA LA ARAUCANA, TRAIGUÉN</t>
  </si>
  <si>
    <t>Resolución Exenta N° . 5582/2020</t>
  </si>
  <si>
    <t>CONSTRUCCIÓN SS.HH. EN QUEPE, COMUNA DE FREIRE</t>
  </si>
  <si>
    <t>Resolución Exenta N° . 5583/2020</t>
  </si>
  <si>
    <t>MTT2020 HABILITACIÓN DE VÍA PEATONAL CALLE CHACABUCO, COPIAPÓ</t>
  </si>
  <si>
    <t>Resolución Exenta N° . 5584/2020</t>
  </si>
  <si>
    <t>MTT2020 HABILITACIÓN DE CICLOVÍA TEMPORAL AVENIDA DIEGO PORTALES, ARICA</t>
  </si>
  <si>
    <t>Resolución Exenta N° . 5594/2020</t>
  </si>
  <si>
    <t>HABILITACIÓN SISTEMA DE SEGURIDAD EDIFICIO CONSISTORIAL, COMUNA DE VICHUQUEN</t>
  </si>
  <si>
    <t>Resolución Exenta N° . 5593/2020</t>
  </si>
  <si>
    <t>MTT2020 DEMARCACIÓN CICLOBANDAS AVENIDA LAS TORRES, COMUNA SAN PEDRO DE LA PAZ</t>
  </si>
  <si>
    <t>Resolución Exenta N° . 5586/2020</t>
  </si>
  <si>
    <t>MTT2020 DEMARCACIÓN CICLOBANDAS AVENIDA LAGUNA GRANDE, COMUNA SAN PEDRO DE LA PAZ</t>
  </si>
  <si>
    <t>MTT2020 DEMARCACIÓN CICLOBANDAS AVENIDA SAN PEDRO, COMUNA SAN PEDRO DE LA PAZ</t>
  </si>
  <si>
    <t>MTT2020 FACILIDADES PEATONALES: DEMARCACIÓN DE LAS CALLES QUE CONFLUYEN A CENTROS DE SALUD, COMUNA DE LO PRADO</t>
  </si>
  <si>
    <t>Resolución Exenta N° . 5585/2020</t>
  </si>
  <si>
    <t>MEJORAMIENTO ESPACIO PÚBLICO AV. CEMENTERIO, SAN RAFAEL</t>
  </si>
  <si>
    <t>Resolución Exenta N° . 5591/2020</t>
  </si>
  <si>
    <t>MTT2020 - IMPLEMENTACIÓN ZONA 30 EJE CARLOS BORIES, PUNTA ARENAS</t>
  </si>
  <si>
    <t>Resolución Exenta N° . 5592/2020</t>
  </si>
  <si>
    <t>MTT2020 IMPLEMENTACIÓN DE SISTEMA INFORMATIVO EN PARADERO, COMUNA DE VILLARRICA</t>
  </si>
  <si>
    <t>Resolución Exenta N° . 5590/2020</t>
  </si>
  <si>
    <t>MTT2020- DEMARCACIONES VIALES CALLE LATORRE, COMUNA DE CALAMA</t>
  </si>
  <si>
    <t>Resolución Exenta N° . 5721/2020</t>
  </si>
  <si>
    <t>MTT2020 FACILIDADES PEATONALES,  AMPLIACION VEREDA SERRANO Y ORTUZAR, ENTRE RIQUELME - PRAT</t>
  </si>
  <si>
    <t>Resolución Exenta N° . 5718/2020</t>
  </si>
  <si>
    <t>MTT2020 - DEMARCACIONES VIALES CALLE ANTOFAGASTA, COMUNA DE CALAMA</t>
  </si>
  <si>
    <t>MTT2020 - “FACILIDADES PEATONALES: DISTANCIAMIENTO FISICO EN ENTORNOS Y CRUCES SEMAFORIZADOS AV. SANTA ROSA”</t>
  </si>
  <si>
    <t>Resolución Exenta N° . 5717/2020</t>
  </si>
  <si>
    <t>MTT2020 IMPLEMENTACIÒN DE PISTA SOLO TRANSPORTE PÚBLICO AV. LIBERTADOR GENERAL BERNARDO O’HIGGINS, COMUNA DE RANCAGUA</t>
  </si>
  <si>
    <t>Resolución Exenta N° . 5719/2020</t>
  </si>
  <si>
    <t>MTT2020 - DEMARCACIONES VIALES CALLE SOTOMAYOR, COMUNA DE CALAMA</t>
  </si>
  <si>
    <t>Resolución Exenta N° . 5722/2020</t>
  </si>
  <si>
    <t>MTT2020 IMPLEMENTACIÓN DE PISTA SÓLO TRANSPORTE PÚBLICO, COMUNA DE VILLARRICA</t>
  </si>
  <si>
    <t>Resolución Exenta N° . 5720/2020</t>
  </si>
  <si>
    <t>CONSTRUCCIÓN DE CASETAS PARA MANEJO DE RSD, CONSERVACION DE ÁREAS VERDES  Y SANITIZACIÓN</t>
  </si>
  <si>
    <t>Resolución Exenta N° . 5781/2020</t>
  </si>
  <si>
    <t>REPOSICION PLAZA DE LA MARINA ,COMUNA GRANEROS</t>
  </si>
  <si>
    <t>Resolución Exenta N° . 5780/2020</t>
  </si>
  <si>
    <t>REPOSICION DE PAVIMENTOS EN DISTINTOS SECTORES VIALES DE PITRUFQUEN</t>
  </si>
  <si>
    <t>Resolución Exenta N° . 5785/2020</t>
  </si>
  <si>
    <t>CONSTRUCCION PLAZA VILLA ARTURO ALEMPARTE</t>
  </si>
  <si>
    <t>Resolución Exenta N° . 5779/2020</t>
  </si>
  <si>
    <t>MTT2020 HABILITACIÓN PARADEROS DIFERIDOS, COMUNA DE COQUIMBO</t>
  </si>
  <si>
    <t>Resolución Exenta N° . 5783/2020</t>
  </si>
  <si>
    <t>MTT2020 HABILITACIÓN CRUCES PEATONALES TIPO CRUCE TOKIO, COMUNA DE COQUIMBO</t>
  </si>
  <si>
    <t>MTT2020 HABILITACIÓN VÍAS PEATONALES UNIDIRECCIONALES, COMUNA DE COQUIMBO</t>
  </si>
  <si>
    <t>MTT 2020-EJECUCION DEMARCACIÓN ESPACIOS PEATONALES Y CRUCES TIPO TOKIO, DISTINTOS PUNTOS DE VALDIVIA</t>
  </si>
  <si>
    <t>Resolución Exenta N° . 5772/2020</t>
  </si>
  <si>
    <t>MTT 2020 MEDIDAS DE DISTANCIAMIENTO Y CALLE COMPLETA PRAT – VARAS</t>
  </si>
  <si>
    <t>Resolución Exenta N° . 5782/2020</t>
  </si>
  <si>
    <t>MTT 2020 -  INTERVENCIÓN ZONA 30 EN AV. PICARTE, COMUNA DE VALDIVIA</t>
  </si>
  <si>
    <t>MTT2020 HABILITACIÓN DE LETREROS DE INFORMACIÓN VARIABLES TEMUCO</t>
  </si>
  <si>
    <t>MTT2020 HABILITACIÓN ZONAS DE ESPERA Y ENSANCHAMIENTO DE ACERAS TERMINAL ASOAGRO</t>
  </si>
  <si>
    <t>Resolución Exenta N° . 5784/2020</t>
  </si>
  <si>
    <t>MTT 2020- EJECUCIÓN PISTA SOLO BUS EN AVDA. RAMON PICARTE, VALDIVIA</t>
  </si>
  <si>
    <t>REPOSICIÓN PAVIMENTOS PLAZA LA CRUZ</t>
  </si>
  <si>
    <t>Resolución Exenta N° . 5811/2020</t>
  </si>
  <si>
    <t>MEJORAMIENTO PLAZA LA DEHESA E INSTALACIÓN DE JUEGOS PLAZA LAS HIGUERITAS</t>
  </si>
  <si>
    <t>Resolución Exenta N° . 5810/2020</t>
  </si>
  <si>
    <t>CONSTRUCCIÓN EMPALME DOMICILIARIO DE ALCANTARILLADO, AGUA POTABLE Y MEJORAS CAMARINES COMPLEJO ESPERANZA</t>
  </si>
  <si>
    <t>Resolución Exenta N° . 5813/2020</t>
  </si>
  <si>
    <t>REPOSICION VEREDAS PELEQUEN, IRAL 2020, CALLE LOS MAQUIS</t>
  </si>
  <si>
    <t>Resolución Exenta N° . 5814/2020</t>
  </si>
  <si>
    <t>MTT2020 AMPLIACIÓN DE ESPACIOS PEATONAL CENTRO LA SERENA</t>
  </si>
  <si>
    <t>Resolución Exenta N° . 5808/2020</t>
  </si>
  <si>
    <t>CONSTRUCCIÓN ÁREA VERDE VILLA LOS RÍOS II, COMUNA DE PUTAENDO</t>
  </si>
  <si>
    <t>Resolución Exenta N° . 5812/2020</t>
  </si>
  <si>
    <t>MEJORAMIENTO ÁREA DE JUEGOS VILLA LA LAGUNA</t>
  </si>
  <si>
    <t>Resolución Exenta N° . 5948/2020</t>
  </si>
  <si>
    <t>MANTENCIÓN PINTURA EDIFICIOS PÚBLICOS DE ALHUÉ</t>
  </si>
  <si>
    <t>Resolución Exenta N° . 5984/2020</t>
  </si>
  <si>
    <t>REPOSICION LUMINARIAS SECTOR EL MAITEN, COMUNA DE MAIPU</t>
  </si>
  <si>
    <t>Resolución Exenta N° . 6015/2020</t>
  </si>
  <si>
    <t>MEJORAMIENTO ILUMINACIÓN PARQUE BUSTAMANTE</t>
  </si>
  <si>
    <t>Resolución Exenta N° . 5983/2020</t>
  </si>
  <si>
    <t>MEJORAMIENTO ZONA CENTRAL PLAZA RECREO</t>
  </si>
  <si>
    <t>Resolución Exenta N° . 5985/2020</t>
  </si>
  <si>
    <t>CONSTRUCCION DE FARMACIA MUNICIPAL ZONA SUR, COMUNA DE SAN JOAQUIN</t>
  </si>
  <si>
    <t>Resolución Exenta N° . 6017/2020</t>
  </si>
  <si>
    <t>MEJORAMIENTO PLAZA ELQUI CON COYHAIQUE, VILLA OSCAR BONILLA</t>
  </si>
  <si>
    <t>Resolución Exenta N° . 6016/2020</t>
  </si>
  <si>
    <t>MEJORAMIENTO ÁREA VERDE DANIEL ARELLANO, ENTRE LAS FRAMBUESAS Y LOS CEREZOS, VILLA MANUEL PLAZA</t>
  </si>
  <si>
    <t>MEJORAMIENTO DE ÁREA VERDE EN PARQUE EL ARRAYÁN, ENTRE NEMESIO VICUÑA Y RÍO CLARO, VILLA PARQUE EL ARRAYÁN</t>
  </si>
  <si>
    <t>CONSTRUCCIÓN MERCADO PUBLICO CALETA TORTEL</t>
  </si>
  <si>
    <t>Resolución Exenta N° . 5973/2020</t>
  </si>
  <si>
    <t>CONSERVACIÓN Y REPOSICIÓN DE VEREDAS EN UNIDADES VECINALES N°13, 30 Y 31, COMUNA DE LA FLORIDA</t>
  </si>
  <si>
    <t>Resolución Exenta N° . 5982/2020</t>
  </si>
  <si>
    <t>MTT2020 - HABILITACIÓN DE CRUCES PEATONALES TIPO TOKIO SECTOR CENTRO, NATALES</t>
  </si>
  <si>
    <t>Resolución Exenta N° . 6034/2020</t>
  </si>
  <si>
    <t>MEJORAMIENTO ESTACIONAMIENTOS GIMNASIO MUNICIPAL, COMUNA DE LOS SAUCES</t>
  </si>
  <si>
    <t>Resolución Exenta N° . 6021/2020</t>
  </si>
  <si>
    <t>CONSTRUCCIÓN MTT2020 CICLOVÍA TEMPORAL EN CHILOÉ - ALCALDE PEDRO ALARCÓN</t>
  </si>
  <si>
    <t>Resolución Exenta N° . 6028/2020</t>
  </si>
  <si>
    <t>CONSERVACIÓN ESPACIOS PÚBLICOS DE LA COMUNA DE CURICÓ AÑO 2020</t>
  </si>
  <si>
    <t>Resolución Exenta N° . 5974/2020</t>
  </si>
  <si>
    <t>CONSERVACIÓN DE VEREDAS DIVERSOS SECTORES Y CONSTRUCCIÓN DE PARADERO URBANO, COMUNA DE CUREPTO</t>
  </si>
  <si>
    <t>Resolución Exenta N° . 5972/2020</t>
  </si>
  <si>
    <t>CONSTRUCCIÓN E INSTALACIÓN  SEÑAL DE TRANSITO VERTICAL Y LIMPIEZA FRANJA PÚBLICA, COMUNA DE RETIRO.</t>
  </si>
  <si>
    <t>Resolución Exenta N° . 5975/2020</t>
  </si>
  <si>
    <t>MTT2020 HABILITACIÓN PISTA SOLO TRANSPORTE PÚBLICO CALLE GENERAL MACKENNA</t>
  </si>
  <si>
    <t>Resolución Exenta N° . 6029/2020</t>
  </si>
  <si>
    <t>MTT 2020 DEMARCACIÓN ORDENAMIENTO PEATONAL DIVERSAS INTERSECCIONES CONFLICTIVAS COMUNA DE CASTRO</t>
  </si>
  <si>
    <t>Resolución Exenta N° . 6033/2020</t>
  </si>
  <si>
    <t>MTT2020 HABILITACIÓN PISTA SOLO TRANSPORTE PÚBLICO CALLE ALDUNATE</t>
  </si>
  <si>
    <t>MEJORAMIENTO DE ESPACIOS PÚBLICOS INDEPENDENCIA Y URBINA, COMUNA DE QUELLÓN</t>
  </si>
  <si>
    <t>Resolución Exenta N° . 6031/2020</t>
  </si>
  <si>
    <t>MEJORAMIENTO PLAZA COSTANERA DE ACHAO, COMUNA DE QUINCHAO</t>
  </si>
  <si>
    <t>Resolución Exenta N° . 6035/2020</t>
  </si>
  <si>
    <t>CONSTRUCCIÓN MURO DE CONTENCIÓN ESTADIO MUNICIPAL</t>
  </si>
  <si>
    <t>Resolución Exenta N° . 6032/2020</t>
  </si>
  <si>
    <t>MTT2020  HABILITACIÓN ZONA 30 – SECTOR HOSPITAL (ZONA CALMA I)</t>
  </si>
  <si>
    <t>Resolución Exenta N° . 6027/2020</t>
  </si>
  <si>
    <t>MEJORAMIENTO OFICINAS JUZGADO DE POLICÍA LOCAL PUAUCHO</t>
  </si>
  <si>
    <t>Resolución Exenta N° . 6030/2020</t>
  </si>
  <si>
    <t>CONSTRUCCIÓN DE VEREDAS EN CALLE CENTRAL ISLA NORTE Y CALLE LOS RODRIGUEZ, COMUNA DE CODEGUA</t>
  </si>
  <si>
    <t>Resolución Exenta N° . 6036/2020</t>
  </si>
  <si>
    <t>PROV. E INSTL DE RESALTOS SECTOR SUR PONIENTE DE LA COMUNA DE RANCAGUA</t>
  </si>
  <si>
    <t>Resolución Exenta N° . 6088/2020</t>
  </si>
  <si>
    <t>PROYECTO "AGUA POTABLE Y ALCANTARILLADO CALLE  SIN NOMBRE, CANELA BAJA"</t>
  </si>
  <si>
    <t>Resolución Exenta N° . 6065/2020</t>
  </si>
  <si>
    <t>MTT2020 - MEJORAMIENTO INTERSECCIONES ALTO FLUJO PEATONAL, OSORNO</t>
  </si>
  <si>
    <t>Resolución Exenta N° . 6060/2020</t>
  </si>
  <si>
    <t>EMA 2020 - HABILITACION DE INFRAESTRUCTURA EDIFICIO MUNICIPAL, TRAIGUÉN</t>
  </si>
  <si>
    <t>Resolución Exenta N° . 6085/2020</t>
  </si>
  <si>
    <t>MTT2020 PEATONALIZACIÓN DE CALLE BULNES</t>
  </si>
  <si>
    <t>Resolución Exenta N° . 6059/2020</t>
  </si>
  <si>
    <t>MEJORAMIENTO PLAZA ESCUELA LA POBLACION Y PLAZA SERGIO REYES, PAREDONES</t>
  </si>
  <si>
    <t>Resolución Exenta N° . 6062/2020</t>
  </si>
  <si>
    <t>REPOSICIÓN  PAVIMENTO DIVERSAS CALLES, COMUNA DE QUILLOTA</t>
  </si>
  <si>
    <t>Resolución Exenta N° . 6063/2020</t>
  </si>
  <si>
    <t>MTT2020 - DEMARCACIÓN PREVENTIVA CALLE ANTONIO VARAS</t>
  </si>
  <si>
    <t>Resolución Exenta N° . 6066/2020</t>
  </si>
  <si>
    <t>MTT2020 - MEJORAMIENTO PISTAS SOLO BUS Y PARADEROS</t>
  </si>
  <si>
    <t>Resolución Exenta N° . 6064/2020</t>
  </si>
  <si>
    <t>REPOSICIÓN DE PAVIMENTO PASAJE POMAIRE</t>
  </si>
  <si>
    <t>Resolución Exenta N° . 6205/2020</t>
  </si>
  <si>
    <t>REPOSICIÓN DE PAVIMENTO PASAJE ALHUÉ</t>
  </si>
  <si>
    <t>REPOSICIÓN DE VEREDA CALLE OSORNO</t>
  </si>
  <si>
    <t>Resolución Exenta N° . 6194/2020</t>
  </si>
  <si>
    <t>MTT2020 - DEMARCACIÓN ENSANCHE TEMPORAL DE ACERA SOBRE CALZADA EN CALLES MAIPÚ Y FREIRE</t>
  </si>
  <si>
    <t>Resolución Exenta N° . 6193/2020</t>
  </si>
  <si>
    <t>MTT2020- DEMARCACION PAVIMENTOS Y SEÑALETICAS PREVENTIVAS, COMUNA DE BUIN</t>
  </si>
  <si>
    <t>Resolución Exenta N° . 6203/2020</t>
  </si>
  <si>
    <t>MTT2020 - DEMARCACION PARA FACILIDADES PEATONALES EN CASCO HISTORICO</t>
  </si>
  <si>
    <t>Resolución Exenta N° . 6199/2020</t>
  </si>
  <si>
    <t>MTT2020 - AMPLIACIÓN CIRCULACIÓN PEATONAL CALLE ANTONIO VARAS</t>
  </si>
  <si>
    <t>Resolución Exenta N° . 6202/2020</t>
  </si>
  <si>
    <t>MTT2020 - CONSTRUCCIÓN CICLOVÍA TEMPORAL CALLE BARROS ARANA, ENTRE CASTELLÓN Y LIENTUR, COMUNA DE CONCEPCIÓN</t>
  </si>
  <si>
    <t>REPOSICIÓN ACERAS E ILUMINACIÓN CALLES B. GARCIA H. NORORIENTE</t>
  </si>
  <si>
    <t>Resolución Exenta N° . 6198/2020</t>
  </si>
  <si>
    <t>MTT2020 - HABILITACION PISTA SOLO BUS EJE BENAVENTE</t>
  </si>
  <si>
    <t>Resolución Exenta N° . 6204/2020</t>
  </si>
  <si>
    <t>MTT2020 PEATONALIZACION DE CALLE CAMILO HENRIQUEZ</t>
  </si>
  <si>
    <t>Resolución Exenta N° . 6200/2020</t>
  </si>
  <si>
    <t>MEJORAMIENTO CAFETERÍA EDIFICIO CONSISOTIRAL DE COLINA</t>
  </si>
  <si>
    <t>Resolución Exenta N° . 6262/2020</t>
  </si>
  <si>
    <t>CONSTRUCCION CANCHA DE RAYUELA VILLA ALEGRE, COMUNA DE SAN PEDRO</t>
  </si>
  <si>
    <t>Resolución Exenta N° . 6260/2020</t>
  </si>
  <si>
    <t>MTT2020 REPARACIÓN DE 19 PARADEROS EN LA CIUDAD DE PUERTO AYSÉN Y DEMARCACIONES POR COVID-19</t>
  </si>
  <si>
    <t>Resolución Exenta N° . 6256/2020</t>
  </si>
  <si>
    <t>HABILITACIÓN ESPACIO PÚBLICO SECTOR VILLA LAS PALMERAS</t>
  </si>
  <si>
    <t>Resolución Exenta N° . 6257/2020</t>
  </si>
  <si>
    <t>MTT 2020 CONSTRUCCIÓN CICLOVÍAS TEMPORALES CALLE RENGO ENTRE VICTOR LAMAS Y AVDA CARRERAS COMUNA DE CONCEPCIÓN</t>
  </si>
  <si>
    <t>Resolución Exenta N° . 6258/2020</t>
  </si>
  <si>
    <t>MEJORAMIENTO SERVICIOS MUNICIPALES,  MUNICIPALIDAD DE PIRQUE</t>
  </si>
  <si>
    <t>Resolución Exenta N° . 6253/2020</t>
  </si>
  <si>
    <t>MTT2020 - DEMARCACIÓN PREVENTIVA SECTOR CENTRICO</t>
  </si>
  <si>
    <t>Resolución Exenta N° . 6259/2020</t>
  </si>
  <si>
    <t>MTT 2020 CONSTRUCCIÓN CICLOVÍA TEMPORAL CALLE  CAUPOLICAN ENTRE  MAIPU Y  MANUEL RODRIGUEZ COMUNA DE CONCEPCIÓN</t>
  </si>
  <si>
    <t>MTT 2020 CONSTRUCCIÓN CICLOVÍAS TEMPORALES CALLE RENGO ENTRE AVDA LOS CARRERA Y MANUEL RODRIGUEZ COMUNA CONCEPCIÓN</t>
  </si>
  <si>
    <t>MTT2020 - CIERRE PERIMETRAL CALLE RAMÍREZ</t>
  </si>
  <si>
    <t>Resolución Exenta N° . 6254/2020</t>
  </si>
  <si>
    <t>REPOSICIÓN DE VEREDAS REQUINOA</t>
  </si>
  <si>
    <t>Resolución Exenta N° . 6255/2020</t>
  </si>
  <si>
    <t>MTT 2020 CONSTRUCCIÓN CICLOVÍA TEMPORAL CALLE CAUPOLICAN ENTRE VICTOR LAMAS Y MAIPÚ</t>
  </si>
  <si>
    <t>REPOSICIÓN VEREDAS PETORCA</t>
  </si>
  <si>
    <t>Resolución Exenta N° . 6261/2020</t>
  </si>
  <si>
    <t>MEJORAMIENTO MIRADOR GRUTA</t>
  </si>
  <si>
    <t>Resolución Exenta N° . 6414/2020</t>
  </si>
  <si>
    <t>MEJORAMIENTO DEL ENTORNO Y HABITABILIDAD DEL ESPACIO PUBLICO COMUNA PAC</t>
  </si>
  <si>
    <t>Resolución Exenta N° . 6411/2020</t>
  </si>
  <si>
    <t>MTT 2020 HABILITACIÓN DE LETREROS DE INFORMACIÓN VARIABLES PADRE LAS CASAS</t>
  </si>
  <si>
    <t>Resolución Exenta N° . 6405/2020</t>
  </si>
  <si>
    <t>EMA 2020 - REPOSICIÓN DE SISTEMA ELÉCTRICO MUNICIPAL, TRAIGUÉN</t>
  </si>
  <si>
    <t>Resolución Exenta N° . 6415/2020</t>
  </si>
  <si>
    <t>EMA 2020 - HABILITACION  DE INFRAESTRUCTURA EDIFICIO MUNICIPAL, VICTORIA</t>
  </si>
  <si>
    <t>Resolución Exenta N° . 6416/2020</t>
  </si>
  <si>
    <t>CONSTRUCCIÓN CORREDOR CUBIERTO CEMENTERIO MUNICIPAL, COMUNA DE TREHUACO</t>
  </si>
  <si>
    <t>Resolución Exenta N° . 6412/2020</t>
  </si>
  <si>
    <t>MTT2020 HABILITACION DE CICLOVIA TEMPORAL AVDA. HAYDN, COMUNA DE SAN JOAQUIN</t>
  </si>
  <si>
    <t>Resolución Exenta N° . 6406/2020</t>
  </si>
  <si>
    <t>MTT 2020 REGULACIÓN DE CICLOVÍA TEMPORAL CALLE CHACABUCO</t>
  </si>
  <si>
    <t>Resolución Exenta N° . 6404/2020</t>
  </si>
  <si>
    <t>MTT2020 MEJORAMIENTO DE PARADEROS CON MEDIDAS DE DISTANCIAMIENTO SOCIAL, COPIAPÓ</t>
  </si>
  <si>
    <t>“REPOSICIÓN DE ACERAS AVDA SANTA MARIA  ENTRE CALLE GRAL LAGOS Y PASAJE LAGUNA VERDE, CUNCO"</t>
  </si>
  <si>
    <t>Resolución Exenta N° . 6413/2020</t>
  </si>
  <si>
    <t>REPOSICIÓN DE VEREDAS CALLE MANUEL RODRÍGUEZ ENTRE AVDA. PRIETO NORTE Y DOCTOR CARILLO, TEMUCO</t>
  </si>
  <si>
    <t>Resolución Exenta N° . 6432/2020</t>
  </si>
  <si>
    <t>BACHEO PARA MEJORAMIENTO DE CALLES DE CARAHUE COMUNA DE CARAHUE</t>
  </si>
  <si>
    <t>Resolución Exenta N° . 6438/2020</t>
  </si>
  <si>
    <t>CONSTRUCCIÓN Y REPOSICIÓN DE  SEÑALIZACIÓN  TURÍSTICA EN LA COMUNA DE SAAVEDRA</t>
  </si>
  <si>
    <t>Resolución Exenta N° . 6436/2020</t>
  </si>
  <si>
    <t>CONSTRUCCIÓN CENTRO COMUNITARIO VILLA ESTACIÓN, COMUNA DE VILLARRICA AÑO 2019</t>
  </si>
  <si>
    <t>Resolución Exenta N° . 6423/2020</t>
  </si>
  <si>
    <t>REPOSICIÓN VEREDAS URBANAS, COMUNA DE LOS SAUCES</t>
  </si>
  <si>
    <t>Resolución Exenta N° . 6445/2020</t>
  </si>
  <si>
    <t>MEJORAMIENTO DE VEREDAS CALLE ANIBAL PINTO , ENTRE BALMACEDA E INDEPENDENCIA , COMUNA DE LOS SAUCES</t>
  </si>
  <si>
    <t>MEJORAMIENTO  PLAZA SAN PATRICIO</t>
  </si>
  <si>
    <t>Resolución Exenta N° . 6446/2020</t>
  </si>
  <si>
    <t>CONSTRUCCIÓN CASETAS PARA CONTENEDORES DE BASURA, COMUNA DE LA HIGUERA</t>
  </si>
  <si>
    <t>Resolución Exenta N° . 6447/2020</t>
  </si>
  <si>
    <t>CONSTRUCCION SENDERO PEATONAL LORD ANSON,COMUNA JUAN FERNANDEZ</t>
  </si>
  <si>
    <t>Resolución Exenta N° . 6449/2020</t>
  </si>
  <si>
    <t>MTT-2020 HABILITACION CICLOVÍA PROVISORIA  AV. EL VALLE ENTRE LAS PERDICES Y SANCHEZ FONTECILLA</t>
  </si>
  <si>
    <t>Resolución Exenta N° . 6448/2020</t>
  </si>
  <si>
    <t>HABILITACION CLINICA VETERINARIA MUNICIPAL DE LA PINTANA</t>
  </si>
  <si>
    <t>Resolución Exenta N° . 6453/2020</t>
  </si>
  <si>
    <t>MTT-SEÑALIZACIÓN Y DEMARCACIÓN PREVENTIVA EN INTERSECCIONES SEMAFORIZADAS, COMUNA DE OSORNO</t>
  </si>
  <si>
    <t>Resolución Exenta N° . 6452/2020</t>
  </si>
  <si>
    <t>MTT2020 - RE DEMARCACIÓN - CICLOBANDA AV. GABRIELA MISTRAL, AV. CENTRAL Y DEMARCACIÓN MEDIDAS DISTANCIAMIENTO FISICO</t>
  </si>
  <si>
    <t>Resolución Exenta N° . 6454/2020</t>
  </si>
  <si>
    <t>CONSTRUCCION CAMARINES RECINTOS DEPORTIVO SOINCA BATA, COMUNA DE MELIPILLA</t>
  </si>
  <si>
    <t>Resolución Exenta N° . 6534/2020</t>
  </si>
  <si>
    <t>ADQUISICIÓN Y MEJORAMIENTO  JUEGOS INFANTILES PLAZOLETA PB MANUEL RODRIGUEZ COMUNA DE MELIPILLA</t>
  </si>
  <si>
    <t>REPOSICIÓN VEREDAS CALLE MARÍA ESTER FUENZALIDA NORTE, COMUNA DE COLINA</t>
  </si>
  <si>
    <t>Resolución Exenta N° . 6633/2020</t>
  </si>
  <si>
    <t>MTT2020- HABILITACION DE FACILIDADES PEATONALES DESCONFINAMIENTO QUILICURA</t>
  </si>
  <si>
    <t>Resolución Exenta N° . 6634/2020</t>
  </si>
  <si>
    <t>MTT 2020-MEJORAMIENTO EN PARADAS  TRANSPORTE PÚBLICO SECTORES URBANOS, COMUNA DE OVALLE</t>
  </si>
  <si>
    <t>Resolución Exenta N° . 6636/2020</t>
  </si>
  <si>
    <t>MTT 2020-MEJORAMIENTO DE ACERAS PARA CIRCULACIONES PEATONALES,OVALLE</t>
  </si>
  <si>
    <t>MTT 2020 – CONSTRUCCIÓN CRUCES TOKIO SECTORES URBANOS,COMUNA DE OVALLE</t>
  </si>
  <si>
    <t>Resolución Exenta N° . 6635/2020</t>
  </si>
  <si>
    <t>PROYECTO DE PAVIMENTACIÓN VILLA EL ÁNGEL COMUNA DE ROMERAL</t>
  </si>
  <si>
    <t>Resolución Exenta N° . 6680/2020</t>
  </si>
  <si>
    <t>REPARACIÓN DIVERSAS VEREDAS COMUNA DE DALCAHUE</t>
  </si>
  <si>
    <t>Resolución Exenta N° . 6708/2020</t>
  </si>
  <si>
    <t>REPOSICIÓN DE VEREDAS U.V 37-C SECTOR 8</t>
  </si>
  <si>
    <t>Resolución Exenta N° . 6710/2020</t>
  </si>
  <si>
    <t>CONSTRUCCIÓN CANCHA BABYFUTBOL PERSEO</t>
  </si>
  <si>
    <t>REPOSICIÓN VEREDAS POBLACIÓN SARGENTO AGUAYO , COMUNA DE CAÑETE</t>
  </si>
  <si>
    <t>Resolución Exenta N° . 6743/2020</t>
  </si>
  <si>
    <t>EMO 2019 - RECUPERACIÓN PAVIMENTOS SECTOR ALAMEDA AL PONIENTE DE PORTUGAL. COMUNA DE SANTIAGO</t>
  </si>
  <si>
    <t>Resolución Exenta N° . 6742/2020</t>
  </si>
  <si>
    <t>SPD - IMPLEMENTACIÓN DE CÁMARAS DE SEGURIDAD CASABLANCA</t>
  </si>
  <si>
    <t>Resolución Exenta N° . 6675/2020</t>
  </si>
  <si>
    <t>CONSERVACION PAVIMENTOS CANCHA ESCUELA JUAN LOPEZ D-86 Y P. CARIOLA D-136</t>
  </si>
  <si>
    <t>Resolución Exenta N° . 6670/2020</t>
  </si>
  <si>
    <t>SPD - INSTALACION Y RECAMBIO DEL ALUMBRADO PUBLICO DE LA COMUNA DE CISNES</t>
  </si>
  <si>
    <t>Resolución Exenta N° . 6726/2020</t>
  </si>
  <si>
    <t>MEJORAMIENTO MULTICANCHA PASAJE RÍO CALLE-CALLE</t>
  </si>
  <si>
    <t>Resolución Exenta N° . 6724/2020</t>
  </si>
  <si>
    <t>EMO2019 REPOSICIÓN MOBILIARIO URBANO PLAZA DE ARMAS LOS ANDES</t>
  </si>
  <si>
    <t>Resolución Exenta N° . 6674/2020</t>
  </si>
  <si>
    <t>MEJORAMIENTO DE LUMINARIAS EN ÁREAS VERDES DE LOS SECTORES CENTRO Y ORIENTE DE LA COMUNA DE RANCAGUA</t>
  </si>
  <si>
    <t>Resolución Exenta N° . 6672/2020</t>
  </si>
  <si>
    <t>MEJORAMIENTO DIVERSAS MULTICANCHAS CIUDAD DE DALCAHUE</t>
  </si>
  <si>
    <t>CONSTRUCCIÓN CENTRO VETERINARIO DE ATENCIÓN PRIMARIA COMUNA DE ALGARROBO</t>
  </si>
  <si>
    <t>Resolución Exenta N° . 6683/2020</t>
  </si>
  <si>
    <t>SPD ADQUISICION E INSTALACION DE SISTEMA DE VIDEO VIGILANCIA URBANO, FRUTILLAR</t>
  </si>
  <si>
    <t>Resolución Exenta N° . 6712/2020</t>
  </si>
  <si>
    <t>CONSTRUCCIÓN CIERRES PERIMETRALES CLUB DEPORTIVO HACIENDA DE TENO Y CLUB DEPORTIVO SANTA SUSANA, COMUNA DE TENO</t>
  </si>
  <si>
    <t>Resolución Exenta N° . 6678/2020</t>
  </si>
  <si>
    <t>MEJORAMIENTO DE  INFRAESTRUCTURA SECTOR ESTADIO, LOCALIDAD DE LAGO VERDE</t>
  </si>
  <si>
    <t>Resolución Exenta N° . 6725/2020</t>
  </si>
  <si>
    <t>REPOSICIÓN ACERAS E ILUMINACIÓN PEATONAL SECTOR AGUAS MARINAS</t>
  </si>
  <si>
    <t>INSTALACIÓN DE ILUMINACIÓN ORNAMENTAL CALLE CARRERA PONIENTE</t>
  </si>
  <si>
    <t>Resolución Exenta N° . 6702/2020</t>
  </si>
  <si>
    <t>PROVISIÓN E INSTALACIÓN DE RESALTOS SECTOR SUR DE LA COMUNA DE RANCAGUA</t>
  </si>
  <si>
    <t>MTT2020 - AMPLIACIÓN DE VEREDAS PARA FACILIDADES PEATONALES EN ZONA URBANA</t>
  </si>
  <si>
    <t>Resolución Exenta N° . 6665/2020</t>
  </si>
  <si>
    <t>CONSTRUCCIÓN SEDE SOCIAL NUEVO COCHOLGUE, TOMÉ</t>
  </si>
  <si>
    <t>Resolución Exenta N° . 6728/2020</t>
  </si>
  <si>
    <t>MEJORAMIENTO PLAZA JUEGOS QUILLAGUA, COMUNA DE MARIA ELENA</t>
  </si>
  <si>
    <t>Resolución Exenta N° . 6666/2020</t>
  </si>
  <si>
    <t>CONSTRUCCIÓN CANCHA DE FUTBOL ALBERTO EDWARDS, COMUNA DE FRESIA</t>
  </si>
  <si>
    <t>Resolución Exenta N° . 6816/2020</t>
  </si>
  <si>
    <t>REPOSICION SEDE CLUB DEPORTIVO UNION OBRERO, LOS ALAMOS</t>
  </si>
  <si>
    <t>Resolución Exenta N° . 6832/2020</t>
  </si>
  <si>
    <t>REPOSICIÓN VEREDAS CALLE FLORIDA,  ENTRE AV. LA LAGUNA Y CALLE LOS TILOS, LOCALIDAD DE LA LAGUNA, COMUNA DE ZAPALLAR</t>
  </si>
  <si>
    <t>Resolución Exenta N° . 6803/2020</t>
  </si>
  <si>
    <t>REPOSICIÓN VEREDAS CALLE FLORIDA,  ENTRE CALLELOS TILOS Y CALLE LOS ALERCES, LOCALIDAD DE LA LAGUNA, COMUNA DE ZAPALLAR</t>
  </si>
  <si>
    <t>Resolución Exenta N° . 6848/2020</t>
  </si>
  <si>
    <t>REPOSICION VEREDAS CALLE MATAQUITO</t>
  </si>
  <si>
    <t>Resolución Exenta N° . 6836/2020</t>
  </si>
  <si>
    <t>CONSTRUCCION DE ADOCRETOS CALLE EMILIO OELCKERS</t>
  </si>
  <si>
    <t>Resolución Exenta N° . 6778/2020</t>
  </si>
  <si>
    <t>CONSTRUCCIÓN SENDEROS, SECTOR ANTENAS, COMUNA DE GUAITECAS</t>
  </si>
  <si>
    <t>Resolución Exenta N° . 6833/2020</t>
  </si>
  <si>
    <t>AMPLIACION SEDE SOCIAL MANUTARA</t>
  </si>
  <si>
    <t>Resolución Exenta N° . 6795/2020</t>
  </si>
  <si>
    <t>MEJORAMIENTO PLAZA LAS ROSAS DE COCHRANE</t>
  </si>
  <si>
    <t>Resolución Exenta N° . 6840/2020</t>
  </si>
  <si>
    <t>HABILITACIÓN ALUMBRADO PUBLICO AV. FERTILIZANTES SECTOR CASA DE MÁQUINAS</t>
  </si>
  <si>
    <t>Resolución Exenta N° . 6860/2020</t>
  </si>
  <si>
    <t>CONSTRUCCIÓN DE PANELES INFORMATIVOS EN REFUGIOS PEATONALES DE LA COMUNA DE CURACAVÍ</t>
  </si>
  <si>
    <t>Resolución Exenta N° . 6800/2020</t>
  </si>
  <si>
    <t>REPOSICION DE DIVERSAS ACERAS CALLE ROZAS, ESTACION YUMBEL, COMUNA DE YUMBEL”</t>
  </si>
  <si>
    <t>Resolución Exenta N° . 6813/2020</t>
  </si>
  <si>
    <t>RECONSTRUCCION ATRAVIESO AGUAS LLUVIAS CALLE O'HIGGINS CON YUNGAY</t>
  </si>
  <si>
    <t>Resolución Exenta N° . 6842/2020</t>
  </si>
  <si>
    <t>MEJORAMIENTO DE ACERAS SECTOR NORPONIENTE EL BOSQUE</t>
  </si>
  <si>
    <t>Resolución Exenta N° . 6854/2020</t>
  </si>
  <si>
    <t>REMODELACIÓN ÁREA VERDE LAS ANEMONAS</t>
  </si>
  <si>
    <t>Resolución Exenta N° . 6801/2020</t>
  </si>
  <si>
    <t>REPOSICIÓN PORTAL LLIFÉN, COMUNA FUTRONO</t>
  </si>
  <si>
    <t>Resolución Exenta N° . 6861/2020</t>
  </si>
  <si>
    <t>CONSTRUCCIÓN CIERRE PERIMETRAL CEMENTERIO MUNICIPAL LANCO</t>
  </si>
  <si>
    <t>Resolución Exenta N° . 6835/2020</t>
  </si>
  <si>
    <t>HABILITACIÓN PLAZA GABRIELA MISTRAL</t>
  </si>
  <si>
    <t>CONSTRUCCION Y REPOSICION ACERAS VARIOS SECTORES, COMUNA DE LLAY LLAY</t>
  </si>
  <si>
    <t>Resolución Exenta N° . 6857/2020</t>
  </si>
  <si>
    <t>CONSTRUCCIÓN ALUMBRADO PÚBLICO SECTOR LOURDES, COMUNA DE SAN IGNACIO</t>
  </si>
  <si>
    <t>Resolución Exenta N° . 6852/2020</t>
  </si>
  <si>
    <t>CONSTRUCCIÓN DE CAMARINES PARA CANCHA DE FÚTBOL SECTOR SAN ROQUE.</t>
  </si>
  <si>
    <t>Resolución Exenta N° . 6839/2020</t>
  </si>
  <si>
    <t>MEJORAMIENTO DE ÁREA VERDE COPAO CON CACHICURA, VILLA PORTEZUELO DE TOBALABA</t>
  </si>
  <si>
    <t>Resolución Exenta N° . 6815/2020</t>
  </si>
  <si>
    <t>MTT2020 HABILITACIÓN DE MEDIDAS DE DESPLAZAMIENTO PEATONAL EN CENTRO CÍVICO Y ZONAS DE CENTRO DE SALUD</t>
  </si>
  <si>
    <t>Resolución Exenta N° . 6831/2020</t>
  </si>
  <si>
    <t>EMA 2020 - HABILITACIÓN DE INFRAESTRUCTURA EDIFICIO MUNICIPAL, CURACAUTÍN</t>
  </si>
  <si>
    <t>Resolución Exenta N° . 6851/2020</t>
  </si>
  <si>
    <t>MTT2020 “DEMARCACIÓN Y ORDENAMIENTO DEL ESPACIO PÚBLICO COMUNAL "</t>
  </si>
  <si>
    <t>Resolución Exenta N° . 6821/2020</t>
  </si>
  <si>
    <t>MEJORAMIENTO ESPACIO PUBLICO VILLA SAN JULIO, MARCHIGUE</t>
  </si>
  <si>
    <t>Resolución Exenta N° . 6858/2020</t>
  </si>
  <si>
    <t>MTT2020 -HABILITACIÓN  CICLOVÍAS  TEMPORALES : AV.  SUR –EL  PINO –COVARRUBIAS –BARROS BORGOÑO</t>
  </si>
  <si>
    <t>Resolución Exenta N° . 6859/2020</t>
  </si>
  <si>
    <t>MTT2020 - HABILITACIÓN DE CICLOVÍAS TEMPORALES  EJE IGNACIO CARRERA PINTO, COMUNA DE ÑUÑOA</t>
  </si>
  <si>
    <t>Resolución Exenta N° . 7032/2020</t>
  </si>
  <si>
    <t>MEJORAMIENTO MIRADOR GRUTA, CHAÑARAL</t>
  </si>
  <si>
    <t>Resolución Exenta N° . 7024/2020</t>
  </si>
  <si>
    <t>CONSTRUCCIÓN LETRAS TURÍSTICAS, COMUNA DE LAGO RANCO</t>
  </si>
  <si>
    <t>Resolución Exenta N° . 7076/2020</t>
  </si>
  <si>
    <t>REPOSICIÓN VEREDAS Y CONSTRUCCIÓN ZONAS DE DETENCIÓN CALLES CONCEPCIÓN, IQUIQUE Y TEMUCO, COMUNA DE LAGO RANCO</t>
  </si>
  <si>
    <t>MEJORAMIENTO BOULEVAR SALAS</t>
  </si>
  <si>
    <t>Resolución Exenta N° . 7085/2020</t>
  </si>
  <si>
    <t>“MEJORAMIENTO ESPACIO PÚBLICO SEDE COMUNITARIA POBLACIÓN EL MAITÉN, SECTOR LA ISLITA”</t>
  </si>
  <si>
    <t>Resolución Exenta N° . 7084/2020</t>
  </si>
  <si>
    <t>NORMALIZACIÓN Y MEJORAMIENTO SEDE CLUB DEPORTIVO BANDERA DE CHILE</t>
  </si>
  <si>
    <t>Resolución Exenta N° . 7081/2020</t>
  </si>
  <si>
    <t>MEJORAMIENTO DE CIRCULACIONES, SEÑALÉTICA Y ACCESIBILIDAD DE EDIFICIO CONSISTORIAL DE LA MUNICIPALIDAD DE EL Q UISCO</t>
  </si>
  <si>
    <t>Resolución Exenta N° . 7091/2020</t>
  </si>
  <si>
    <t>EXTENSIÓN DE ALUMBRADO PÚBLICO LOCALIDADES DE AULEN, CONTAO, QUETÉN Y ROLECHA, COMUNA DE HUALAIHUÉ</t>
  </si>
  <si>
    <t>Resolución Exenta N° . 7082/2020</t>
  </si>
  <si>
    <t>MEJORAMIENTO GIMNASIO MUNICIPAL</t>
  </si>
  <si>
    <t>Resolución Exenta N° . 7087/2020</t>
  </si>
  <si>
    <t>REPOSICIÓN DE SEDE COMUNITARIA VILLA SANTA MARÍA</t>
  </si>
  <si>
    <t>Resolución Exenta N° . 7094/2020</t>
  </si>
  <si>
    <t>MEJORAMIENTO DE TECHUMBRE Y DRENAJE AGUAS LLUVIAS EN DEPENDENCIAS MUNICIPALES</t>
  </si>
  <si>
    <t>Resolución Exenta N° . 7095/2020</t>
  </si>
  <si>
    <t>CONSTRUCCIÓN ÁREA VERDE TOLEDO, SECTOR 2, COPIAPÓ</t>
  </si>
  <si>
    <t>Resolución Exenta N° . 7089/2020</t>
  </si>
  <si>
    <t>MEJORAMIENTO PLAZA DE LA LIGUA DE COGOTI</t>
  </si>
  <si>
    <t>Resolución Exenta N° . 7178/2020</t>
  </si>
  <si>
    <t>MTT2020 " HABILITACIÓN CICLOVÍA TEMPORAL VICUÑA MACKENNA (ENTRE CAMINO VECINAL Y COSTANERA NORTE)".</t>
  </si>
  <si>
    <t>Resolución Exenta N° . 7195/2020</t>
  </si>
  <si>
    <t>MEJORAMIENTO DE ÁREA VERDE LA CANDELARIA SUR</t>
  </si>
  <si>
    <t>Resolución Exenta N° . 7193/2020</t>
  </si>
  <si>
    <t>MEJORAMIENTO DE PLAZA SANTA ISABEL</t>
  </si>
  <si>
    <t>MEJORAMIENTO DE PATIOS ESCUELA PALESTINA, LA REINA</t>
  </si>
  <si>
    <t>Resolución Exenta N° . 7182/2020</t>
  </si>
  <si>
    <t>CONSERVACIÓN Y REPOSICIÓN DE VEREDAS EN SECTOR PONIENTE, COMUNA DE LA FLORIDA</t>
  </si>
  <si>
    <t>Resolución Exenta N° . 7183/2020</t>
  </si>
  <si>
    <t>REPOSICION DEPARTAMENTO DE ASEO Y ORNATO</t>
  </si>
  <si>
    <t>Resolución Exenta N° . 7180/2020</t>
  </si>
  <si>
    <t>HABILITACIÓN ESTACIONAMIENTOS BIBLIOTECA MUNICIPAL COMUNA DE QUILICURA</t>
  </si>
  <si>
    <t>Resolución Exenta N° . 7184/2020</t>
  </si>
  <si>
    <t>RESTAURACIÓN DE ÁREAS VERDES Y ESPACIOS PÚBLICOS  5 SECTORES DE MAIPO, COMUNA DE BUIN</t>
  </si>
  <si>
    <t>Resolución Exenta N° . 7181/2020</t>
  </si>
  <si>
    <t>MEJORAMIENTO DE PLATABANDAS PMU-IRAL 2020</t>
  </si>
  <si>
    <t>Resolución Exenta N° . 7192/2020</t>
  </si>
  <si>
    <t>CONSTRUCCIÓN CRUZ MONUMENTAL ACCESO PILLANLELBUN, LAUTARO</t>
  </si>
  <si>
    <t>ADQUISICIÓN E INSTALACIÓN DE LUMINARIAS PEATONALES CALLE ALVEAR U.V.N°21 Y N°22, SAN RAMON</t>
  </si>
  <si>
    <t>Resolución Exenta N° . 7351/2020</t>
  </si>
  <si>
    <t>MTT2020 IMPLEMENTACIÓN CICLOVÍA TEMPORAL EN AV. MANSO DE V. /JUAN J. Y FELICIANO SILVA, DEMARCACIÓN DISTANCIAMIENTO SOCIAL  EN SERVICIOS PÚBLICOS     </t>
  </si>
  <si>
    <t>Resolución Exenta N° . 7352/2020</t>
  </si>
  <si>
    <t>MEJORAMIENTO PLAZA VILLA CALICANTO</t>
  </si>
  <si>
    <t>Resolución Exenta N° . 7452/2020</t>
  </si>
  <si>
    <t>MEJORAMIENTO VEREDAS SAN AGUSTÍN, PERALILLO</t>
  </si>
  <si>
    <t>Resolución Exenta N° . 7451/2020</t>
  </si>
  <si>
    <t>CONSTRUCCION CENTRO VETERINARIO DE ATENCION PRIMARIA 2020,COMUNA GRANEROS</t>
  </si>
  <si>
    <t>Resolución Exenta N° . 7437/2020</t>
  </si>
  <si>
    <t>REPOSICIÓN DE LUMINARIAS EN LO BARNECHEA</t>
  </si>
  <si>
    <t>Resolución Exenta N° . 7697/2020</t>
  </si>
  <si>
    <t>CONSTRUCCIÓN MÓDULO DE NICHOS CEMENTERIO MUNICIPAL, OLMUÉ</t>
  </si>
  <si>
    <t>Resolución Exenta N° . 7694/2020</t>
  </si>
  <si>
    <t>MEJORAMIENTO E ILUMINACIÓN PLAZA EL MANZANO</t>
  </si>
  <si>
    <t>Resolución Exenta N° . 7695/2020</t>
  </si>
  <si>
    <t>CONSTRUCCIÓN DE RESALTOS VARIOS SECTORES, COMUNA DE RENGO.</t>
  </si>
  <si>
    <t>Resolución Exenta N° . 7696/2020</t>
  </si>
  <si>
    <t>CONSERVACION DE TECHUMBRE EN OFICINAS DE DIRECCIÓN DE TRANSITO Y MEDIO AMBIENTE</t>
  </si>
  <si>
    <t>Resolución Exenta N° . 7689/2020</t>
  </si>
  <si>
    <t>MTT2020 HABILITACIÓN DE CICLOVIA TEMPORAL SALVADOR GUTIERREZ (ENTRE NEPTUNO Y SANTOS MEDEL)</t>
  </si>
  <si>
    <t>Resolución Exenta N° . 7685/2020</t>
  </si>
  <si>
    <t>CONSERVACION PASARELA SECTOR ALTO DE PÚERTO EDEN, NATALES</t>
  </si>
  <si>
    <t>Resolución Exenta N° . 7693/2020</t>
  </si>
  <si>
    <t>CONSTRUCCIÓN CENTRO DE TERAPIAS ALTERNATIVAS COMUNA DE QUILICURA</t>
  </si>
  <si>
    <t>Resolución Exenta N° . 7691/2020</t>
  </si>
  <si>
    <t>HABILITACIÓN CASINO MUNICIPALIDAD DE LA PINTANA</t>
  </si>
  <si>
    <t>Resolución Exenta N° . 7688/2020</t>
  </si>
  <si>
    <t>MTT2020 "CICLOVÍA TEMPORAL PAJARITOS ORIENTE/PONIENTE  (ENTRE GENERAL BUERAS Y JORGE INOSTROZA)"</t>
  </si>
  <si>
    <t>Resolución Exenta N° . 7739/2020</t>
  </si>
  <si>
    <t>CONSTUCCIÓN SEDE SOCIAL VILLA MISTRAL, COMUNA DE VICUÑA</t>
  </si>
  <si>
    <t>Resolución Exenta N° . 7690/2020</t>
  </si>
  <si>
    <t>MEJORAMIENTO PLAZAS DE LA COMUNA ETAPA II, CERRILLOS</t>
  </si>
  <si>
    <t>Resolución Exenta N° . 7692/2020</t>
  </si>
  <si>
    <t>MEJORAMIENTO ACCESO PEATONAL H-340 (ACCESO LORETO), COLTAUCO</t>
  </si>
  <si>
    <t>Resolución Exenta N° . 7840/2020</t>
  </si>
  <si>
    <t>INSTALACIÓN Y OBRAS ANEXAS CANCHA DE FÚTBOL DE EL TRAPICHE.</t>
  </si>
  <si>
    <t>Resolución Exenta N° . 7839/2020</t>
  </si>
  <si>
    <t>REPOSICION CONSTRUCCION ACERAS DIVERSAS CALLES BUCHUPUREO 2020, COBQUECURA</t>
  </si>
  <si>
    <t>Resolución Exenta N° . 7961/2020</t>
  </si>
  <si>
    <t>CONSTRUCCIÓN  DE CUBIERTA, GRADERÍAS Y SISTEMA DE ILUMINACIÓN EN MULTICANCHA, SECTOR COLHUE, COMUNA DE PUMANQUE</t>
  </si>
  <si>
    <t>Resolución Exenta N° . 7962/2020</t>
  </si>
  <si>
    <t>CONSTRUCCIÓN MULTICANCHA VILLA ALONSO DE ERCILLA, CHIGUAYANTE</t>
  </si>
  <si>
    <t>Resolución Exenta N° . 7963/2020</t>
  </si>
  <si>
    <t>SPD CONSTRUCCION DE CIERRE PERIMETRAL PROYECTO CORAZON DE BARRIO.COMUNA DE PADRE HURTADO</t>
  </si>
  <si>
    <t>Resolución Exenta N° . 7957/2020</t>
  </si>
  <si>
    <t>CONSTRUCCIÓN DE SEDE SOCIAL VILLA ESPERANZA</t>
  </si>
  <si>
    <t>Resolución Exenta N° . 7968/2020</t>
  </si>
  <si>
    <t>MEJORAMIENTO TECHUMBRE DE DEPARTAMENTO DE HIGIENE AMBIENTAL Y ZOONOSIS</t>
  </si>
  <si>
    <t>Resolución Exenta N° . 7975/2020</t>
  </si>
  <si>
    <t>HABILITACION COVID19 OFICINAS DE ATENCION A PÚBLICO DIDECO</t>
  </si>
  <si>
    <t>CONSTRUCCIÓN MULTICANCHA EN SECTOR MAITENES, COMUNA DE ÑIQUÉN</t>
  </si>
  <si>
    <t>Resolución Exenta N° . 7976/2020</t>
  </si>
  <si>
    <t>MEJORAMIENTO ESTADIO MUNICIPAL COMUNA P.A.C.</t>
  </si>
  <si>
    <t>Resolución Exenta N° . 7977/2020</t>
  </si>
  <si>
    <t>CONSTRUCCIÓN CIERRE PERIMETRAL PARA ZONA DE PROTECCIÓN AMBIENTAL, SECTOR RIVERA SUR ESTERO CARTAGENA, COMUNA DE CARTAGENA</t>
  </si>
  <si>
    <t>Resolución Exenta N° . 7978/2020</t>
  </si>
  <si>
    <t>MTT2020 - HABILITACION CICLOVÍA TEMPORAL SALVADOR GUTIÉRREZ (ENTRE NEPTUNO Y MENDOZA)</t>
  </si>
  <si>
    <t>Resolución Exenta N° . 8108/2020</t>
  </si>
  <si>
    <t>CONSTRUCCION DE TALLER DE FOMENTO Y DESARROLLO DE LA ACTIVIDAD CAMPESINA Y ARTESANA DE LA JUNTA</t>
  </si>
  <si>
    <t>Resolución Exenta N° . 8223/2020</t>
  </si>
  <si>
    <t>SPD AUMENTO DEL SISTEMA DE TELEVIGILANCIA, ZONA CRITICA DE LA COMUNA DE SANTIAGO</t>
  </si>
  <si>
    <t>Resolución Exenta N° . 8207/2020</t>
  </si>
  <si>
    <t>MEJORAMIENTO PLAZA MARIANO LATORRE Y ON PANTA IMPLEMENNTACION RIEGO INTELIGENTE</t>
  </si>
  <si>
    <t>Resolución Exenta N° . 8197/2020</t>
  </si>
  <si>
    <t>REPOSICION ACERAS CALLE LOS AROMOS, COMUNA DE LOLOL</t>
  </si>
  <si>
    <t>Resolución Exenta N° . 8201/2020</t>
  </si>
  <si>
    <t>SPD AMPLIACIÓN TELEVIGILANCIA SECTOR BUSTAMANTE - BALMACEDA, COMUNA DE PROVIDENCIA</t>
  </si>
  <si>
    <t>Resolución Exenta N° . 8206/2020</t>
  </si>
  <si>
    <t>REPOSICIÓN LUMINARIAS, ENTRE CALLES GASTÓN PALMA, EL ALTO, SEGUNDA TRANSVERSAL  Y   AVDA.  5  DE  ABRIL EN  BARRIO  RIESCO  CENTRAL  MAIPÚ</t>
  </si>
  <si>
    <t>Resolución Exenta N° . 8200/2020</t>
  </si>
  <si>
    <t>CONSTRUCCIÓN PLAZA DE CENTRO DE EMPRENDIMIENTO LOCAL</t>
  </si>
  <si>
    <t>Resolución Exenta N° . 8204/2020</t>
  </si>
  <si>
    <t>REPOSICIÓN LUMINARIAS, ENTRE CALLES UNO SUR, LUMEN, 5 DE ABRIL, GASTÓN PALMA, EL  ALTO,  Y  SEGUNDA  TRANSVERSAL EN  BARRIO  RIESCO  CENTRAL  MAIPÚ</t>
  </si>
  <si>
    <t>REPOSICIÓN PLATABANDAS BEAUCHEF / TUPPER</t>
  </si>
  <si>
    <t>Resolución Exenta N° . 8199/2020</t>
  </si>
  <si>
    <t>CONSTRUCCIÓN SEDE SOCIAL FUNCIONARIOS MUNICIPALES DE VILCÚN</t>
  </si>
  <si>
    <t>Resolución Exenta N° . 8219/2020</t>
  </si>
  <si>
    <t>MEJORAMIENTO ÁREA VERDE PADRES TRAPENSES Y GUAYACÁN</t>
  </si>
  <si>
    <t>Resolución Exenta N° . 8366/2020</t>
  </si>
  <si>
    <t>REPOSICIÓN DE VEREDAS NUEVA PROSPERIDAD, COMUNA DE CURICÓ</t>
  </si>
  <si>
    <t>Resolución Exenta N° . 8367/2020</t>
  </si>
  <si>
    <t>CONSTRUCCION SEDE SOCIAL PAZ BELÉN</t>
  </si>
  <si>
    <t>Resolución Exenta N° . 8314/2020</t>
  </si>
  <si>
    <t>HABILITACIÓN ALUMBRADO PUBLICO AV. FERTILIZANTES SECTOR LIBERTADORES</t>
  </si>
  <si>
    <t>Resolución Exenta N° . 8361/2020</t>
  </si>
  <si>
    <t>REPOSICIÓN DE VEREDAS POBLACIÓN SANTA CLARA , COMUNA DE CAÑETE</t>
  </si>
  <si>
    <t>Resolución Exenta N° . 8304/2020</t>
  </si>
  <si>
    <t>AMPLIACIÓN CENTRO DE ACONDICIONAMIENTO FÍSICO, LICANTÉN</t>
  </si>
  <si>
    <t>Resolución Exenta N° . 8364/2020</t>
  </si>
  <si>
    <t>MEJORAMIENTO CEMENTERIOS INDÍGENAS COMUNA DE CARAHUE</t>
  </si>
  <si>
    <t>Resolución Exenta N° . 8315/2020</t>
  </si>
  <si>
    <t>REMODELACIÓN ÁREA VERDE VEREDONES VILLA METAL</t>
  </si>
  <si>
    <t>Resolución Exenta N° . 8287/2020</t>
  </si>
  <si>
    <t>CONSTRUCCIÓN PASARELA Y ACERA, ACCESO NORTE PTO. TRANQUILO</t>
  </si>
  <si>
    <t>Resolución Exenta N° . 8330/2020</t>
  </si>
  <si>
    <t>CONSTRUCCIÓN CIERRES PERIMETRALES CLUBES DEPORTIVOS DOMINGO MANCILLA Y EL CISNE, COMUNA DE TENO.</t>
  </si>
  <si>
    <t>Resolución Exenta N° . 8355/2020</t>
  </si>
  <si>
    <t>CONSTRUCCIÓN PAVIMENTACIÓN SENDA LUIS URIBE</t>
  </si>
  <si>
    <t>Resolución Exenta N° . 8339/2020</t>
  </si>
  <si>
    <t>MEJORAMIENTO PLAZA BELLAVISTA - EL INCA</t>
  </si>
  <si>
    <t>Resolución Exenta N° . 8362/2020</t>
  </si>
  <si>
    <t>CONSTRUCCIÓN Y REPOSICIÓN DE PARADEROS EN LAUPULLI Y LOS RADALES</t>
  </si>
  <si>
    <t>Resolución Exenta N° . 8303/2020</t>
  </si>
  <si>
    <t>REPOSICIÓN DE PAVIMENTO PASAJE PEÑAFLOR</t>
  </si>
  <si>
    <t>Resolución Exenta N° . 8307/2020</t>
  </si>
  <si>
    <t>REPOSICIÓN DE PAVIMENTO PASAJE SAN ROSENDO</t>
  </si>
  <si>
    <t>REPOSICIÓN DE PAVIMENTO PASAJE TEJAS VERDES</t>
  </si>
  <si>
    <t>CONSTRUCCIÓN Y MEJORAMIENTO AREAS VERDES CALLE LOS ALERCES, AVENIDA LA PAZ, LOS AROMOS, LAS ACACIAS, LOS QUILLAYES, LAS ENCINAS Y LAS PALMAS, COMUNA D</t>
  </si>
  <si>
    <t>Resolución Exenta N° . 8316/2020</t>
  </si>
  <si>
    <t>REPOSICION DE ACERAS CALLE LAS ARAUCARIAS, CONTULMO</t>
  </si>
  <si>
    <t>Resolución Exenta N° . 8309/2020</t>
  </si>
  <si>
    <t>HABILITACIÓN PLAZA INFANTIL LAS DIADEMAS CIUDAD SATÉLITE DE MAIPÚ</t>
  </si>
  <si>
    <t>Resolución Exenta N° . 8320/2020</t>
  </si>
  <si>
    <t>SPD REPOSICIÓN LUMINARIA ALUMBRADO PÚBLICO COMUNA DE LOS MUERMOS</t>
  </si>
  <si>
    <t>Resolución Exenta N° . 8325/2020</t>
  </si>
  <si>
    <t>SPD CONSTRUCCIÓN MULTICANCHA VILLA LOS BOLDOS</t>
  </si>
  <si>
    <t>Resolución Exenta N° . 8347/2020</t>
  </si>
  <si>
    <t>REPOSICIÓN VEREDAS Y CONSTRUCCIÓN ZONAS DE DETENCIÓN CALLES LA SERENA Y ANTOFAGASTA ORIENTE, COMUNA DE LAGO RANCO</t>
  </si>
  <si>
    <t>Resolución Exenta N° . 8335/2020</t>
  </si>
  <si>
    <t>MEJORAMIENTO DE MOBILIARIO URBANO SECTOR 3, 4, 5 Y 6 DE LA COMUNA DE EL BOSQUE</t>
  </si>
  <si>
    <t>Resolución Exenta N° . 8372/2020</t>
  </si>
  <si>
    <t>MEJORAMIENTO PLAZA HERNAN OLGUIN BARRIO LOS HEROES COMUNA DE MAIPU</t>
  </si>
  <si>
    <t>Resolución Exenta N° . 8373/2020</t>
  </si>
  <si>
    <t>MTT 2020 HABILITACIÓN ZONAS PEATONALES Y CICLOVIAS TEMPORALES EN TIEMPOS DE COVID-19 COMUNA DE ALTO HOSPICIO</t>
  </si>
  <si>
    <t>Resolución Exenta N° . 8374/2020</t>
  </si>
  <si>
    <t>BACHEOS DE EMERGENCIA ACERAS SECTOR UNIDAD VECINAL N°52, COMUNA DE SAN MIGUEL</t>
  </si>
  <si>
    <t>Resolución Exenta N° . 8317/2020</t>
  </si>
  <si>
    <t>CONSTRUCCIÓN DE ESTACIONAMIENTO SECTOR OFRAGIA</t>
  </si>
  <si>
    <t>Resolución Exenta N° . 8311/2020</t>
  </si>
  <si>
    <t>CONSTRUCCION CENTRO VETERINARIO DE ATENCIÓN PRIMARIA, COMUNA DE MACHALÍ</t>
  </si>
  <si>
    <t>Resolución Exenta N° . 8358/2020</t>
  </si>
  <si>
    <t>CONSTRUCCIÓN CIERRE PERIMETRAL RECINTO ESTADIO CLUB DEPORTIVO CATRÍCO</t>
  </si>
  <si>
    <t>Resolución Exenta N° . 8433/2020</t>
  </si>
  <si>
    <t>AMPLIACIÓN Y MEJORAMIENTO CECOSF LOS LAGOS</t>
  </si>
  <si>
    <t>Resolución Exenta N° . 8435/2020</t>
  </si>
  <si>
    <t>MTT2020 - CICLOVIA TEMPORAL "LA CHIMBA" TRAMO AV. LA PAZ - AV. FERMIN VIVACETA</t>
  </si>
  <si>
    <t>Resolución Exenta N° . 8630/2020</t>
  </si>
  <si>
    <t>CONSTRUCCION PLAZA DE CALISTENIA SECTOR BATUCO</t>
  </si>
  <si>
    <t>Resolución Exenta N° . 8631/2020</t>
  </si>
  <si>
    <t>CONSTRUCCIÓN DE MINIMULTICANCHA EN PLAZA COPAO-CACHICURA, VILLA PORTEZUELO DE TOBALABA</t>
  </si>
  <si>
    <t>Resolución Exenta N° . 8628/2020</t>
  </si>
  <si>
    <t>MTT 2020 - DEMARCACIÓN PEATONAL DIVERSAS CALLES, COMUNA DE QUELLÓN</t>
  </si>
  <si>
    <t>Resolución Exenta N° . 8632/2020</t>
  </si>
  <si>
    <t>MEJORAMIENTO ACÚSTICO SALÓN GESTIÓN</t>
  </si>
  <si>
    <t>Resolución Exenta N° . 8744/2020</t>
  </si>
  <si>
    <t>MTT 2020 HABILITACIÓN CICLOVIA TEMPORAL PRIMERA TRANSVERSAL (ENTRE RÍO ÑUBLE Y LA PIRAMIDE). COMUNA DE PADRE HURTADO</t>
  </si>
  <si>
    <t>Resolución Exenta N° . 8729/2020</t>
  </si>
  <si>
    <t>MTT 2020 DEMARCACION CICLOVIAS, CICLOCALLES, ZONAS DE ESPERA, BICICLETEROS, CRUCES TIPO TOKIO,  DISTINTOS SECTORES DE LA COMUNA DE CURICO</t>
  </si>
  <si>
    <t>Resolución Exenta N° . 8748/2020</t>
  </si>
  <si>
    <t>MEJORAMIENTO DE MOBILIARIO URBANO SECTOR 1 Y 2 DE LA COMUNA DE EL BOSQUE</t>
  </si>
  <si>
    <t>Resolución Exenta N° . 8740/2020</t>
  </si>
  <si>
    <t>REPOSICIÓN BEBEDEROS INCLUSIVOS EN DIVERSOS PUNTOS COMUNA DE PROVIDENCIA</t>
  </si>
  <si>
    <t>Resolución Exenta N° . 8721/2020</t>
  </si>
  <si>
    <t>MEJORAMIENTO PLAZA PLUTÓN</t>
  </si>
  <si>
    <t>Resolución Exenta N° . 8809/2020</t>
  </si>
  <si>
    <t>MEJORAMIENTO PLAZA EMAUS ORIENTE</t>
  </si>
  <si>
    <t>MTT 2020 DEMARCACIÓN DE 3 CRUCES TOKIO EN AV. ISIDORO DUBOURNAIS</t>
  </si>
  <si>
    <t>Resolución Exenta N° . 8747/2020</t>
  </si>
  <si>
    <t>MTT2020 DEMARCACIÓN DE CIRCULOS DE ESPERA PEATONAL Y MEDIDAS DE REDUCCIÓN DE AGLOMERACIONES EN ZONAS DE ALTA DENSIDAD PEATONAL</t>
  </si>
  <si>
    <t>CONSERVACION EQUIPAMIENTO DE PLAZA CAROLINA CIFUENTES  SECTOR BATUCO</t>
  </si>
  <si>
    <t>Resolución Exenta N° . 8810/2020</t>
  </si>
  <si>
    <t>EMA 2020 HABILITACION EDIFICIO INTERNADO LICEO ALONSO DE ERCILLA PARA EDIFICIO CONSISTORIAL MUNICIPALIDAD DE ERCILLA</t>
  </si>
  <si>
    <t>Resolución Exenta N° . 8899/2020</t>
  </si>
  <si>
    <t>MTT 2020 DEMARCACION DIVERSOS SECTORES COMUNA DE CONCON</t>
  </si>
  <si>
    <t>Resolución Exenta N° . 8898/2020</t>
  </si>
  <si>
    <t>MTT 2020  DEMARCACIÓN Y SEÑALIZACIÓN EN PARADAS DEL TRANSPORTE PÚBLICO, COMUNA DE ALGARROBO</t>
  </si>
  <si>
    <t>Resolución Exenta N° . 8897/2020</t>
  </si>
  <si>
    <t>MTT 2020 DEMARCACIÓN CRUCE TOKIO AVENIDA LOS CLAVELES CON GUILLERMO MUCKE, COMUNA DE ALGARROBO</t>
  </si>
  <si>
    <t>REPOSICIÓN DE REFUGIOS PEATONALES 2020, DIVERSOS SECTORES DE LA COMUNA DE LIMACHE</t>
  </si>
  <si>
    <t>Resolución Exenta N° . 8903/2020</t>
  </si>
  <si>
    <t>INSTALACIÓN Y REPOSICIÓN DE SEÑALETICA INFORMATIVA DE NOMBRES DE CALLES EN LA CIUDAD DE OVALLE</t>
  </si>
  <si>
    <t>Resolución Exenta N° . 8970/2020</t>
  </si>
  <si>
    <t>CONSTRUCCION DE RESALTOS VEHICULARES COMUNA DE PALMILLA</t>
  </si>
  <si>
    <t>Resolución Exenta N° . 8966/2020</t>
  </si>
  <si>
    <t>MEJORAMIENTO DE ACCESOS, ESCALERAS Y BARANDAS PARA EL SECTOR VILLA DOMINANTE, COQUIMBO</t>
  </si>
  <si>
    <t>Resolución Exenta N° . 8975/2020</t>
  </si>
  <si>
    <t>MEJORAMIENTO ÁREAS VERDES JAVIERA CARRERA, COMUNA DE ILLAPEL</t>
  </si>
  <si>
    <t>Resolución Exenta N° . 9160/2020</t>
  </si>
  <si>
    <t>MTT 2020 HABILITACIÓN DE CICLOVÍA TEMPORAL 18 DE SEPTIEMBRE Y CHILOÉ, ARICA.</t>
  </si>
  <si>
    <t>Resolución Exenta N° . 9161/2020</t>
  </si>
  <si>
    <t>MEJORAMIENTO PLAZA CERRO BANDERA</t>
  </si>
  <si>
    <t>Resolución Exenta N° . 9152/2020</t>
  </si>
  <si>
    <t>MEJORAMIENTO ÁREA VERDE VILLA ANDES III</t>
  </si>
  <si>
    <t>MTT2020 IMPLEMENTACIÓN CRUCE TIPO TOKIO (PRAT CON J.J. PÉREZ) Y FACILIDADES PEATONALES EN CRUCES SEMAFORIZADOS, COMUNA DE LA CALERA</t>
  </si>
  <si>
    <t>Resolución Exenta N° . 9155/2020</t>
  </si>
  <si>
    <t>MTT2020 DEMARCACIÓN VIAL Y OBRAS DE DESCONFINAMIENTO. URBANISMO TÁCTICO EJE CHACABUCO ZONA HISTÓRICA QUILLOTA</t>
  </si>
  <si>
    <t>Resolución Exenta N° . 9165/2020</t>
  </si>
  <si>
    <t>MTT2020: FACILIDADES AL TRANSPORTE PÚBLICO EN CALLES VILLAGRÁN Y VALDIVIA, ENTRE AV. TUCAPEL Y AV. RICARDO VICUÑA, COMUNA DE LOS ÁNGELES</t>
  </si>
  <si>
    <t>Resolución Exenta N° . 9154/2020</t>
  </si>
  <si>
    <t>MTT2020: "MEDIDAS DISTANCIAMIENTO SOCIAL A TRAVÉS DE ENSANCHES PEATONALES" COMUNA DE LOS ÁNGELES</t>
  </si>
  <si>
    <t>MTT 2020- CICLOVIA TEMPORAL ALAMEDA BERNARDO O’HIGGINS,  DEMARCACIONES Y SEÑALÉTICAS VIALES,  COMUNA DE TALCA.</t>
  </si>
  <si>
    <t>Resolución Exenta N° . 9153/2020</t>
  </si>
  <si>
    <t>MTT2020 HABILITACIÓN FACILIDADES TEMPORALES, COMUNA CONCHALÍ</t>
  </si>
  <si>
    <t>Resolución Exenta N° . 9222/2020</t>
  </si>
  <si>
    <t>CONSTRUCCIÓN LOMOS DE TORO, DIFERENTES SECTORES, VALLENAR</t>
  </si>
  <si>
    <t>Resolución Exenta N° . 9214/2020</t>
  </si>
  <si>
    <t>PAVIMENTACIÓN CALLE EVOUT, PUERTO WILLIAMS</t>
  </si>
  <si>
    <t>Resolución Exenta N° . 9215/2020</t>
  </si>
  <si>
    <t>MTT2020 – DEMARCACIÓN DE ENSANCHE TEMPORAL DE ACERAS CALLE SAN MARTÍN Y BULNES, Y DE CRUCES TIPO TOKIO CALLE COLÓN, TALCAHUANO</t>
  </si>
  <si>
    <t>Resolución Exenta N° . 9223/2020</t>
  </si>
  <si>
    <t>INSTALACIÓN DE LUMINARIAS PEATONALES AV. 21 DE MAYO, QUINTERO</t>
  </si>
  <si>
    <t>Resolución Exenta N° . 9217/2020</t>
  </si>
  <si>
    <t>MEJORAMIENTO SISTEMA DE EVACUACIÓN DE AGUAS LLUVIAS CALLES ENTRE RÍOS Y RIO RANAS.</t>
  </si>
  <si>
    <t>Resolución Exenta N° . 9349/2020</t>
  </si>
  <si>
    <t>"CONSTRUCCIÓN CENTRO VETERINARIO DE ATENCIÓN PRIMARIA 2020"</t>
  </si>
  <si>
    <t>Resolución Exenta N° . 9300/2020</t>
  </si>
  <si>
    <t>SPD MEJORAMIENTO DE ILUMINACIÓN PEATONAL PÚBLICA, LOCALIDAD DE POZO ALMONTE</t>
  </si>
  <si>
    <t>Resolución Exenta N° . 9302/2020</t>
  </si>
  <si>
    <t>MEJORAMIENTO PLAZA DE JUEGOS MULTICANCHA SALVADOR ALLENDE - MEJILLONES</t>
  </si>
  <si>
    <t>REPARACION SEDE SOCIAL JUNTA DE VECINOS NUEVO IQUIQUE</t>
  </si>
  <si>
    <t>Resolución Exenta N° . 9301/2020</t>
  </si>
  <si>
    <t>INSTALACIÓN DE ILUMINACIÓN ORNAMENTAL CALLE LOS AROMOS SUR, SECTOR SANTA ROSA, LEBU</t>
  </si>
  <si>
    <t>Resolución Exenta N° . 9350/2020</t>
  </si>
  <si>
    <t>PAVIMENTACIÓN VEREDAS CALLE LAS VIÑAS, ENTRE BAQUEDANO Y GABRIELA MISTRAL</t>
  </si>
  <si>
    <t>Resolución Exenta N° . 9339/2020</t>
  </si>
  <si>
    <t>CONSTRUCCIÓN PLAZAS FERNANDO ARIZTIA, FREIRINA</t>
  </si>
  <si>
    <t>Resolución Exenta N° . 9306/2020</t>
  </si>
  <si>
    <t>MEJORAMIENTO PLAZUELA SAN ISIDRO - CURICÓ, COMUNA DE SANTIAGO</t>
  </si>
  <si>
    <t>Resolución Exenta N° . 9303/2020</t>
  </si>
  <si>
    <t>MTT2020 HABILITACIÓN DE FACILIDADES PEATONALES TEMPORALES EN LA COMUNA DE LO PRADO</t>
  </si>
  <si>
    <t>Resolución Exenta N° . 9299/2020</t>
  </si>
  <si>
    <t>MEJORAMIENTO PLAZA 12 DE MARZO</t>
  </si>
  <si>
    <t>Resolución Exenta N° . 9298/2020</t>
  </si>
  <si>
    <t>HABILITACION Y HERMOSEAMIENTO DE MUROS  EN  ESPACIOS PÚBLICOS EN DIVERSOS SECTORES DE LA COMUNA DE SAN ROSENDO</t>
  </si>
  <si>
    <t>Resolución Exenta N° . 9380/2020</t>
  </si>
  <si>
    <t>SPD CONSTRUCCIÓN DE ALUMBRADO PÚBLICO PEATONAL EN AV. DIEGO PORTALES, SECTOR CENTRO PONIENTE, COMUNA DE LA LIGUA</t>
  </si>
  <si>
    <t>Resolución Exenta N° . 9358/2020</t>
  </si>
  <si>
    <t>REPOSICION VEREDAS AVDA JUAN MARTINEZ ENTRE CALLE FERROCARRIL Y CALLEJON, DIEGO DE ALMAGRO</t>
  </si>
  <si>
    <t>Resolución Exenta N° . 9355/2020</t>
  </si>
  <si>
    <t>MEJORAMIENTO PLAZA HANGA ROA EN PTO. IBÁÑEZ</t>
  </si>
  <si>
    <t>Resolución Exenta N° . 9364/2020</t>
  </si>
  <si>
    <t>SPD MEJORAMIENTO ILUMINACIÓN PEATONAL AVDA. ERRÁZURIZ, COMUNA DE RETIRO</t>
  </si>
  <si>
    <t>Resolución Exenta N° . 9361/2020</t>
  </si>
  <si>
    <t>CONSTRUCCION CUBIERTA DE MULTICANCHA CON ILUMINACION VILLA SAN HILARIO, MOLINA</t>
  </si>
  <si>
    <t>Resolución Exenta N° . 9356/2020</t>
  </si>
  <si>
    <t>CONSTRUCCION CUBIERTA DE MULTICANCHA CON ILUMINACION,  SAN ENRIQUE, MOLINA</t>
  </si>
  <si>
    <t>HABILITACIÓN DE ESPACIOS PÚBLICOS MEDIANTE PODA DE ÁRBOLES Y MEJORAMIENTO  DE PLAZAS, PELARCO URBANO</t>
  </si>
  <si>
    <t>Resolución Exenta N° . 9354/2020</t>
  </si>
  <si>
    <t>REPOSICIÓN ACERAS POBLACIÓN CERRO PASCUA</t>
  </si>
  <si>
    <t>Resolución Exenta N° . 9371/2020</t>
  </si>
  <si>
    <t>REPOSICION ACERAS POBLACIÓN PEDRO IBAÑEZ, PANQUEHUE</t>
  </si>
  <si>
    <t>EXTENSIÓN RED DE ALUMBRADO PÚBLICO SECTOR MUELLE DE PUERTO INGENIERO IBÁÑEZ</t>
  </si>
  <si>
    <t>CONSTRUCCION SEDE SOCIAL VILLA UNION Y PROGRESO, SAN CLEMENTE</t>
  </si>
  <si>
    <t>Resolución Exenta N° . 9357/2020</t>
  </si>
  <si>
    <t>REPOSICIÓN ATRAVIESO AGUAS LLUVIAS BARRIO PESCADOR, CALLE FRESIA</t>
  </si>
  <si>
    <t>Resolución Exenta N° . 9376/2020</t>
  </si>
  <si>
    <t>HABILITACIÓN TERRENO FERIA MUNICIPAL PARA UN RETORNO SEGURO</t>
  </si>
  <si>
    <t>Resolución Exenta N° . 9365/2020</t>
  </si>
  <si>
    <t>MEJORAMIENTO ACCESO EDIFICIO CONSISTORIAL Y OTROS, EMPEDRADO</t>
  </si>
  <si>
    <t>Resolución Exenta N° . 9362/2020</t>
  </si>
  <si>
    <t>MEJORAMIENTO MULTICANCHA PEDRO AGUIRRE CERDA, CHAÑARAL</t>
  </si>
  <si>
    <t>Resolución Exenta N° . 9367/2020</t>
  </si>
  <si>
    <t>MEJORAMIENTO DE CARPETA DE RODADO CAMINO LAS VEGAS</t>
  </si>
  <si>
    <t>Resolución Exenta N° . 9363/2020</t>
  </si>
  <si>
    <t>MEJORAMIENTO PLAZA MERCADO TUCAPEL, POBLACIÓN MAIPÚ ORIENTE</t>
  </si>
  <si>
    <t>Resolución Exenta N° . 9340/2020</t>
  </si>
  <si>
    <t>MEJORAMIENTO MULTICANCHA LAS VIZCACHAS</t>
  </si>
  <si>
    <t>MEJORAMIENTO PLAZA DE PISCO ELQUI</t>
  </si>
  <si>
    <t>Resolución Exenta N° . 9377/2020</t>
  </si>
  <si>
    <t>CONSTRUCCIÓN SOLUCIÓN AGUAS LLUVIAS AVENIDA SANTA MARÍA, COMUNA DE COLINA</t>
  </si>
  <si>
    <t>Resolución Exenta N° . 9502/2020</t>
  </si>
  <si>
    <t>REPOSICIÓN Y CONSTRUCCIÓN VEREDAS, VARIANTE NORTE, COMUNA CHAITÉN.</t>
  </si>
  <si>
    <t>Resolución Exenta N° . 9568/2020</t>
  </si>
  <si>
    <t>REPOSICION SEDE SOCIAL CLUB DEPORTIVO CAMILO HENRIQUEZ, DE LOLCURA, COMUNA DE MAULLIN</t>
  </si>
  <si>
    <t>Resolución Exenta N° . 9666/2020</t>
  </si>
  <si>
    <t>MEJORAMIENTO CIERRE Y MULTICANCHA TREBULCO COMUNA DE TALAGANTE.</t>
  </si>
  <si>
    <t>Resolución Exenta N° . 9550/2020</t>
  </si>
  <si>
    <t>CONSTRUCCIÓN PASEO PEATONAL LYNCH PONIENTE</t>
  </si>
  <si>
    <t>Resolución Exenta N° . 9618/2020</t>
  </si>
  <si>
    <t>SPD AMPLIACION CAMARAS DE VIGILANCIA, COMUNA DE BUIN</t>
  </si>
  <si>
    <t>Resolución Exenta N° . 9556/2020</t>
  </si>
  <si>
    <t>REPOSICIÓN VEREDAS DIVERSOS SECTORES DE LANCO</t>
  </si>
  <si>
    <t>Resolución Exenta N° . 9521/2020</t>
  </si>
  <si>
    <t>REPOSICION VEREDAS CALLE BERNARDO O"HIGGINS ENTRE BAQUEDANO Y AV. DIEGO PORTALES, COMUNA DE LONQUIMAY</t>
  </si>
  <si>
    <t>Resolución Exenta N° . 9518/2020</t>
  </si>
  <si>
    <t>MEJORAMIENTO ESPACIO PÚBLICO LAS ARAÑAS</t>
  </si>
  <si>
    <t>CONSTRUCCIÓN Y REPOSICIÓN DE REFUGIOS PEATONALES, COMUNA DE LOS LAGOS</t>
  </si>
  <si>
    <t>Resolución Exenta N° . 9605/2020</t>
  </si>
  <si>
    <t>PROV. E INSTL DE RESALTOS SECTOR NORPONIENTE DE LA COMUNA DE RANCAGUA</t>
  </si>
  <si>
    <t>Resolución Exenta N° . 9534/2020</t>
  </si>
  <si>
    <t>REPOSICIÓN VEREDAS Y REBAJES DIVERSAS CALLES SECTOR LA CANTERA, CIUDAD DE RÍO BUENO</t>
  </si>
  <si>
    <t>Resolución Exenta N° . 9541/2020</t>
  </si>
  <si>
    <t>CONSTRUCCION DE ESTACIONAMIENTOS, DIVERSOS SECTORES CONTULMO</t>
  </si>
  <si>
    <t>Resolución Exenta N° . 9538/2020</t>
  </si>
  <si>
    <t>CONSTRUCCIÓN MULTICANCHA SECTOR BRISAS DE LA RIBERA</t>
  </si>
  <si>
    <t>Resolución Exenta N° . 9528/2020</t>
  </si>
  <si>
    <t>MEJORAMIENTO PLAZA ALEJANDRO ALARCÓN, VILLA SUIZA</t>
  </si>
  <si>
    <t>Resolución Exenta N° . 9547/2020</t>
  </si>
  <si>
    <t>REPOSICIÓN PLAZA DE ACCESO SECTOR CALEBU, CONTULMO (2020)</t>
  </si>
  <si>
    <t>PROVISIÓN E INSTALACIÓN DE RESALTOS SECTOR NOR ORIENTE DE LA COMUNA DE RANCAGUA</t>
  </si>
  <si>
    <t>SPD RECUPERACIÓN DE ESPACIOS PASAJE KRISHNA VILLA CORONEL BUERAS</t>
  </si>
  <si>
    <t>Resolución Exenta N° . 9536/2020</t>
  </si>
  <si>
    <t>REMODELACIÓN PLAZA PROVIDENCIA DE MACUL</t>
  </si>
  <si>
    <t>Resolución Exenta N° . 9532/2020</t>
  </si>
  <si>
    <t>REPOSICIÓN VEREDAS Y MEJORAMIENTO ÁREA VERDE CALLE  VILLA ALEGRE, MULCHEN</t>
  </si>
  <si>
    <t>Resolución Exenta N° . 9545/2020</t>
  </si>
  <si>
    <t>SPD ADQUISICIÓN E INSTALACIÓN DE CÁMARAS DE TELEVIGILANCIA, MULCHÉN</t>
  </si>
  <si>
    <t>MEJORAMIENTO AREAS VERDES SECTOR CONTINENTAL DE LA COMUNA DE CISNES</t>
  </si>
  <si>
    <t>Resolución Exenta N° . 9609/2020</t>
  </si>
  <si>
    <t>REPOSICION VEREDAS CALLE BALMACEDA COMUNA DE FUTRONO</t>
  </si>
  <si>
    <t>Resolución Exenta N° . 9553/2020</t>
  </si>
  <si>
    <t>REPOSICION VEREDAS SECTOR NONTUELA-SANTA LAURA COMUNA DE FUTRONO</t>
  </si>
  <si>
    <t>REPOSICIÓN PAVIMENTOS PASAJES VICENTE HUIDOBRO Y MIGUEL DE UNAMUNO</t>
  </si>
  <si>
    <t>Resolución Exenta N° . 9552/2020</t>
  </si>
  <si>
    <t>REPOSICIÓN PAVIMENTO PASAJE MARCELA PAZ</t>
  </si>
  <si>
    <t>REPOSICIÓN PAVIMENTO PASAJE QUILPUÉ</t>
  </si>
  <si>
    <t>MEJORAMIENTO AREAS VERDES Y ARBOLADO URBANO, COMUNA DE TUCAPEL</t>
  </si>
  <si>
    <t>Resolución Exenta N° . 9523/2020</t>
  </si>
  <si>
    <t>REPARACIÓN CALLE LOS ALMENDROS A TRAVÉS DE SELLO ALTA FRICCION, TOMÉ</t>
  </si>
  <si>
    <t>Resolución Exenta N° . 9544/2020</t>
  </si>
  <si>
    <t>REPOSICIÓN DE REVESTIMIENTOS EXTERIORES  EDIFICIO CONSISTORIAL, CONTULMO</t>
  </si>
  <si>
    <t>MEJORAMIENTO PLAZA DE ARMAS VILLARRICA</t>
  </si>
  <si>
    <t>Resolución Exenta N° . 9517/2020</t>
  </si>
  <si>
    <t>CONSTRUCCIÓN Y REPOSICIÓN PAVIMENTO ESTACIONAMIENTOS CALLE UNIÓN DE LANCO</t>
  </si>
  <si>
    <t>MEJORAMIENTO PLAZA VILLA  RESIDENCIAL EL MIRADOR, VILLARRICA</t>
  </si>
  <si>
    <t>REPOSICIÓN VEREDAS MÁFIL BAJO</t>
  </si>
  <si>
    <t>Resolución Exenta N° . 9543/2020</t>
  </si>
  <si>
    <t>MEJORAMIENTO DE ESPACIOS PUBLICOS E INFRAESTRUCTURA URBANA DE LA COMUNA DE TUCAPEL</t>
  </si>
  <si>
    <t>SANEAMIENTO DENGUE ZONA NORTE SECTOR MATA MEA  2020 COMUNA ISLA DE PASCUA</t>
  </si>
  <si>
    <t>Resolución Exenta N° . 9567/2020</t>
  </si>
  <si>
    <t>SANEAMIENTO DENGUE ZONA NORTE SECTOR TAHAI 2020 COMUNA ISLA DE PASCUA</t>
  </si>
  <si>
    <t>MEJORAMIENTO ESPACIO PUBLICO ACERA ORIENTE CALLE IGUALDAD, PARRAL</t>
  </si>
  <si>
    <t>Resolución Exenta N° . 9525/2020</t>
  </si>
  <si>
    <t>CONSTRUCCIÓN PLAZA ANGEL FANTUZZI, VILLA PORTAL OESTE II</t>
  </si>
  <si>
    <t>MEJORAMIENTO INTEGRAL RECINTOS DEPORTIVOS COMUNA DE TUCAPEL</t>
  </si>
  <si>
    <t>HABILITACIÓN ÁREA VERDE SECTOR MENZEL, VALDIVIA</t>
  </si>
  <si>
    <t>CONSTRUCCIÓN MURO CONTENCIÓN ESTADIO NÚMERO 2 LOS SAUCES</t>
  </si>
  <si>
    <t>Resolución Exenta N° . 9554/2020</t>
  </si>
  <si>
    <t>MEJORAMIENTO DEMARCACIÓN Y SEGURIDAD VIAL DE CARAHUE</t>
  </si>
  <si>
    <t>Resolución Exenta N° . 9657/2020</t>
  </si>
  <si>
    <t>MEJORAMIENTO CENTRO COMUNITARIO SECTOR MATAO</t>
  </si>
  <si>
    <t>Resolución Exenta N° . 9606/2020</t>
  </si>
  <si>
    <t>CONSERVACION AREAS VERDES DIVERSOS SECTORES AREA URBANA Y RURAL DE QUEILEN</t>
  </si>
  <si>
    <t>Resolución Exenta N° . 9670/2020</t>
  </si>
  <si>
    <t>HABILITACIÓN DE REDUCTORES DE VELOCIDAD EN  BARRIOS LO ERRAZURIZ, PORTAL DEL SOL, HOSPITAL-CAMPO DE BATALLA  Y RIESCO CENTRAL DE MAIPÚ.</t>
  </si>
  <si>
    <t>Resolución Exenta N° . 9570/2020</t>
  </si>
  <si>
    <t>BACHEO DIFERENTES PUNTOS DE LA COMUNA DE LAS CABRAS</t>
  </si>
  <si>
    <t>Resolución Exenta N° . 9658/2020</t>
  </si>
  <si>
    <t>CONSTRUCCIÓN SEÑALÉTICA VIAL VARIOS SECTORES, CURACAUTIN</t>
  </si>
  <si>
    <t>Resolución Exenta N° . 9614/2020</t>
  </si>
  <si>
    <t>MEJORAMIENTO BANDEJON AV. PRAT ENTRE URRUTIA Y VERGARA, VICTORIA</t>
  </si>
  <si>
    <t>Resolución Exenta N° . 9611/2020</t>
  </si>
  <si>
    <t>HABILITACIÓN PLAZA INFANTIL MAR DE DRAKE, MAIPÚ</t>
  </si>
  <si>
    <t>REPARACIÓN MULTICANCHA VILLA SAN MARTÍN, TALCAHUANO</t>
  </si>
  <si>
    <t>Resolución Exenta N° . 9549/2020</t>
  </si>
  <si>
    <t>MEJORAMIENTO ÁREAS VERDES DIVERSOS SECTORES, PUCÓN</t>
  </si>
  <si>
    <t>Resolución Exenta N° . 9529/2020</t>
  </si>
  <si>
    <t>MEJORAMIENTO EQUIPAMIENTO Y ÁREAS VERDES SECTOR VILLA SAN PEDRO, PUCÓN</t>
  </si>
  <si>
    <t>REPARACIÓN CARPETA MULTIUSO JUNTA DE VECINOS 36-C DIEGO PORTALES, TALCAHUANO</t>
  </si>
  <si>
    <t>MTT2020 - AMPLIACION DE ESPACIOS PEATONALES EN CASCO HISTORICO</t>
  </si>
  <si>
    <t>Resolución Exenta N° . 9548/2020</t>
  </si>
  <si>
    <t>MEJORAMIENTO PLAZA CAMPANARIO PARQUE RESIDENCIAL</t>
  </si>
  <si>
    <t>Resolución Exenta N° . 9571/2020</t>
  </si>
  <si>
    <t>CONSERVACIÓN Y REPOSICIÓN DE VEREDAS EN SECTOR PONIENTE Y ORIENTE, COMUNA DE LA FLORIDA</t>
  </si>
  <si>
    <t>Resolución Exenta N° . 9660/2020</t>
  </si>
  <si>
    <t>CONSTRUCCION MULTICANCHA POBLACION LOS MOLINOS, COMUNA DE PUNITAQUI</t>
  </si>
  <si>
    <t>Resolución Exenta N° . 9671/2020</t>
  </si>
  <si>
    <t>MTT2020_DEMARCACIÓN TACTICA EN AVENIDA CENTENARIO ENTRE AVENIDA RAMON BARROS LUCO Y AVENIDA LAURO BARROS, COMUNA SAN ANTONIO</t>
  </si>
  <si>
    <t>Resolución Exenta N° . 9546/2020</t>
  </si>
  <si>
    <t>MTT2020_OBRAS DE SEMAFORIZACIÓN PARA CRUCE TOKIO EN AVENIDA CENTENARIO ENTRE AVENIDA RAMON BARROS LUCO Y AVENIDA LAURO BARROS, COMUNA SAN ANTONIO</t>
  </si>
  <si>
    <t>INSTALACIÓN DE  REFUGIOS PEATONALES VARIOS SECTORES COMUNA DE VALPARAISO</t>
  </si>
  <si>
    <t>Resolución Exenta N° . 9613/2020</t>
  </si>
  <si>
    <t>MTT2020 DEMARCACIÓN PARA TRÁNSITO PEATONAL DIVERSOS SECTORES DE COMUNA VILLA ALEMANA</t>
  </si>
  <si>
    <t>Resolución Exenta N° . 9615/2020</t>
  </si>
  <si>
    <t>REPOSICIÓN DE VEREDAS, SECTOR CALLE NAHUELCO, COMUNA DE PURÉN</t>
  </si>
  <si>
    <t>Resolución Exenta N° . 9608/2020</t>
  </si>
  <si>
    <t>MTT2020 DEMARCACIÓN SECTORES EN CALLES EDWARDS, BALMACEDA  Y SEÑALÉTICA CALLE LYNCH. COMUNA DE LLAYLLAY</t>
  </si>
  <si>
    <t>Resolución Exenta N° . 9524/2020</t>
  </si>
  <si>
    <t>"CONSTRUCCION NUEVA SEDE SOCIAL VILLA HORIZONTE"</t>
  </si>
  <si>
    <t>Resolución Exenta N° . 9607/2020</t>
  </si>
  <si>
    <t>HABILITACIÓN ESTRUCTURA PARA  SEDE SOCIAL VILLA RIOS DE CHILE, MOSTAZAL</t>
  </si>
  <si>
    <t>Resolución Exenta N° . 9735/2020</t>
  </si>
  <si>
    <t>MEJORAMIENTO MULTICANCHA Y AREAS VERDES VILLA EL EMBALSE</t>
  </si>
  <si>
    <t>Resolución Exenta N° . 9756/2020</t>
  </si>
  <si>
    <t>CONSTRUCCIÓN CIERRE PERIMETRAL CANCHA DE FUTBOL PUEBLO SECO, COMUNA DE SAN IGNACIO</t>
  </si>
  <si>
    <t>Resolución Exenta N° . 9757/2020</t>
  </si>
  <si>
    <t>AMPLIACION Y MEJORAMIENTO DE VIVIENDA FISCAL,TIMAUKEL</t>
  </si>
  <si>
    <t>Resolución Exenta N° . 9752/2020</t>
  </si>
  <si>
    <t>CENTRO VETERINARIO DE ATENCIÓN PRIMARIA COINCO</t>
  </si>
  <si>
    <t>Resolución Exenta N° . 9751/2020</t>
  </si>
  <si>
    <t>CONSTRUCCIÓN CENTRO VETERINARIO, COMUNA DE CALDERA 2020</t>
  </si>
  <si>
    <t>Resolución Exenta N° . 9755/2020</t>
  </si>
  <si>
    <t>MTT2020- DEMARCACIÓN DE PISTA SOLO BUS O'HIGGINS-LAS HERAS, PENCO</t>
  </si>
  <si>
    <t>Resolución Exenta N° . 9807/2020</t>
  </si>
  <si>
    <t>MEJORAMIENTO SEDE SOCIAL SOL Y COBRE, CALAMA</t>
  </si>
  <si>
    <t>Resolución Exenta N° . 9811/2020</t>
  </si>
  <si>
    <t>MEJORAMIENTO ESPACIO PÚBLICO DE ACCESO A LA LOCALIDAD DE PUTRE</t>
  </si>
  <si>
    <t>Resolución Exenta N° . 9812/2020</t>
  </si>
  <si>
    <t>MTT2020 - MEJORAMIENTO INTERSECCIONES ALTO FLUJO PEATONAL ETAPA2, OSORNO</t>
  </si>
  <si>
    <t>Resolución Exenta N° . 9853/2020</t>
  </si>
  <si>
    <t>MTT2020 – DEMARCACIÓN PISTAS SOLO BUS EN PAR VIAL EGAÑA-SERRANO, TOMÉ</t>
  </si>
  <si>
    <t>Resolución Exenta N° . 9851/2020</t>
  </si>
  <si>
    <t>CONSTRUCCIÓN PILETA ORNAMENTAL PLAZA DE ARMAS DE PEÑAFLOR</t>
  </si>
  <si>
    <t>Resolución Exenta N° . 9881/2020</t>
  </si>
  <si>
    <t>INSTALACIÓN DE LUMINARIAS EN SECTORES VULNERABLES DE QUILPUÉ.</t>
  </si>
  <si>
    <t>Resolución Exenta N° . 9882/2020</t>
  </si>
  <si>
    <t>CONSTRUCCIÓN PAVIMENTOS LOTE Z-1, LOCALIDAD DE VISVIRI, COMUNA DE GENERAL LAGOS</t>
  </si>
  <si>
    <t>Resolución Exenta N° . 9968/2020</t>
  </si>
  <si>
    <t>CONSTRUCCIÓN CANCHA CÉSPED SINTÉTICO CLUB DEPORTIVO Y SOCIAL BAQUEDANO, COYHAIQUE.</t>
  </si>
  <si>
    <t>MUNICIPALIDAD DE COIHAIQUE</t>
  </si>
  <si>
    <t>Resolución Exenta N° . 9964/2020</t>
  </si>
  <si>
    <t>CONSERVACIÓN BOSQUE TEMÁTICO, PARQUE DEPORTIVO MUNICIPAL</t>
  </si>
  <si>
    <t>Resolución Exenta N° . 9966/2020</t>
  </si>
  <si>
    <t>CONSTRUCCIÓN SEDE SOCIAL JJ.VV SAN SEBASTIÁN,CONTULMO</t>
  </si>
  <si>
    <t>Resolución Exenta N° . 9962/2020</t>
  </si>
  <si>
    <t>MEJORAMIENTO SEDE JJVV POBLACION 28 DE MARZO, COMUNA DE LLAY LLAY</t>
  </si>
  <si>
    <t>Resolución Exenta N° . 9965/2020</t>
  </si>
  <si>
    <t>CONSTRUCCIÓN SEDE CLUB DEPORTIVO LA JUNTA FUTBOL CLUB</t>
  </si>
  <si>
    <t>Resolución Exenta N° . 9967/2020</t>
  </si>
  <si>
    <t>CONSTRUCCION PILETA ORNAMENTAL PLAZA DE MALLOCO</t>
  </si>
  <si>
    <t>Resolución Exenta N° . 9969/2020</t>
  </si>
  <si>
    <t>MEJORAMIENTO ALA SUR EDIFICIO DE SEGURIDAD PUBLICA, COMUNA DE COLINA</t>
  </si>
  <si>
    <t>Resolución Exenta N°  10090/2020</t>
  </si>
  <si>
    <t>REMODELACIÓN ÁREA VERDE STANDAR ELECTRIC</t>
  </si>
  <si>
    <t>Resolución Exenta N°  10096/2020</t>
  </si>
  <si>
    <t>REPOSICIÓN CANCHA DE FUTBOLITO DE PASTO SINTETICO, LA GREDA, COMUNA DE SAN IGNACIO</t>
  </si>
  <si>
    <t>Resolución Exenta N°  10030/2020</t>
  </si>
  <si>
    <t>CONSTRUCCIÓN VEREDAS Y TRANQUERAS RIÑINAHUE ORIENTE, COMUNA DE LAGO</t>
  </si>
  <si>
    <t>Resolución Exenta N°  10095/2020</t>
  </si>
  <si>
    <t>CONSTRUCCION ALUMBRADO PUBLICO SECTORES RURALES LOS CORTESES, QUIRAO, SAN JOSE Y SAN JUAN, COMUNA DE NINHUE</t>
  </si>
  <si>
    <t>Resolución Exenta N°  10093/2020</t>
  </si>
  <si>
    <t>CONSTRUCCION ALUMBRADO PUBLICO SECTORES RURALES HUALTE, VILLA ALEGRE, HUALTE 2 Y CERRO NIN HUE, COMUNA DE NINHUE</t>
  </si>
  <si>
    <t>MTT2020 HABILITACIÓN DE CICLOVIA DESDE FRANCIA HASTA ADUANA, VALPARAISO</t>
  </si>
  <si>
    <t>Resolución Exenta N°  10099/2020</t>
  </si>
  <si>
    <t>REPOSICIÓN SEDE SOCIAL PLAYA RAQUEL</t>
  </si>
  <si>
    <t>Resolución Exenta N°  10164/2020</t>
  </si>
  <si>
    <t>SPD REMODELACIÓN PLAZA LO ARCAYA</t>
  </si>
  <si>
    <t>Resolución Exenta N°  10207/2020</t>
  </si>
  <si>
    <t>CONSTRUCCCIÓN BANDEJÓN LYNCH PONIENTE, COLLIPULLI</t>
  </si>
  <si>
    <t>Resolución Exenta N°  10202/2020</t>
  </si>
  <si>
    <t>CONSTRUCCÍON CANCHA DE ENTRETENCIÓN  CAMUS UNO</t>
  </si>
  <si>
    <t>Resolución Exenta N°  10165/2020</t>
  </si>
  <si>
    <t>CONSTRUCCIÓN CIERRE PERIMETRAL Y MEJORAMIENTO PLAZA ISLAS CHILENAS</t>
  </si>
  <si>
    <t>Resolución Exenta N° . 1020/2020</t>
  </si>
  <si>
    <t>CONSTRUCCION CENTRO VETERINARIO DE ATENCION PRIMARIA, SALAMANCA</t>
  </si>
  <si>
    <t>Resolución Exenta N° . 1016/2020</t>
  </si>
  <si>
    <t>MEJORAMIENTO DE ESPACIO PUBLICO, VARIOS SECTORES DE EL PALQUI, MONTE PATRIA</t>
  </si>
  <si>
    <t>Resolución Exenta N° . 1015/2020</t>
  </si>
  <si>
    <t>CONSTRUCCIÓN SEDE SOCIAL 1° MAYO, COMUNA DE RENCA</t>
  </si>
  <si>
    <t>Resolución Exenta N° . 1014/2020</t>
  </si>
  <si>
    <t>HABILITACION DE ACCESIBILIDAD UNIVERSAL EN PLAZA SECTOR BATEA, TIERRA AMARILLA</t>
  </si>
  <si>
    <t>Resolución Exenta N° . 1026/2020</t>
  </si>
  <si>
    <t>INSTALACIÓN DE RESALTOS VEHICULARES DE CAUCHO  Y SEÑALETICAS DE SEGURIDAD EN DIFERENTES SECTORES – COMUNA TIL TIL</t>
  </si>
  <si>
    <t>MEJORAMIENTO MULTICANCHA CASUTO, ANDACOLLO</t>
  </si>
  <si>
    <t>CONSTRUCCIÓN DE REDUCTORES DE VELOCIDAD EN DISTINTOS SECTORES DE LA COMUNA DE LA CISTERNA</t>
  </si>
  <si>
    <t>Resolución Exenta N° . 1025/2020</t>
  </si>
  <si>
    <t>MTT 2020_HABILITACIÓN DE CICLOVIA CALLE 1 PONIENTE ENTRE CALLES 1 NORTE Y SAN MARTIN,  COMUNA  DE VIÑA DEL MAR</t>
  </si>
  <si>
    <t>BACHEOS DE EMERGENCIA ACERAS EN SECTOR U. V. N°50, COMUNA DE SAN MIGUEL</t>
  </si>
  <si>
    <t>Resolución Exenta N° . 1027/2020</t>
  </si>
  <si>
    <t>MEJORAMIENTO ÁREA VERDE VILLA LOS HEROES</t>
  </si>
  <si>
    <t>BACHEOS Y RESALTOS EN PASAJE BARBARA CON PASAJE PERNAS</t>
  </si>
  <si>
    <t>REPOSICIÓN ACERAS POBLACIÓN HÉROES DE LA CONCEPCIÓN</t>
  </si>
  <si>
    <t>Resolución Exenta N°  10402/2020</t>
  </si>
  <si>
    <t>REPOSICIÓN E INSTALACIÓN DE SEÑALETICAS Y DEMARCACIÓN VIAL, RADIO URBANO DE EL CARMEN</t>
  </si>
  <si>
    <t>Resolución Exenta N° . 1039/2020</t>
  </si>
  <si>
    <t>CONSTRUCCIÓN PUNTOS LIMPIOS PARA ISLA DE PASCUA</t>
  </si>
  <si>
    <t>Resolución Exenta N°  10403/2020</t>
  </si>
  <si>
    <t>MEJORAMIENTO LUMÍNICO PLAZA DE ARMAS, COMUNA DE SAN CARLOS</t>
  </si>
  <si>
    <t>Resolución Exenta N° . 5472/2019</t>
  </si>
  <si>
    <t>REPOSICIÓN ACERAS E ILUMINACIÓN PEATONAL SECTOR EL LITRE</t>
  </si>
  <si>
    <t>Resolución Exenta N° . 7896/2019</t>
  </si>
  <si>
    <t>CONSTRUCCIÓN PLAZA VILLA DON MATIAS COMUNA DE ROMERAL</t>
  </si>
  <si>
    <t>Resolución Exenta N° . 7870/2019</t>
  </si>
  <si>
    <t>“REPOSICIÓN E INSTALACIÓN DE SEÑALÉTICA Y DEMARCACIONES DE TRANSITO, SECTOR NORTE, NATALES”</t>
  </si>
  <si>
    <t>Resolución Exenta N° . 7914/2019</t>
  </si>
  <si>
    <t>“REPOSICIÓN E INSTALACIÓN DE SEÑALÉTICA Y DEMARCACIONES DE TRANSITO, SECTOR SUR, NATALES”</t>
  </si>
  <si>
    <t>CONSTRUCCION MUNICIPALIDAD DE EMERGENCIA POR INCENDIO DEL EDIFICIO CONSISTORIAL DE MAULE</t>
  </si>
  <si>
    <t>Resolución Exenta N° . 9704/2019</t>
  </si>
  <si>
    <t>MEJORAMIENTO PASEO CALLE RENE SCHNEIDER, TIERRAS BLANCAS, COQUIMBO</t>
  </si>
  <si>
    <t>Resolución Exenta N° . 1003/2019</t>
  </si>
  <si>
    <t>REPOSICION REFUGIOS PEATONAL COMUNA DE PINTO</t>
  </si>
  <si>
    <t>Resolución Exenta N° . 1142/2019</t>
  </si>
  <si>
    <t>BACHEOS EMERGENCIA EN DIVERSOS PAVIMENTOS URBANOS COMUNA DE CABRERO</t>
  </si>
  <si>
    <t>Resolución Exenta N° . 1230/2019</t>
  </si>
  <si>
    <t>MEJORAMIENTO PLAZA Y MULTICANCHA JUAN CHAVEZ, COMUNA DE RENAICO</t>
  </si>
  <si>
    <t>Resolución Exenta N° . 1342/2019</t>
  </si>
  <si>
    <t>OBRAS DE LIMPIEZA Y RETIRO DE ESCOMBROS EN SECTORES PÚBLICOS AFECTADOS POR EMERGENCIA COMUNA DE CAMARONES</t>
  </si>
  <si>
    <t>Resolución Exenta N° . 1355/2019</t>
  </si>
  <si>
    <t>REPARACIÓN DE BACHEOS DE EMERGENCIA EN DIFERENTES CALLES DE LA COMUNA LAJA</t>
  </si>
  <si>
    <t>Resolución Exenta N° . 1363/2019</t>
  </si>
  <si>
    <t>RECUPERACIÓN MULTICANCHA Y ENTORNO SEDE POBLACIÓN VICUÑA MACKENNA</t>
  </si>
  <si>
    <t>Resolución Exenta N° . 1360/2019</t>
  </si>
  <si>
    <t>REPARACIÓN DE EMERGENCIA SALON OHIGGINS, COMUNA DE PICA</t>
  </si>
  <si>
    <t>Resolución Exenta N° . 1357/2019</t>
  </si>
  <si>
    <t>MEJORAMIENTO AREAS VERDES PENCAHUE PUEBLO</t>
  </si>
  <si>
    <t>Resolución Exenta N° . 1375/2019</t>
  </si>
  <si>
    <t>CONSTRUCCIÓN SEDE CLUB ADULTO MAYOR CAI-CAI OLMUÉ</t>
  </si>
  <si>
    <t>Resolución Exenta N° . 1374/2019</t>
  </si>
  <si>
    <t>MEJORAMIENTO DE PLAZA DE ARMAS DE VICHUQUÉN</t>
  </si>
  <si>
    <t>Resolución Exenta N° . 1401/2019</t>
  </si>
  <si>
    <t>CONSTRUCCIÓN CUBIERTA CANCHA RAYUELA COMUNA DE ANGOL</t>
  </si>
  <si>
    <t>Resolución Exenta N° . 1484/2019</t>
  </si>
  <si>
    <t>REPARACIÓN DE BACHEO CALZADA DIVERSOS SECTORES URBANOS, COMUNA DE LONQUIMAY</t>
  </si>
  <si>
    <t>Resolución Exenta N° . 1590/2019</t>
  </si>
  <si>
    <t>MEJORAMIENTO ESPACIOS PÚBLICOS ISLA TAC</t>
  </si>
  <si>
    <t>Resolución Exenta N° . 1591/2019</t>
  </si>
  <si>
    <t>AMPLIACIÓN Y NORMALIZACIÓN SEDE SOCIAL VILLA LAJA, LAJA</t>
  </si>
  <si>
    <t>Resolución Exenta N° . 1709/2019</t>
  </si>
  <si>
    <t>EMO2019: MEJORAMIENTOY REPARACIÒN DEL EDIFICIO MUNICIPAL DE SAN FERNANDO</t>
  </si>
  <si>
    <t>CONSTRUCCION AREA VERDE Y MEDIA CANCHA BASKETBALL SECTOR FCO. HOCH</t>
  </si>
  <si>
    <t>Resolución Exenta N° . 1721/2019</t>
  </si>
  <si>
    <t>EMO2019-RECUPERACION EDIFICIO OFICINAS MUNICIPALES</t>
  </si>
  <si>
    <t>Resolución Exenta N° . 1720/2019</t>
  </si>
  <si>
    <t>CONSTRUCCION CAMARINES EN CLUB DEPORTIVO JUVENTUD CUESTA LO GONZALEZ</t>
  </si>
  <si>
    <t>Resolución Exenta N° . 1778/2019</t>
  </si>
  <si>
    <t>REPOSICIÓN VEREDAS AV. BERNARDO OHIGGINS FRENTE A VIALIDAD</t>
  </si>
  <si>
    <t>Resolución Exenta N° . 1082/2020</t>
  </si>
  <si>
    <t>REPOSICIÓN VEREDAS CALLE 21 DE MAYO, ENTRE M. DE ROZAS E I. SERRANO.</t>
  </si>
  <si>
    <t>CONSERVACIÓN DE ESPACIOS PÚBLICOS, INSTALACIÓN DE SEÑALÉTICA Y DEMARCACIÓN DE ZONAS URBANAS DE DIVERSOS SECTORES CENTRO URBANO</t>
  </si>
  <si>
    <t>Resolución Exenta N° . 1086/2020</t>
  </si>
  <si>
    <t>CONSERVACIÓN DE ESPACIOS PÚBLICOS, INSTALACIÓN DE SEÑALÉTICA Y DEMARCACIÓN DE ZONAS URBANAS DE DIVERSOS SECTORES CASCO HISTORICO</t>
  </si>
  <si>
    <t>CONSTRUCCION REDUCTOR DE VELOCIDAD POBLACION KINTUPIRUKA</t>
  </si>
  <si>
    <t>Resolución Exenta N° . 1085/2020</t>
  </si>
  <si>
    <t>CONSTRUCCION VALLA PEATONAL CALLE PEDRO DE VALDIVIA, LOS ALAMOS</t>
  </si>
  <si>
    <t>Resolución Exenta N° . 1083/2020</t>
  </si>
  <si>
    <t>CONSTRUCCION REDUCTOR DE VELOCIDAD VILLA SAN PEDRO, LOS ALAMOS</t>
  </si>
  <si>
    <t>CONSTRUCCION REDUCTOR DE VELOCIDAD CALLE TRIHUECO, LOS ALAMOS</t>
  </si>
  <si>
    <t>CONSTRUCCION REDUCTOR DE VELOCIDAD CALLE MANUEL RODRIGUEZ, LOS ALAMOS</t>
  </si>
  <si>
    <t>CONSTRUCCION VALLA PEATONAL ESCUELA ZAIDA ARANEDA, TRES PINOS, LOS ALAMOS</t>
  </si>
  <si>
    <t>CONSTRUCCION REDUCTOR DE VELOCIDAD AV. CAUPOLICAN, LOS ALAMOS</t>
  </si>
  <si>
    <t>REPOSICIÓN VEREDAS INTERSECCIÓN CALLES PEDRO VIRA OPORTUS Y JULIO SIERRA HINOJOSA</t>
  </si>
  <si>
    <t>CONSTRUCCION VALLA PEATONAL SALA CUNA MI MUNDO FELIZ, ANTIHUALA, LOS ALAMOS</t>
  </si>
  <si>
    <t>CONSTRUCCION REDUCTOR DE VELOCIDAD CALLE FREIRE, LOS ALAMOS</t>
  </si>
  <si>
    <t>CONSTRUCCION VALLA PEATONAL PLAZOLETA TRIHUECO, LOS ALAMOS</t>
  </si>
  <si>
    <t>CONSTRUCCION REDUCTOR DE VELOCIDAD CALLE INDEPENDENCIA, LOS ALAMOS</t>
  </si>
  <si>
    <t>CONSTRUCCION REDUCTOR DE VELOCIDAD CALLE LUIS SAEZ MORA, LOS ALAMOS</t>
  </si>
  <si>
    <t>CONSTRUCCION VALLA PEATONAL LICEO B-55, LOS ALAMOS</t>
  </si>
  <si>
    <t>CONSERVACION ESPACIOS PUBLICOS E INSTALACION ILUMINARIAS PEATONALES CALLE RIOSECO NORTE</t>
  </si>
  <si>
    <t>Resolución Exenta N° . 1084/2020</t>
  </si>
  <si>
    <t>HABILITACIÓN CRUCE PEATONAL, CALLE EDUARDO FREI MONTALVA, ALTURA N° 70.</t>
  </si>
  <si>
    <t>Resolución Exenta N° . 1116/2020</t>
  </si>
  <si>
    <t>HABILITACIÓN  CRUCE PEATONAL, AV. BERNARDO OHIGGINS INTERSECCIÓN MARCELA PAZ</t>
  </si>
  <si>
    <t>Resolución Exenta N° . 1113/2020</t>
  </si>
  <si>
    <t>HABILITACIÓN CRUCE PEATONAL CALLE TUCAPEL ACCESO BALNEARIO MUNICIPAL</t>
  </si>
  <si>
    <t>BACHEOS CALLE CARDENIO AVELLO Y SANTA MARÍA</t>
  </si>
  <si>
    <t>BACHEOS CALLE SARGENTO ALDEA ESQUINA ARTURO PRAT</t>
  </si>
  <si>
    <t>REPOSICIÓN VEREDAS CALLE SANTA HELENA LADO OESTE, DESDE LA QUILA</t>
  </si>
  <si>
    <t>REPOSICIÓN VEREDAS CALLE ERNESTO RIQUELME, ENTRE CRUZ BAJA Y MANUEL MONTT</t>
  </si>
  <si>
    <t>CONSTRUCCIÓN MURO GAVIONADO CALLE EDUARDO FREI MONTALVA ALTURA N° 695</t>
  </si>
  <si>
    <t>MEJORAMIENTO ÁREA VERDE, ACCESO A ESCUELA GABRIELA MISTRAL</t>
  </si>
  <si>
    <t>MEJORAMIENTO ÁREA VERDE CALLE TUCAPEL, POBLACIÓN RAMÓN RABAL</t>
  </si>
  <si>
    <t>MEJORAMIENTO ÁREA VERDE POBLACIÓN CURAMALAL</t>
  </si>
  <si>
    <t>INSTALACIÓN CUBIERTA PUENTE PEATONAL CURAMALAL, CHILLANCITO</t>
  </si>
  <si>
    <t>REPOSICIÓN VEREDAS CALLE JUAN B. MEZA DESDE JANEQUEO A CAUPOLICAN</t>
  </si>
  <si>
    <t>REPOSICIÓN VEREDAS CALLE LAUTARO, LADO SUR</t>
  </si>
  <si>
    <t>MEJORAMIENTO ÁREA VERDE CALLE JUAN BENITEZ MEZA ENTRE CARDENIO AVELLO Y MANUEL RODRÍGUEZ</t>
  </si>
  <si>
    <t>MEJORAMIENTO ÁREA VERDE ACCESO A LOCALIDAD DE DICHATO, COMUNA DE TOMÉ</t>
  </si>
  <si>
    <t>Resolución Exenta N° . 1112/2020</t>
  </si>
  <si>
    <t>CONSERVACIÓN DE ESPACIOS PÚBLICOS Y REPOSICIÓN DE ACERAS, POBLACIÓN GABRIELA PIZARRO</t>
  </si>
  <si>
    <t>Resolución Exenta N° . 1115/2020</t>
  </si>
  <si>
    <t>REPOSICIÓN VEREDAS CALLE COCHRANE, ENTRE MANUEL MONTT Y 21 DE MAYO</t>
  </si>
  <si>
    <t>REPOSICION DE VEREDA CALLE O`HIGGINS, ENTRE CALLE P. EYHERAMENDY Y ANDALIO VIGUERAS, LOS ALAMOS</t>
  </si>
  <si>
    <t>Resolución Exenta N° . 1114/2020</t>
  </si>
  <si>
    <t>MEJORAMIENTO RAMPA DE ACCESO CALLE PEDRO EYHERAMENDY, LOS ALAMOS</t>
  </si>
  <si>
    <t>MEJORAMIENTO AREA VERDE CALLE PATRIA NUEVA TOMÉ ALTO, COMUNA DE TOMÉ</t>
  </si>
  <si>
    <t>REPOSICIÓN VEREDAS CALLE ALDUNATE LADO SUR, ENTRE I. SERRANO Y M. BULNES</t>
  </si>
  <si>
    <t>BACHEOS PASAJE 17 Y PASAJE 6 POBLACIÓN E. RAMIREZ</t>
  </si>
  <si>
    <t>BACHEOS CALLE ENTRE RIOS N°580 Y PASAJE LOS TULIPANES ESQUINA LIENTUR</t>
  </si>
  <si>
    <t>REPOSICIÓN VEREDAS PASAJE 15 E. RAMIREZ</t>
  </si>
  <si>
    <t>REPOSICIÓN VEREDAS CALLE CAMILO HENRIQUEZ LADO NORTE, DESDE SAN MARTÍN HACIA LICEO POLITÉCNICO.</t>
  </si>
  <si>
    <t>REPOSICIÓN VEREDAS CALLE ALAMEDA EMILIO RUIZ VERGARA ENTRE LOS N° 533 Y 693</t>
  </si>
  <si>
    <t>MEJORAMIENTO AREAS VERDES CALLE LIBERTAD, LOS ALAMOS</t>
  </si>
  <si>
    <t>Resolución Exenta N° . 1248/2020</t>
  </si>
  <si>
    <t>MEJORAMIENTO ÁREA VERDE ACCESO POBLACIÓN VADO PEDREGOSO</t>
  </si>
  <si>
    <t>MEJORAMIENTO ÁREA VERDE CALLE LAS CAMELIAS EL SANTO, COMUNA DE TOMÉ</t>
  </si>
  <si>
    <t>REPOSICIÓN VEREDAS AV. B. OHIGGINS DESDE HOSPITAL HACIA ESCUELA COLICO SUR</t>
  </si>
  <si>
    <t>CONSTRUCCION ESTACIONAMIENTOS RED DISCAPACITADOS PROVINCIA ARAUCO, LOS ALAMOS</t>
  </si>
  <si>
    <t>Resolución Exenta N° . 1111/2020</t>
  </si>
  <si>
    <t>REPOSICION DE VEREDA CALLE ANDALIO VIGUERAS, ENTRE CALLE O`HIGGINS Y 18 DE SEPTIEMBRE, LOS ALAMOS</t>
  </si>
  <si>
    <t>MEJORAMIENTO MULTICANCHA CAMILO ESCALONA, LOTA</t>
  </si>
  <si>
    <t>Resolución Exenta N° . 1186/2020</t>
  </si>
  <si>
    <t>MEJORAMIENTO ÁREA VERDE CALLE IGNACIO CARRERA PINTO. POBLACIÓN CALERO SUR, LOTA</t>
  </si>
  <si>
    <t>CONSTRUCCIÓN MUROS DE CONTENCIÓN FINAL MULTICANCHA Y ACCESO SEDE RENGO</t>
  </si>
  <si>
    <t>CONSTRUCCIÓN ÁREA VERDE CALLE ELEUTERIO RAMIREZ ESQUINA CONDELL, LOTA</t>
  </si>
  <si>
    <t>MEJORAMIENTO ILUMINACIÓN PATIO MUNICIPAL</t>
  </si>
  <si>
    <t>Resolución Exenta N° . 1196/2020</t>
  </si>
  <si>
    <t>CONSTRUCCIÓN ÁREA VERDE CALLE CARLOS BARRIENTOS CON LOS GERANEOS, POLVORÍN 1, LOTA</t>
  </si>
  <si>
    <t>HABILITACIÓN ILUMINACIÓN MULTICANCHA PARQUE LUIS, LOTA</t>
  </si>
  <si>
    <t>CONSTRUCCIÓN MURO DE CONTENCIÓN LADO CANAL SEDE EX TRABAJADORES DEL CARBÓN</t>
  </si>
  <si>
    <t>MEJORAMIENTO ÁREA VERDE CALLE GLORIA INÉS, POBLACIÓN GLORIA INÉS, LOTA</t>
  </si>
  <si>
    <t>CONSTRUCCIÓN ÁREA VERDE CALLE JULIO RIVAS. POBLACIÓN JULIO RIVAS, LOTA</t>
  </si>
  <si>
    <t>HABILITACIÓN ILUMINACIÓN BAJADA CORTA CEMENTERIO MUNICIPAL</t>
  </si>
  <si>
    <t>MEJORAMIENTO ÁREA VERDE CALLE MALAQUÍAS , VILLA CAMILO  ESCALONA, LOTA</t>
  </si>
  <si>
    <t>MEJORAMIENTO ÁREA VERDE CALLE BALDOMERO LILLO, ENTRE CALLE VISTA HERMOSA Y PASAJE VIÑA DEL MAR, LOTA ALTO</t>
  </si>
  <si>
    <t>CONSTRUCCIÓN MURO DE CONTENCIÓN CALLE EDUARDO FREI MONTALVA ALTURA N° 349</t>
  </si>
  <si>
    <t>Resolución Exenta N° . 1109/2020</t>
  </si>
  <si>
    <t>HABILITACIÓN ÁREA VERDE CALLE 18 DE SEPTIEMBRE ESQ. GASPAR MARÍN</t>
  </si>
  <si>
    <t>MEJORAMIENTO ILUMINACIÓN CALLE VISTA HERMOSA ENTRE ESMERALDA Y LAS LILAS</t>
  </si>
  <si>
    <t>CONSTRUCCION REDUCTOR DE VELOCIDAD CALLE 2, CERRO ALTO, LOS ALAMOS</t>
  </si>
  <si>
    <t>CONSERVACION ESPACIOS PUBLICOS E INSTALACION ILUMINARIAS PEATONALES CALLE RIOSECO SUR</t>
  </si>
  <si>
    <t>Resolución Exenta N° . 1293/2020</t>
  </si>
  <si>
    <t>CONSTRUCCIÓN PASAMANO AVENIDA DANIEL VERA DICHATO, COMUNA DE TOMÉ</t>
  </si>
  <si>
    <t>Resolución Exenta N° . 1289/2020</t>
  </si>
  <si>
    <t>CONSTRUCCION CONTENCION BORDE CANCHA ESTADIO MUNICIPAL, COMUNA DE TOMÉ</t>
  </si>
  <si>
    <t>CONSTRUCCIÓN DE VALLA PEATONAL EN ESCUELA RAFAEL AMPUERO LOCALIDAD DE RAFAEL, COMUNA DE TOMÉ</t>
  </si>
  <si>
    <t>CONSTRUCCIÓN PASAMANO CALLE LAS PALMAS VILLA LAS ARAUCARIAS, COMUNA DE TOMÉ</t>
  </si>
  <si>
    <t>CONSTRUCCIÓN SENDA PEATONAL GIMNASIO MUNICIPAL DE DICHATO</t>
  </si>
  <si>
    <t>MEJORAMIENTO DE ALCALDÍA, LOTA BAJO</t>
  </si>
  <si>
    <t>Resolución Exenta N° . 1290/2020</t>
  </si>
  <si>
    <t>REPOSICIÓN POLINES DE MADERA CALLE VISTA HERMOSA ENTRE ARTURO PRAT  Y LOS CASTAÑOS BLANCA, LOTA ALTO</t>
  </si>
  <si>
    <t>MEJORAMIENTO REFUGIO PEATONAL CARRETERA FERNANDO MAIRA ESQ. MARIHUEÑO</t>
  </si>
  <si>
    <t>MEJORAMIENTO REFUGIO PEATONAL ESQ. YERBAS BUENAS</t>
  </si>
  <si>
    <t>MEJORAMIENTO MULTICANCHA POLVORÍN 2, LOTA</t>
  </si>
  <si>
    <t>MEJORAMIENTO ILUMINACIÓN BAJADA MIRADOR-FERIA LIBRE</t>
  </si>
  <si>
    <t>REPOSICIÓN ACERA PEATONAL EN PABELLÓN ESCUADRA; CALLE CARLOS COUSIÑO, POB. PABLO NERUDA, LOTA</t>
  </si>
  <si>
    <t>REPOSICIÓN ACERA EN SENDA PEATONAL 21 DE MAYO, POBLACIÓN POLVORÍN 2, LOTA</t>
  </si>
  <si>
    <t>MEJORAMIENTO SERVICIOS HIGIÉNICOS PÚBLICOS CEMENTERIO MUNICIPAL, LOTA</t>
  </si>
  <si>
    <t>MEJORAMIENTO ÁREA VERDE MIRADOR CALERO SUR</t>
  </si>
  <si>
    <t>CONSTRUCCION MURO DE CONTENCIÓN CLUB DEPORTIVO NACIONAL</t>
  </si>
  <si>
    <t>Resolución Exenta N° . 1292/2020</t>
  </si>
  <si>
    <t>REPOSICIÓN VEREDAS CALLE LA QUILA LADO SUR, DESDE M. DE ROZAS Y TRAMO M. DE ROZAS ANTES DE 21 DE MAYO</t>
  </si>
  <si>
    <t>REPOSICIÓN ACERA PEATONAL LADO PONIENTE, RUTA F. MAIRA, POB. LAUTARO, LOTA</t>
  </si>
  <si>
    <t>REPOSICIÓN VEREDAS CALLE ESMERALDA DESDE ANDRES BELLO HACIA MANUEL BULNES</t>
  </si>
  <si>
    <t>HABILITACIÓN PUNTO INTELIGENTE CALLE SAN PEDRO SN, SECTOR EL BLANCO</t>
  </si>
  <si>
    <t>HABILITACIÓN PUNTO INTELIGENTE AVDA. PEDRO A. CERDA, ENTRE GALVARINO Y MONSALVE</t>
  </si>
  <si>
    <t>HABILITACIÓN PUNTO INTELIGENTE CALLE SQUELLA S/N, SECTOR PLAZA SALVADOR ALLENDE</t>
  </si>
  <si>
    <t>REPOSICIÓN VEREDAS CALLE MANUEL BULNES DESDE HERAS HACIA ESMERALDA</t>
  </si>
  <si>
    <t>HABILITACIÓN ILUMINACIÓN MULTICANCHA CENTRO COMUNITARIO ROBLE ALTO</t>
  </si>
  <si>
    <t>Resolución Exenta N° . 1452/2020</t>
  </si>
  <si>
    <t>HABILITACIÓN PUNTO INTELIGENTE AVDA. COSTANERA SN, COSTADO ADMINISTRACIÓN</t>
  </si>
  <si>
    <t>CONSTRUCCIÓN DE DOS RESALTO VEHICULAR AVDA. LAS INDUSTRIAS POBL. PARQUE LUIS, LOTA</t>
  </si>
  <si>
    <t>HABILITACIÓN PUNTO INTELIGENTE ENTRE MONSALVE Y A. PINTO</t>
  </si>
  <si>
    <t>MEJORAMIENTO ILUMINACIÓN ENTRE LOS CASTAÑOS Y ARTURO PRAT</t>
  </si>
  <si>
    <t>CONSTRUCCIÓN DE DOS RESALTOS VEHICULARES CALLE LA ESTRELLA, POBLACIÓN VILLA LA ESTRELLA, LOTA</t>
  </si>
  <si>
    <t>MEJORAMIENTO Y RECUPERACIÓN DE ÁREAS VERDES, PROLONGACIÓN CAMINO VIEJO A LIRQUÉN</t>
  </si>
  <si>
    <t>Resolución Exenta N° . 1451/2020</t>
  </si>
  <si>
    <t>REPARACIÓN BACHE, CALLE RENE SCHNEIDER CON PASAJE LOURDES, POBLACIÓN 12 DE OCTUBRE, LOTA</t>
  </si>
  <si>
    <t>Resolución Exenta N° . 1447/2020</t>
  </si>
  <si>
    <t>6. REPARACIÓN ACERAS CALLE LOS NOTROS SECTOR MUNICIPIO</t>
  </si>
  <si>
    <t>CONSTRUCCIÓN MURO DE CONTENCIÓN ENTRE CALLES TOLTÉN Y MANUEL PLAZA</t>
  </si>
  <si>
    <t>CONSTRUCCIÓN REDUCTOR DE VELOCIDAD, CALLE ATACAMA, POBLACIÓN CALERO SUR, LOTA</t>
  </si>
  <si>
    <t>3. REPARACIÓN ACERAS CALLE LOS ALERCES ENTRE CALLES LOS MAÑÍOS Y LOS CEREZOS, POB. LAGUNILLAS</t>
  </si>
  <si>
    <t>5. REPARACION ACERAS CALLE LOS PALOMARES ENTRE CALLES LOS DURAZNOS Y LOS PALTOS, POB. LAGUNILLAS.</t>
  </si>
  <si>
    <t>7. REPARACION ACERAS CALLE LOS DIAGUITAS ENTRE CALLES VOLCAN VILLARRICA Y CHOSHUENCO, POB. JORGE ALESSANDRI</t>
  </si>
  <si>
    <t>CONSTRUCCIÓN REDUCTOR DE VELOCIDAD, CALLE 21 DE MAYO, LOTA</t>
  </si>
  <si>
    <t>2. REPARACIÓN ACERAS CALLE LOS ALERCES ENTRE CALLES LOS RAULÍES Y LOS ULMOS, POB. LAGUNILLAS</t>
  </si>
  <si>
    <t>9. REPARACION ACERAS CALLE CLAUDIO MATE ENTRE CALLES CALIFORNIA Y GABRIELA MISTRAL, POB. CAMILO OLAVARRIA</t>
  </si>
  <si>
    <t>CONSTRUCCIÓN REDUCTOR DE VELOCIDAD, CALLE GLORIA INÉS, POBLACIÓN GLORIA INÉS, LOTA</t>
  </si>
  <si>
    <t>REPOSICIÓN DE PORTÓN ACCESO CEMENTERIO MUNICIPAL, LOTA</t>
  </si>
  <si>
    <t>4. REPARACION ACERAS CALLE LOS PALOMARES ENTRE CALLES LAS ENCINAS Y LOS NARANJOS, POB. LAGUNILLAS</t>
  </si>
  <si>
    <t>18. REPARACIÓN ACERAS EN CALLE LOS ALERCES ENTRE CALLES LOS LINGUES Y LOS NOGALES, POB. LAGUNILLAS</t>
  </si>
  <si>
    <t>REPARACIÓN BACHE, ESQUINA CALLE 3, LOTA</t>
  </si>
  <si>
    <t>Resolución Exenta N° . 1453/2020</t>
  </si>
  <si>
    <t>13. REPARACION ACERAS CALLE EL CARBON ENTRE CALLES ENTRE CALLES EL RANCHO Y LOS HUINCHES, POB. O´HIGGINS</t>
  </si>
  <si>
    <t>CONSTRUCCIÓN REDUCTOR DE VELOCIDAD, CALLE JULIO RIVAS, POB. JULIO RIVAS, LOTA</t>
  </si>
  <si>
    <t>REPOSICIÓN ACERA PEATONAL, ENTRE CALLE CHILOE Y COVADONGA, VILLA ISIDORA, LOTA</t>
  </si>
  <si>
    <t>8. CONSTRUCCION SENDERO AREA VERDE VOLCAN LICANBUR CON VOLCAN ANTUCO, POB. JORGE ALESSANDRI</t>
  </si>
  <si>
    <t>REPARACIÓN BACHE, CURVA CALLE 4, POBLACIÓN SAN MARTIN, LOTA</t>
  </si>
  <si>
    <t>15. REPARACION ACERAS CALLE CRISTO REDENTOR ENTRE CALLES LOS HARNEROS Y LOS POLVOREROS, POB. PASO SECO</t>
  </si>
  <si>
    <t>MEJORAMIENTO MULTICANCHA SECTOR RENÉ SCHNEIDER, LOTA</t>
  </si>
  <si>
    <t>REPARACIÓN BACHE CALLE JULIO MONTT CON PASAJE REGIMIENTO BUIN, POBL. CALERO SUR, LOTA</t>
  </si>
  <si>
    <t>10. REPARACION ACERAS CALLE GABRIELA MISTRAL ENTRE CALLES CARLOS ELGUETA Y ARTURO ALESSANDRI, POB. CAMILO OLAVARRIA</t>
  </si>
  <si>
    <t>REPARACIÓN BACHE ESQUINA OESTE CALLE LUIS CRUZ MARTÍNEZ BAJO CON I. CARRERA PINTO, LOTA</t>
  </si>
  <si>
    <t>17. REPARACION ACERAS CALLE LAS TOSCAS ENTRE CALLES LAS CINTAS Y LOS POLVOREROS, POB. O´HIGGINS</t>
  </si>
  <si>
    <t>REPARACIÓN BACHE CALLE SERRANO ENTRE ANIBAL PINTO Y CAUPOLICÁN, LOTA</t>
  </si>
  <si>
    <t>REPARACIÓN BACHE, CALLE LAUTARO ALTURA CALLE DOS, LOTA</t>
  </si>
  <si>
    <t>12. REPARACION ACERAS CALLE LOS LABOREOS ENTRE CALLES JORGE PARRA GUAJARDO Y LOS PIRQUENES, POB. O´HIGGINS.</t>
  </si>
  <si>
    <t>CONSTRUCCIÓN MURO CONTENCIÓN ENTRE CALLE LOS CASTAÑOS Y LOS AROMOS  POB. POLVORÍN 1, LOTA</t>
  </si>
  <si>
    <t>REPOSICIÓN ACERA PEATONAL, CALLE LATORRE, ENTRE   PASAJE ANGAMOS Y CALLE CHILOE, VILLA ISIDORA LOTA</t>
  </si>
  <si>
    <t>REPARACIÓN BACHE CALLE AMAPOLAS, SECTOR 2 POLVORÍN, LOTA</t>
  </si>
  <si>
    <t>REPARACIÓN BACHE, ESQUINA OESTE PASAJE 4 SAN CARLOS, POBL. 9 DE AGOSTO, LOTA</t>
  </si>
  <si>
    <t>Resolución Exenta N° . 1454/2020</t>
  </si>
  <si>
    <t>14. REPARACION ACERAS EN CALLE LOS POLVOREROS ENTRE CALLES LAS CANCHAS Y EL FAYAMAN, POB. O´HIGGINS</t>
  </si>
  <si>
    <t>REPARACIÓN BACHE CALLE LUIS CRUZ MARTÍNEZ ALTO CON PSJE ARTURO PÉREZ CANTO, LOTA</t>
  </si>
  <si>
    <t>16. REPARACION ACERAS EN CALLE LAS MENSURAS ENTRE CALLES LOS PIQUES Y LAS CABRIAS, POB. O´HIGGINS</t>
  </si>
  <si>
    <t>REPARACIÓN BACHE ESQUINA NORTE CALLE UNO, POBLACIÓN SAN MARTIN, LOTA</t>
  </si>
  <si>
    <t>11. REPARACION ACERAS CALLE ARTURO ALESSANDRI ENTRE CALLES GABRIELA MISTRAL Y JUAN ANTONIO RIOS, POB. CAMILO OLAVARRÍA</t>
  </si>
  <si>
    <t>REPARACIÓN BACHE CALLE RIÑIHUE POBLACIÓN SOTOMAYOR, LOTA</t>
  </si>
  <si>
    <t>REPOSICIÓN ACERA PEATONAL, CALLE CARLOS COUSIÑO, ENTRE PSJE. 5 Y AREA VERDE PABELLÓN CALERO, LOTA ALTO</t>
  </si>
  <si>
    <t>RECUPERACIÓN DE ESPACIOS PÚBLICOS Y MOBILIARIOS URBANOS, PLAZOLETA CALLE PATRIA NUEVA, POBL. JAIME LEA PLAZA</t>
  </si>
  <si>
    <t>Resolución Exenta N° . 1448/2020</t>
  </si>
  <si>
    <t>MEJORAMIENTO Y RECUPERACIÓN PLAZOLETA VILLA COSMITO</t>
  </si>
  <si>
    <t>REPOSICIÓN DE ACERAS Y MEJORAMIENTO DE ESPACIOS PÚBLICOS, CALLE LOS OLIVOS</t>
  </si>
  <si>
    <t>REMODELACIÓN Y RECUPERACIÓN PLAZOLETA PLAZA FANALOZA</t>
  </si>
  <si>
    <t>REPOSICIÓN ACERAS AVDA. CENTRAL, SECTOR HORNOS CALEROS</t>
  </si>
  <si>
    <t>EMO2019 – CONSERVACIÓN PLAZA O’HIGGINS Y OTROS ESPACIOS PÚBLICOS, ZONA URBANA DE LA COMUNA DE COLTAUCO.</t>
  </si>
  <si>
    <t>Resolución Exenta N° . 1546/2020</t>
  </si>
  <si>
    <t>EMO2019 REPOSICIÓN DEMARCACIÓN DE CRUCES SAMAFORIZADOS, COMUNA DE LA FLORIDA</t>
  </si>
  <si>
    <t>Resolución Exenta N° . 1548/2020</t>
  </si>
  <si>
    <t>EMO 2019 HABILITACIÓN ESPACIOS PÚBLICOS PARQUE LAS MERCEDES, COMUNA DE LA FLORIDA</t>
  </si>
  <si>
    <t>EMO2019-REPOSICIÓN DE SEÑALÉTICAS VERTICALES, CIUDAD DE ARICA</t>
  </si>
  <si>
    <t>Resolución Exenta N° . 1547/2020</t>
  </si>
  <si>
    <t>EMO2019, REPOSICIÓN Y REPARACIÓN DE FUENTE DE AGUA PARADERO 14 DE VICUÑA MACKENNA, COMUNA DE LA FLORIDA</t>
  </si>
  <si>
    <t>EMO2019-REPOSICIÓN DE REFUGIOS PEATONALES VANDALIZADOS EN EL EJE ALAMEDA DE LA COMUNA DE RANCAGUA</t>
  </si>
  <si>
    <t>Resolución Exenta N° . 1632/2020</t>
  </si>
  <si>
    <t>EMO2019-REPOSICIÓN DE MOBILIARIO URBANO EN ESPACIO PUBLICO, SECTOR AVDA. BERNARDO O'HIGGINS</t>
  </si>
  <si>
    <t>EMO2019 - CONSTRUCCIÓN SOLUCIÓN DE EMERGENCIA ALA NORTE CREA, TALCA</t>
  </si>
  <si>
    <t>Resolución Exenta N° . 1633/2020</t>
  </si>
  <si>
    <t>EMO 2019 REPARACIÓN SISTEMA DE TELE VIGILANCIA COMUNA DE VIÑA DEL MAR</t>
  </si>
  <si>
    <t>Resolución Exenta N° . 2693/2020</t>
  </si>
  <si>
    <t>MEJORAMIENTO VEREDON CALLE ESMERALDA DE COCHRANE</t>
  </si>
  <si>
    <t>Resolución Exenta N° . 3028/2020</t>
  </si>
  <si>
    <t>CONSTRUCCIÓN Y REPOSICIÓN ACERA PEATONAL CALLE GABRIELA MISTRAL Y JOSÉ DE LA TORRE, VILLA LOS TORREONES.</t>
  </si>
  <si>
    <t>Resolución Exenta N° . 3022/2020</t>
  </si>
  <si>
    <t>MEJORAMIENTO CALLES URBANAS LOCALIDAD DE SOCAIRE</t>
  </si>
  <si>
    <t>Resolución Exenta N° . 3296/2020</t>
  </si>
  <si>
    <t>MEJORAMIENTO DE INFRAESTRUCTURA DE PLAZA BICENTENARIO</t>
  </si>
  <si>
    <t>Resolución Exenta N° . 3334/2020</t>
  </si>
  <si>
    <t>PROYECTO DE BACHEO DISTINTAS VÍAS DE LA COMUNA DE PADRE HURTADO</t>
  </si>
  <si>
    <t>Resolución Exenta N° . 3396/2020</t>
  </si>
  <si>
    <t>INSTALACIÓN SEÑALETICAS VARIOS SECTORES, COMUNA DE PUNITAQUI</t>
  </si>
  <si>
    <t>Resolución Exenta N° . 3295/2020</t>
  </si>
  <si>
    <t>CONSTRUCCION DE VEREDAS CALLE AV. EL PARQUE, ENTRE REAL PONTEVEDRA / AV. LA FLORIDA; U.V N°24.</t>
  </si>
  <si>
    <t>Resolución Exenta N° . 3449/2020</t>
  </si>
  <si>
    <t>CONSTRUCCION DE VEREDAS CALLE GERONIMO DE ALDERETE ENTRE VICUÑA MACKENNA / PJE EL SOL; U.V. N° 15.</t>
  </si>
  <si>
    <t>CONSTRUCCIÓN DE VEREDAS CALLE DIAGONAL LOS CASTAÑOS ENTRE DEPARTAMENTAL / DIAGONAL LOS CASTAÑOS N 5801; U.V. N35</t>
  </si>
  <si>
    <t>RECAMBIO LUMINARIAS LED, SECTOR EL CENTINELA, SAN AGUSTÍN, LA PUNTILLA DE CODEGUA, CHIMBARONGO</t>
  </si>
  <si>
    <t>Resolución Exenta N° . 3381/2020</t>
  </si>
  <si>
    <t>MEJORAMIENTO DE PAVIMENTOS 2019, PASAJE PEDRO LUCIO CUADRA</t>
  </si>
  <si>
    <t>Resolución Exenta N° . 3436/2020</t>
  </si>
  <si>
    <t>MEJORAMIENTO DE PAVIMENTOS 2019, PASAJE MARTIN RUIZ DE GAMBOA</t>
  </si>
  <si>
    <t>MEJORAMIENTO DE PAVIMENTOS 2019, PASAJE SUBERCASEAUX</t>
  </si>
  <si>
    <t>CONTRUCCIÓN DE VEREDAS CALLE JARDIN ALTO ENTRE WALKER MARTINEZ / CARLOS LUIS GONZALEZ; UV36.</t>
  </si>
  <si>
    <t>CONSTRUCCION DE VEREDAS CALLE LOS CACTUS ENTRE AV.LA FLORIDA / SANTA MARGARITA; U.V. N° 23</t>
  </si>
  <si>
    <t>CONSTRUCCION DE VEREDAS CALLE BACTERIOLOGICO ENTRE CENTRAL ORIENTE / JOHN KENNEDY; U.V. N° 18</t>
  </si>
  <si>
    <t>MEJORAMIENTO DE VEREDAS CALLE SAN ANDRÉS ,SECTOR BUZETA, COMUNA DE CERRILLOS</t>
  </si>
  <si>
    <t>Resolución Exenta N° . 3402/2020</t>
  </si>
  <si>
    <t>MEJORAMIENTO EDIFICIO CONSISTORIAL, RIO HURTADO</t>
  </si>
  <si>
    <t>Resolución Exenta N° . 3377/2020</t>
  </si>
  <si>
    <t>REPARACION ACCESO Y SSHH TEATRO MUNICIPAL, COMUNA DE CHEPICA</t>
  </si>
  <si>
    <t>Resolución Exenta N° . 3301/2020</t>
  </si>
  <si>
    <t>MEJORAMIENTO PAVIMENTACIÓN PLAZA DESCO</t>
  </si>
  <si>
    <t>MEJORAMIENTO DE PAVIMENTOS 2019, PASAJE JOAQUIN EDWARDS BELLO</t>
  </si>
  <si>
    <t>MEJORAMIENTO COMPLEJO DEPORTIVO SANTA CLARISA</t>
  </si>
  <si>
    <t>Resolución Exenta N° . 3428/2020</t>
  </si>
  <si>
    <t>MEJORAMIENTO ESTADIO CLUB DEPORTIVO EL PARRAL</t>
  </si>
  <si>
    <t>CONSTRUCCIÓN DE VEREDAS CALLE LAS ARAUCARIAS, ENTRE MARIA ANGELICA/ PASEO MAYOR; U.V. N° 3”</t>
  </si>
  <si>
    <t>REPARACIÓN MURO DE CONTENCIÓN AV. SALVADOR ALLENDE ENTRE CALLE PLAYA EL ÁGUILA Y PJE. PLAYA YAPE</t>
  </si>
  <si>
    <t>Resolución Exenta N° . 3380/2020</t>
  </si>
  <si>
    <t>MEJORAMIENTO ESPACIO PÚBLICO CENCERRO</t>
  </si>
  <si>
    <t>REPOSICIÓN VEREDAS CORBETA ESMERALDA Y GRUMETE CABRALES</t>
  </si>
  <si>
    <t>CONSTRUCCIÓN CANCHA FUTBOLITO PASTO SINTÉTICO, ESCUELA DE PULÍN</t>
  </si>
  <si>
    <t>Resolución Exenta N° . 3332/2020</t>
  </si>
  <si>
    <t>MEJORAMIENTO MULTICANCHA UNIDAD VECINAL N°36</t>
  </si>
  <si>
    <t>Resolución Exenta N° . 3313/2020</t>
  </si>
  <si>
    <t>CONSTRUCCIÓN CAMARINES Y BAÑOS PÚBLICOS CANCHA SAN VICENTE, COMUNA DE LITUECHE</t>
  </si>
  <si>
    <t>MEJORAMIENTO PLAZA CABILDO U.V.N°20  SAN RAMÓN</t>
  </si>
  <si>
    <t>Resolución Exenta N° . 3432/2020</t>
  </si>
  <si>
    <t>MEJORAMIENTO BANDEJONES CALLE CADETE G. PERRY ENTRE CALLE PEDRO AGUIRRE CERDA Y CALLE INDEPENDENCIA, U.V.N°5, SAN RAMÓN</t>
  </si>
  <si>
    <t>Resolución Exenta N° . 3438/2020</t>
  </si>
  <si>
    <t>REPOSICION VEREDAS Y SOLERAS CALLE SAN MARTIN, DIEGO DE ALMAGRO</t>
  </si>
  <si>
    <t>Resolución Exenta N° . 3293/2020</t>
  </si>
  <si>
    <t>CONSTRUCCIÓN CANCHA DE PASTO SINTÉTICO VILLA DIEGO PORTALES</t>
  </si>
  <si>
    <t>Resolución Exenta N° . 3425/2020</t>
  </si>
  <si>
    <t>CIERRE PERIMETRAL PATIO MUNICIPAL, COMUNA DE PICA</t>
  </si>
  <si>
    <t>Resolución Exenta N° . 3297/2020</t>
  </si>
  <si>
    <t>MEJORAMIENTO ESTADIO MUNICIPAL LLALLAUQUÉN</t>
  </si>
  <si>
    <t>CONSTRUCCIÓN DE ACERAS DE HORMIGON, LOCALIDADES DE TABAQUEROS Y SAMO ALTO, RIO HURTADO</t>
  </si>
  <si>
    <t>RECUPERACIÓN MULTICACNHAS POBLACIÓN ROBERTO CALLEJAS Y POBALCIÓN ALTIPLANO SUR</t>
  </si>
  <si>
    <t>Resolución Exenta N° . 3356/2020</t>
  </si>
  <si>
    <t>MEJORAMIENTO DE SEÑALIZACIÓN DE TRANSITO DE PRIORIDAD EN CRUCES CON PARE O CEDA EL PASO Y TRATAMIENTO CON MEDIDAS DE BAJO COSTO DE PUNTOS CONFLICTIVOS</t>
  </si>
  <si>
    <t>Resolución Exenta N° . 3305/2020</t>
  </si>
  <si>
    <t>HABILITACION CIRCUITO DE CROSSFIT EN PLAZA ALLIPEN, COMUNA DE MAIPU</t>
  </si>
  <si>
    <t>Resolución Exenta N° . 3376/2020</t>
  </si>
  <si>
    <t>PLAN BACHEO CALZADAS CERRILLOS I.</t>
  </si>
  <si>
    <t>RECAMBIO LUMINARIAS LED SECTOR LA CHIPANA, HUEMUL Y OTROS, COMUNA DE CHIMBARONGO</t>
  </si>
  <si>
    <t>MEJORAMIENTO Y REPARACIÓN MULTICANCHA VILLA NUEVA ESPERANZA</t>
  </si>
  <si>
    <t>Resolución Exenta N° . 3288/2020</t>
  </si>
  <si>
    <t>MEJORAMIENTO  Y REPARACION MULTICANCHA FLOR DEL INCA</t>
  </si>
  <si>
    <t>MEJORAMIENTO ENTORNO SERVICIOS PÚBLICOS AV. OBISPO EDUARDO LARRAÍN</t>
  </si>
  <si>
    <t>MEJORAMIENTO ESPACIO PUBLICO VILLA AMANECER, MARCHIGUE</t>
  </si>
  <si>
    <t>Resolución Exenta N° . 3385/2020</t>
  </si>
  <si>
    <t>MEJORAMIENTO CAMPING MUNICIPAL, COMUNA DE PICA</t>
  </si>
  <si>
    <t>CONSTRUCCION OFICINAS CESFAM PAREDONES</t>
  </si>
  <si>
    <t>Resolución Exenta N° . 3361/2020</t>
  </si>
  <si>
    <t>MEJORAMIENTO CONJUNTO HABITACIONAL PUCARANI</t>
  </si>
  <si>
    <t>REPARACION DE EMERGENCIA DE BACHEOS,VEREDAS Y SOLERAS DE LA COMUNA DE PICA”</t>
  </si>
  <si>
    <t>MULTICANCHA LAS PALMERAS</t>
  </si>
  <si>
    <t>MEJORAMIENTO CALLES POBLACION LICKANANTAY "A"</t>
  </si>
  <si>
    <t>MEJORAMIENTO CALLES INTERIORES LOCALIDAD DE PEINE ZONA B</t>
  </si>
  <si>
    <t>MEJORAMIENTO CALLES POBLACIÓN LICKANANTAY "B"</t>
  </si>
  <si>
    <t>MEJORAMIENTO CALLES POBLACIÓN LICKANANTAY "C"</t>
  </si>
  <si>
    <t>MEJORAMIENTO Y REPARACIÓN MULTICANCHA SALAR DE SURIRE.</t>
  </si>
  <si>
    <t>REPARACION CONTAINER VIGIA PARQUE MUNICIPAL</t>
  </si>
  <si>
    <t>Resolución Exenta N° . 3441/2020</t>
  </si>
  <si>
    <t>CONSTRUCCION CIERRE PERIMETRAL SECTOR NORTE VERTEDERO MUNICIPAL, NATALES</t>
  </si>
  <si>
    <t>Resolución Exenta N° . 3444/2020</t>
  </si>
  <si>
    <t>RECAMBIO E INSTALACION DE LUMINARIAS EN POBLACIONES VILLA JARDIN, CODEVICHE, LUIS  CRUZ MARTINEZ Y VILLA VALLE VERDE, COMUNA DE CHEPICA</t>
  </si>
  <si>
    <t>REPOSICION SEDE SAN JUDAS TADEO</t>
  </si>
  <si>
    <t>Resolución Exenta N° . 3311/2020</t>
  </si>
  <si>
    <t>MOBILIARIO URBANO MIRAFLORES - PISAGUA</t>
  </si>
  <si>
    <t>SEÑALETICA SECTORES RURALES Y URBANOS DE LA COMUNA DE CHIMBARONGO</t>
  </si>
  <si>
    <t>REPOSICIÓN VEREDAS Y CONSTRUCCIÓN ZONAS DE DETENCIÓN CALLES SANTIAGO Y ANTOFAGASTA, COMUNA DE LAGO RANCO (SEGURIDAD PÚBLICA)</t>
  </si>
  <si>
    <t>REPOSICIÓN VEREDAS COMUNA DE MARCHIGUE</t>
  </si>
  <si>
    <t>MEJORAMIENTO  Y REPARACIÓN MULTICANCHA PATRIA NUEVA</t>
  </si>
  <si>
    <t>CONSTRUCCION PLAZA CALETA INDIGENA, TOCOPILLA</t>
  </si>
  <si>
    <t>Resolución Exenta N° . 3378/2020</t>
  </si>
  <si>
    <t>INSTACION DE LUMINARIAS CAMINO HIJUELA LARGA Y CALLE O. R. LIRA INFANTE , COMUNA GRANEROS</t>
  </si>
  <si>
    <t>Resolución Exenta N° . 3393/2020</t>
  </si>
  <si>
    <t>EMO2019 -  REPOSICIÓN PAVIMENTO DIVERSOS SECTORES, COMUNA DE PUENTE ALTO</t>
  </si>
  <si>
    <t>Resolución Exenta N° . 3395/2020</t>
  </si>
  <si>
    <t>MEJORAMIENTO MULTICANCHA PLAZA HERMANOS CARRERA, COMUNA DE SAN MIGUEL</t>
  </si>
  <si>
    <t>Resolución Exenta N° . 3306/2020</t>
  </si>
  <si>
    <t>CONSTRUCCIÓN NUEVA PLAZA EDIFICIO CONSISTORIAL</t>
  </si>
  <si>
    <t>Resolución Exenta N° . 3309/2020</t>
  </si>
  <si>
    <t>EMO2019 - MEJORAMIENTO REFUGIOS PEATONALES CORREDOR TRANSANTIAGO, COMUNA DE PUENTE ALTO</t>
  </si>
  <si>
    <t>MEJORAMIENTO  Y REPARACION MULTICANCHA LAUTARO CONDELL</t>
  </si>
  <si>
    <t>MEJORAMIENTO MULTICANCHA LA AGUADA</t>
  </si>
  <si>
    <t>Resolución Exenta N° . 3400/2020</t>
  </si>
  <si>
    <t>EMO 2019 REPOSICIÓN SEÑALÉTICAS DE TRÁNSITO Y HABILITACIÓN DE CÁMARA DE SEGURIDAD DE LA CIUDAD DE OVALLE</t>
  </si>
  <si>
    <t>Resolución Exenta N° . 3310/2020</t>
  </si>
  <si>
    <t>MEJORAMIENTO VIAL MEDIANTE BACHEOS EN SECTOR 1 ORIENTE  LOS ROBLES, O'HIGGINS, LOS GOBERNADORES, DE LA COMUNA DE COLINA</t>
  </si>
  <si>
    <t>Resolución Exenta N° . 3458/2020</t>
  </si>
  <si>
    <t>EMO 2019 - REPOSICIÓN SISTEMA DE CLIMATIZACIÓN EDIFICIO CONSISTORIAL, MUNICIPALIDAD DE RENGO</t>
  </si>
  <si>
    <t>Resolución Exenta N° . 3398/2020</t>
  </si>
  <si>
    <t>MEJORAMIENTO  MULTICANCHA LA HIGUERITA, ALTO DEL CARMEN</t>
  </si>
  <si>
    <t>Resolución Exenta N° . 3384/2020</t>
  </si>
  <si>
    <t>EMO2019 - REPOSICIÓN DEMARCACIONES VIALES. COMUNA DE SANTIAGO</t>
  </si>
  <si>
    <t>Resolución Exenta N° . 3303/2020</t>
  </si>
  <si>
    <t>EMO2019 – REPOSICIÓN  REJA PERIMETRAL PARQUE SAN BORJA- COMUNA DE SANTIAGO</t>
  </si>
  <si>
    <t>IMPLEMENTACION RUTA PATRIMONIAL, COMUNA DE INDEPENDENCIA</t>
  </si>
  <si>
    <t>Resolución Exenta N° . 3460/2020</t>
  </si>
  <si>
    <t>MEJORAMIENTO CEMENTERIO  DE PICA</t>
  </si>
  <si>
    <t>CONSTRUCCION COMEDOR PROFESORES A-16 LICEO EULOGIO GORDO MONEO</t>
  </si>
  <si>
    <t>Resolución Exenta N° . 3387/2020</t>
  </si>
  <si>
    <t>MEJORAMIENTO DE VEREDAS VILLA ORESTE PLATH, SECTOR NORTE, COMUNA DE CERRILLOS</t>
  </si>
  <si>
    <t>SPD, INSTALACIÓN DE CÁMARAS DE SEGURIDAD EN COMUNA DE PICA</t>
  </si>
  <si>
    <t>EMO2019 –  RECUPERACIÓN PASEO PEATONAL BANDERA. COMUNA DE SANTIAGO</t>
  </si>
  <si>
    <t>MEJORAMIENTO PLAZA TRIÁNGULO NORTE</t>
  </si>
  <si>
    <t>Resolución Exenta N° . 3386/2020</t>
  </si>
  <si>
    <t>EMO2019 – REPOSICIÓN  CABEZAL PARQUE FORESTAL- COMUNA DE SANTIAGO</t>
  </si>
  <si>
    <t>CONSTRUCCIÓN COCINA COMUNITARIA, COMUNA DE CHEPICA</t>
  </si>
  <si>
    <t>REPARACIÓN EMERGENCIA, BIBLIOTECA MUNICIPAL, COMUNA DE PICA</t>
  </si>
  <si>
    <t>REPARACIÓN DE BACHES DE EMERGENCIA, BARRIOS CENTRAL Y SUR</t>
  </si>
  <si>
    <t>MEJORAMIENTO LUMÍNICO AVENIDA VIÑA DEL MAR Y ÁREA VERDE CALLE AMARANTO</t>
  </si>
  <si>
    <t>Resolución Exenta N° . 3359/2020</t>
  </si>
  <si>
    <t>REPARACIÓN DE BACHES DE EMERGENCIA, BARRIOS CORTIJO, BALNEARIO, VESPUCIO ORIENTE, VIVACETA BARÓN Y JUANITA AGUIRRE              </t>
  </si>
  <si>
    <t>CONSTRUCCIÓN ESTACIONES DE DESCANSO PARA CICLISTAS Y VELETAS INFORMATIVAS, RIO HURTADO.</t>
  </si>
  <si>
    <t>MEJORAMIENTO PLAZA MONTEGABRIELA - LOS CANTAROS</t>
  </si>
  <si>
    <t>Resolución Exenta N° . 3318/2020</t>
  </si>
  <si>
    <t>EMO2019 -  MEJORAMIENTO DE MOSAICOS, COMUNA DE PUENTE ALTO</t>
  </si>
  <si>
    <t>EMO2019-REPOSICIÓN DE POSTES Y RED ELÉCTRICA DE ALUMBRADO PÚBLICO, AV. LIBERTADOR GENERAL BERNARDO O'HIGGINS</t>
  </si>
  <si>
    <t>EMO2019 - REPOSICIÓN DE EQUIPAMIENTO INFANTIL Y DEPORTIVO PARA AREAS VERDES LA GRANJA</t>
  </si>
  <si>
    <t>Resolución Exenta N° . 3353/2020</t>
  </si>
  <si>
    <t>CONSTRUCCION SSHH ESTADIO MUNICIPAL, MARCHIGUE</t>
  </si>
  <si>
    <t>EMO2019 - REPOSICIÓN DE MOBILIARIO URBANO Y EQUIPAMIENTO INFANTIL PARA AREAS VERDES LA GRANJA</t>
  </si>
  <si>
    <t>MEJORAMIENTO MULTICANCHA PLAZA MADECO, COMUNA DE SAN MIGUEL</t>
  </si>
  <si>
    <t>EMO2019 DEMARCACIÓN DE SEÑALIZACIÓN VIAL HORIZONTAL PARA LA COMUNA DE ÑUÑOA</t>
  </si>
  <si>
    <t>Resolución Exenta N° . 3443/2020</t>
  </si>
  <si>
    <t>SPD INSTALACIÓN Y RECAMBIO DE LUMINARIAS VARIOS SECTORES RURALES, COMUNA DE LITUECHE</t>
  </si>
  <si>
    <t>INSTALACION LUMINARIAS RUTA H-17 Y RUTA H-15, COMUNA GRANEROS</t>
  </si>
  <si>
    <t>CONSTRUCCION VEREDAS POBLACION PADRE HURTADO, BERNARDO O'HIGGINS Y CAMINO CEMENTRIO, PUMANQUE</t>
  </si>
  <si>
    <t>Resolución Exenta N° . 3451/2020</t>
  </si>
  <si>
    <t>MEJORAMIENTO Y ENTORNO DE SEDE SOCIAL DE LA UNIÓN COMUNAL DE JUNTA DE VECINOS, COMUNA DE PLACILLA</t>
  </si>
  <si>
    <t>Resolución Exenta N° . 3355/2020</t>
  </si>
  <si>
    <t>EMO2019-HABILITACIÓN CÁMARAS DE TELEVIGILANCIA</t>
  </si>
  <si>
    <t>Resolución Exenta N° . 3394/2020</t>
  </si>
  <si>
    <t>CONSTRUCCION GRADERIA Y OTROS, RECINTO CANCHA DE GUADALAO</t>
  </si>
  <si>
    <t>INSTALACION ALUMBRADO PEATONAL, PARQUE VICTOR JARA, POBLACION BERNARDO RETAMAL, MOSTAZAL</t>
  </si>
  <si>
    <t>Resolución Exenta N° . 3397/2020</t>
  </si>
  <si>
    <t>EMO2019 -  MEJORAMIENTO PLAZA DE ARMAS DE PUENTE ALTO</t>
  </si>
  <si>
    <t>EMO2019 -  REPOSICIÓN PAVIMENTO SECTOR PONIENTE, COMUNA DE PUENTE ALTO</t>
  </si>
  <si>
    <t>EMO2019 -  REPOSICIÓN PAVIMENTO SECTOR ORIENTE, COMUNA DE PUENTE ALTO</t>
  </si>
  <si>
    <t>MEJORAMIENTO CARPETA PROYECCION CALLE AGUSTO GROSSE, PUERTO AYSEN</t>
  </si>
  <si>
    <t>EMO 2019 RECUPERACIÓN DE MOBILIARIO URBANO PLAZA DE ARMAS DE LA COMUNA DE QUILICURA</t>
  </si>
  <si>
    <t>Resolución Exenta N° . 3319/2020</t>
  </si>
  <si>
    <t>EMO2019 - CONSERVACIÓN DE ESPACIO PÚBLICO, PLAZA MAYOR DE RENCA</t>
  </si>
  <si>
    <t>Resolución Exenta N° . 3453/2020</t>
  </si>
  <si>
    <t>SPD INSTALACIÓN DE LUMINARIAS Y DE CÁMARAS DE TELE VIGILANCIA</t>
  </si>
  <si>
    <t>Resolución Exenta N° . 3317/2020</t>
  </si>
  <si>
    <t>EMO 2019 BACHEO DE EMERGENCIA DE PAVIMENTOS ASFÁLTICOS QUEMADOS, COMUNA DE LO ESPEJO</t>
  </si>
  <si>
    <t>CONSTRUCCIÓN Y REMODELACIÓN DE PARADEROS DE BUSES, SEÑALETICAS Y CARTELES INFORMATIVOS COMUNA DE PAIHUANO</t>
  </si>
  <si>
    <t>MEJORAMIENTO EQUIPAMIENTO CANCHA FUTBOL PAULINO CALLEJAS</t>
  </si>
  <si>
    <t>Resolución Exenta N° . 3333/2020</t>
  </si>
  <si>
    <t>MEJORAMIENTO PLAZA NORTE VILLA LAS VERTIENTES 1, TIERRA AMARILLA</t>
  </si>
  <si>
    <t>Resolución Exenta N° . 3456/2020</t>
  </si>
  <si>
    <t>CONSTRUCCIÓN INFRAESTRUCTURA DEPORTIVA CLUB DEPORTIVO RELÁMPAGO</t>
  </si>
  <si>
    <t>Resolución Exenta N° . 3325/2020</t>
  </si>
  <si>
    <t>CONSTRUCCIÓN SEDE SOCIAL CLUB DEPORTIVO COLO COLO, CHILE CHICO</t>
  </si>
  <si>
    <t>Resolución Exenta N° . 3483/2020</t>
  </si>
  <si>
    <t>MEJORAMIENTO RECINTO CANCHA CLUB DEPORTIVO ESTRELLA DE PRAT, COMUNA DE LLAY-LLAY</t>
  </si>
  <si>
    <t>Resolución Exenta N° . 3531/2020</t>
  </si>
  <si>
    <t>RESTAURACIÓN DEPENDENCIAS ESTADIO MUNICIPAL DE DALCAHUE</t>
  </si>
  <si>
    <t>Resolución Exenta N° . 3533/2020</t>
  </si>
  <si>
    <t>MULTICANCHA PASTO SINTÉTICO CALLE RICARDO  SILVA, VILLA ALEGRE</t>
  </si>
  <si>
    <t>Resolución Exenta N° . 3534/2020</t>
  </si>
  <si>
    <t>REPOSICIÓN VEREDAS  CALLE  SAN MARTÍN ENTRE RCDO. VICUÑA Y CARLOS CONDELL, LOS ÁNGELES</t>
  </si>
  <si>
    <t>Resolución Exenta N° . 3529/2020</t>
  </si>
  <si>
    <t>CONSTRUCCIÓN MULTICANCHA CLUB DEPORTIVO SAN JOSÉ, CABILDO.</t>
  </si>
  <si>
    <t>Resolución Exenta N° . 3493/2020</t>
  </si>
  <si>
    <t>NORMALIZACIÓN SISTEMA ELÉCTRICO ESTADIO FISCAL CHANCO</t>
  </si>
  <si>
    <t>Resolución Exenta N° . 3492/2020</t>
  </si>
  <si>
    <t>MEJORAMIENTO MEDIA LUNA CLUB DEPORTIVO RODEO CABILDO.</t>
  </si>
  <si>
    <t>MEJORAMIENTO GIMNASIO MUNICIPAL CLUB DEPORTIVO  BASQUETBOL CABILDO.</t>
  </si>
  <si>
    <t>“NORMALIZACIÓN ELÉCTRICA Y REPOSICIÓN DE ILUMINARIA DEL INTERNADO DE LA LOCALIDAD DE POZO ALMONTE”</t>
  </si>
  <si>
    <t>Resolución Exenta N° . 3537/2020</t>
  </si>
  <si>
    <t>CONSTRUCCIÓN CENTRO COMUNITARIO CLUB DEPORTIVO LINEA 9</t>
  </si>
  <si>
    <t>Resolución Exenta N° . 3499/2020</t>
  </si>
  <si>
    <t>REPOSICIÓN VEREDAS POBLACIÓN CAÑETE LTDA, LONCONAO Y OTROS SECTORES</t>
  </si>
  <si>
    <t>E.V.S. CONSTRUCCIÓN MULTICANCHA LAS PEÑAS</t>
  </si>
  <si>
    <t>CONSTRUCCIÓN MULTICANCHA DE ENTRETENCIÓN Y CIERRO FRONTERA DEL INCA</t>
  </si>
  <si>
    <t>Resolución Exenta N° . 3513/2020</t>
  </si>
  <si>
    <t>MEJORAMIENTO PASEO PEATONAL CALLE SOTOMAYOR</t>
  </si>
  <si>
    <t>Resolución Exenta N° . 3497/2020</t>
  </si>
  <si>
    <t>INSTALACIÓN BASUREROS E ILUMINACIÓN PEATONAL CALLE RIGOBERTO IGLESIAS, LEBU</t>
  </si>
  <si>
    <t>Resolución Exenta N° . 3494/2020</t>
  </si>
  <si>
    <t>MEJORAMIENTO Y AMPLIACIÓN SEDE SOCIAL LOMAS 6, PUERTO VARAS</t>
  </si>
  <si>
    <t>Resolución Exenta N° . 3521/2020</t>
  </si>
  <si>
    <t>MEJORAMIENTO RECINTO CLUB DEPORTIVO UNIÓN TOCORNAL, COMUNA DE SANTA MARIA</t>
  </si>
  <si>
    <t>Resolución Exenta N° . 3523/2020</t>
  </si>
  <si>
    <t>BACHEO CALLES SECTOR CENTRO, CIUDAD DE LEBU Y AVENIDA LOS COPIHUES, PEHUÉN</t>
  </si>
  <si>
    <t>INSTALACIÓN BASUREROS E ILUMINACIÓN PEATONAL CALLES MACKAY Y ANDRES BELLO, LEBU</t>
  </si>
  <si>
    <t>DESPEJE DE MATERIAL COCHA DE MACAYA POR CAUSA DE LLUVIAS ESTIVALES COMUNA DE POZO ALMONTE</t>
  </si>
  <si>
    <t>"HABILITACIÓN DE CAMINOS A LA LOCALIDAD DE YAMIGÑA,COMUNA DE POZO ALMONTE"</t>
  </si>
  <si>
    <t>NORMALIZACIÓN DE SEMÁFOROS CRUCE AV. LATORRE - LAS PALMERAS, COMUNA DE SANTA MARÍA</t>
  </si>
  <si>
    <t>CONSTRUCCIÓN CANCHA DE PATINAJE SECTOR TALQUIPÉN, COMUNA DE COIHUECO</t>
  </si>
  <si>
    <t>Resolución Exenta N° . 3524/2020</t>
  </si>
  <si>
    <t>REPOSICIÓN CENTRO COMUNITARIO POBLACIÓN 27 DE ABRIL</t>
  </si>
  <si>
    <t>Resolución Exenta N° . 3506/2020</t>
  </si>
  <si>
    <t>REPOSICIÓN VEREDAS CALLE INDEPENDENCIA ENTRE FREIRE Y O´HIGGINS, LINARES</t>
  </si>
  <si>
    <t>REPOSICIÓN  SEÑALÉTICAS DE   NOMBRE DE CALLES E INSTALACIÓN   BASUREROS CHANCO URBANO</t>
  </si>
  <si>
    <t>REPOSICIÓN DE VEREDAS EN SECTOR ORIENTE DE LINARES</t>
  </si>
  <si>
    <t>REPOSICIÓN CANCHA DE FÚTBOL SECTOR QUILIPULLI</t>
  </si>
  <si>
    <t>Resolución Exenta N° . 3520/2020</t>
  </si>
  <si>
    <t>RECUPERACIÓN ESPACIOS PÚBLICOS LOLCURA</t>
  </si>
  <si>
    <t>Resolución Exenta N° . 3487/2020</t>
  </si>
  <si>
    <t>RECUPERACIÓN ESPACIOS PÚBLICOS LOS COIGÜES-EL CARRIZO</t>
  </si>
  <si>
    <t>RECUPERACIÓN ESPACIOS PÚBLICOS LAS CONCHILLAS- CHANGÜE</t>
  </si>
  <si>
    <t>CONSTRUCCIÓN MULTICANCHA ESCUELA LA MERCED, SAN CARLOS</t>
  </si>
  <si>
    <t>E.V.S CONSTRUCCIÓN MULTICANCHA POBLACION EL SAUCE, COMUNA DE LLAY-LLAY</t>
  </si>
  <si>
    <t>CONSTRUCCION CANCHA DE TENIS CLUB UNIÓN PADRE LAS CASAS</t>
  </si>
  <si>
    <t>Resolución Exenta N° . 3525/2020</t>
  </si>
  <si>
    <t>RECUPERACIÓN ESPACIOS PÚBLICOS LA PASADA-LEPIHUÉ</t>
  </si>
  <si>
    <t>CONSTRUCCIÓN SALA MÁQUINA CUARTEL DE BOMBEROS PTO. IBÁÑEZ</t>
  </si>
  <si>
    <t>Resolución Exenta N° . 3503/2020</t>
  </si>
  <si>
    <t>REPOSICIÓN ACERAS CENTRO URBANO, CABILDO</t>
  </si>
  <si>
    <t>REPOSICIÓN MULTICANCHA POBLACIÓN VERDE BOSQUE COMUNA DE CARAHAUE</t>
  </si>
  <si>
    <t>Resolución Exenta N° . 3505/2020</t>
  </si>
  <si>
    <t>MEJORAMIENTO RECINTO CLUB DEPORTIVO MIRAFLORES, COMUNA DE SANTA MARIA</t>
  </si>
  <si>
    <t>CONSTRUCCIÓN CANCHA PASTO SINTÉTICO, COMUNA DE SAN FABIÁN</t>
  </si>
  <si>
    <t>Resolución Exenta N° . 3517/2020</t>
  </si>
  <si>
    <t>SPD CONSTRUCCIÓN PLAZA SAN CARLOS</t>
  </si>
  <si>
    <t>CONSTRUCCIÓN PASARELA PEATONAL BAJO LONCOYAMO, COMUNA DE CARAHUE</t>
  </si>
  <si>
    <t>CONSTRUCCION SEDE CONSEJO DE PASTORES, COMUNA DE LOS ALAMOS</t>
  </si>
  <si>
    <t>Resolución Exenta N° . 3527/2020</t>
  </si>
  <si>
    <t>MEJORAMIENTO CENTRO DE REHABILITACION INTEGRAL CLUDIVI, VILLARRICA AÑO 2019</t>
  </si>
  <si>
    <t>Resolución Exenta N° . 3500/2020</t>
  </si>
  <si>
    <t>MEJORAMIENTO SEDE UNIÓN COMUNAL DE ADULTOS MAYORES VILLARRICA</t>
  </si>
  <si>
    <t>MEJORAMIENTO CANCHA POBLACION GABRIELA MISTRAL COMUNA DE FRUTILLAR SECTOR PANTANOSA</t>
  </si>
  <si>
    <t>Resolución Exenta N° . 3625/2020</t>
  </si>
  <si>
    <t>CONSTRUCCIÓN CUBIERTA MULTICANCHA ESCUELA MEIPO G-85</t>
  </si>
  <si>
    <t>Resolución Exenta N° . 3565/2020</t>
  </si>
  <si>
    <t>CONSTRUCCION SEDE SOCIAL SAN JOSE</t>
  </si>
  <si>
    <t>Resolución Exenta N° . 3596/2020</t>
  </si>
  <si>
    <t>CONSTRUCCIÓN SKATEPARK CLUB DEPORTIVO SHORTU ALCAYAGA</t>
  </si>
  <si>
    <t>Resolución Exenta N° . 3595/2020</t>
  </si>
  <si>
    <t>CONSTRUCCIÓN PISTA DE HOCKEY PATÍN CLUB DEPORTIVO VALLE CENTRAL</t>
  </si>
  <si>
    <t>CONSTRUCCIÓN  DE CUBIERTA E ILUMINACIÓN ESCUELA SANTA EMILIA</t>
  </si>
  <si>
    <t>Resolución Exenta N° . 3572/2020</t>
  </si>
  <si>
    <t>CONSTRUCCIÓN BAÑOS - CAMARINES Y CIERRO PERIMETRAL CLUB DEPORTIVO OLMUÉ</t>
  </si>
  <si>
    <t>Resolución Exenta N° . 3598/2020</t>
  </si>
  <si>
    <t>CONSTRUCCIÓN REFUGIOS PEATONALES PARA LA COMUNA DE OLMUÉ</t>
  </si>
  <si>
    <t>CONSTRUCCION AREA VERDE 11 NORTE, TALCA</t>
  </si>
  <si>
    <t>Resolución Exenta N° . 3586/2020</t>
  </si>
  <si>
    <t>CONSTRUCCION MULTICANCHA LOCALIDAD DE TRUPAN</t>
  </si>
  <si>
    <t>Resolución Exenta N° . 3603/2020</t>
  </si>
  <si>
    <t>REPOSICION DE LUMINARIAS LED, SECTOR SALINAS Y CALLE BULNES, COMUNA DE GORBEA</t>
  </si>
  <si>
    <t>Resolución Exenta N° . 3582/2020</t>
  </si>
  <si>
    <t>REPOSICION DE LUMINARIAS LED, LOCALIDAD DE QUITRATUE, COMUNA DE GORBEA</t>
  </si>
  <si>
    <t>MEJORAMIENTO SISTEMA SEGURIDAD VIAL, COMUNA DE OLMUE</t>
  </si>
  <si>
    <t>AMPLIACIÓN Y MEJORAMIENTO CESFAM HUEQUÉN, COMUNA DE ANGOL</t>
  </si>
  <si>
    <t>Resolución Exenta N° . 3567/2020</t>
  </si>
  <si>
    <t>BACHEOS EN VEREDAS DISTINTAS CALLES LOCALIDADES DE TRUPAN Y POLCURA</t>
  </si>
  <si>
    <t>CONSTRUCCION ACERAS Y EQUIPAMIENTO URBANO , SECTOR LA POZA</t>
  </si>
  <si>
    <t>Resolución Exenta N° . 3624/2020</t>
  </si>
  <si>
    <t>REPARACION GIMNASIO MUNICIPAL, COMUNA DE HIJUELAS</t>
  </si>
  <si>
    <t>Resolución Exenta N° . 3613/2020</t>
  </si>
  <si>
    <t>REPARACIÓN DE BACHEOS EN ACERAS Y CALZADAS DE ORDEN COMUNAL, VARIOS SECTORES COMUNA SAGRADA FAMILIA</t>
  </si>
  <si>
    <t>MEJORAMIENTO CIERRO PERIMETRAL CANCHA CLUB DEPORTIVO SAN ESTEBAN, COMUNA DE SAN ESTEBAN</t>
  </si>
  <si>
    <t>Resolución Exenta N° . 3607/2020</t>
  </si>
  <si>
    <t>CONSTRUCCION MULTICANCHA E IMPLEMENTACION PLAZA ACTIVA VILLA DON PABLO.</t>
  </si>
  <si>
    <t>Resolución Exenta N° . 3563/2020</t>
  </si>
  <si>
    <t>REPARACION DE BACHEOS DE EMERGENCIA EN DIFERENTES CALLES DE LA COMUNA DE MULCHEN</t>
  </si>
  <si>
    <t>Resolución Exenta N° . 3612/2020</t>
  </si>
  <si>
    <t>REPOSICIÓN VEREDAS AVENIDA LA PAZ</t>
  </si>
  <si>
    <t>Resolución Exenta N° . 3623/2020</t>
  </si>
  <si>
    <t>CONSTRUCCIÓN SEDE SOCIAL JUNTA DE VECINOS VILLA UNIÓN, OLMUÉ</t>
  </si>
  <si>
    <t>AMPLIACIÓN CENTRO MUJER RURAL</t>
  </si>
  <si>
    <t>Resolución Exenta N° . 3589/2020</t>
  </si>
  <si>
    <t>REPOSICION SEDE JUNTA DE VECINOS Nº 6 DE LLIUCO MONTAÑA</t>
  </si>
  <si>
    <t>Resolución Exenta N° . 3657/2020</t>
  </si>
  <si>
    <t>RECUPERACIÓN PLAZOLETAS VILLA PLAZA DE ARMAS, PARRAL</t>
  </si>
  <si>
    <t>Resolución Exenta N° . 3573/2020</t>
  </si>
  <si>
    <t>REPOSICIÓN MULTICANCHA VILLA SANTA ROSA, COMUNA DE SAN IGNACIO</t>
  </si>
  <si>
    <t>Resolución Exenta N° . 3564/2020</t>
  </si>
  <si>
    <t>MEJORAMIENTO ESTADIO LO BLANCO, CLUB DEPORTIVO SAN ROQUE, PANQUEHUE</t>
  </si>
  <si>
    <t>Resolución Exenta N° . 3599/2020</t>
  </si>
  <si>
    <t>RECONSTRUCCIÓN ATRAVIESO AGUAS LLUVIAS CALLE ESMERALDA ARAUCO</t>
  </si>
  <si>
    <t>Resolución Exenta N° . 3579/2020</t>
  </si>
  <si>
    <t>CONSTRUCCIÓN PLAZA RECREATIVA SECTOR JOSE MIGUEL CARRERA, TALCA</t>
  </si>
  <si>
    <t>BACHEO DE CALZADAS VARIOS SECTORES URBANO, COMUNA CURACAUTIN</t>
  </si>
  <si>
    <t>Resolución Exenta N° . 3580/2020</t>
  </si>
  <si>
    <t>BACHEO DE CALZADAS EN CENTRO URBANO, COMUNA CURACAUTIN</t>
  </si>
  <si>
    <t>MEJORAMIENTO CANCHA CLUB DEPORTIVO SAN ENRIQUE. VILLA ALEMANA</t>
  </si>
  <si>
    <t>Resolución Exenta N° . 3660/2020</t>
  </si>
  <si>
    <t>PAVIMENTACION DE VEREDA CALLE 7 NORTE Y 12 ORIENTE, TALCA</t>
  </si>
  <si>
    <t>BACHEO DE EMERGENCIA SECTOR CENTRO Y ALEMANIA, COMUNA DE ANGOL</t>
  </si>
  <si>
    <t>MEJORAMIENTO ESPACIOS PÚBLICOS ISLAS BUTACHAUQUES</t>
  </si>
  <si>
    <t>CONSTRUCCION AREA PREBASICA ESCUELA LLANADA GRANDE</t>
  </si>
  <si>
    <t>Resolución Exenta N° . 3610/2020</t>
  </si>
  <si>
    <t>CONSTRUCCIÓN SEDE SOCIAL ALTO CAN-CAN, CUNCO</t>
  </si>
  <si>
    <t>Resolución Exenta N° . 3602/2020</t>
  </si>
  <si>
    <t>CONSTRUCCIÓN PLAZA DE MELIMOYU, COMUNA DE CISNES</t>
  </si>
  <si>
    <t>Resolución Exenta N° . 3559/2020</t>
  </si>
  <si>
    <t>CONSTRUCCION PLAZOLETA SECTOR SENDERO AMPARO DE PUERTO GAVIOTA, COMUNA DE CISNES</t>
  </si>
  <si>
    <t>BACHEO PARA MEJORAMIENTO DE CALLES DE PUERTO SAAVEDRA, COMUNA DE SAAVEDRA</t>
  </si>
  <si>
    <t>Resolución Exenta N° . 3593/2020</t>
  </si>
  <si>
    <t>REPOSICIÓN VEREDAS CALLE THIERS, TEMUCO</t>
  </si>
  <si>
    <t>Resolución Exenta N° . 3594/2020</t>
  </si>
  <si>
    <t>REPOSICIÓN DE VEREDAS CALLES TUCAPEL Y GALINDO, TEMUCO</t>
  </si>
  <si>
    <t>REPOSICIÓN VEREDAS CALLE INFANTE ENTRE FREIRE Y OÑEDERRA</t>
  </si>
  <si>
    <t>Resolución Exenta N° . 3576/2020</t>
  </si>
  <si>
    <t>REPOSICION MIRADOR CALETA LENGA DE PUERTO GALA, COMUNA DE CISNES</t>
  </si>
  <si>
    <t>CONSTRUCCIÓN CUBIERTA MULTICANCHA SOL NACIENTE</t>
  </si>
  <si>
    <t>REPOSICIÓN DE VEREDAS CALLES TEMUCO Y CAUTÍN, COMUNA DE TEMUCO</t>
  </si>
  <si>
    <t>REPOSICIÓN DE VEREDAS CALLE PHILLIPPI ENTRE SAN MARTIN Y AVENIDA ALEMANIA, TEMUCO</t>
  </si>
  <si>
    <t>EMO2019 REPOSICIÓN DEL ESPACIO PÚBLICO EQUIPAMIENTO SECTOR NORTE TELE PROTECCIÓN LOS ANDES</t>
  </si>
  <si>
    <t>Resolución Exenta N° . 3618/2020</t>
  </si>
  <si>
    <t>EMO2019 REPOSICIÓN SEÑALÉTICA DIVERSOS SECTORES DE LA COMUNA, CHIGUAYANTE</t>
  </si>
  <si>
    <t>Resolución Exenta N° . 3585/2020</t>
  </si>
  <si>
    <t>REPOSICIÓN DE VEREDAS CALLE ORELLA ENTRE MAESTRANZA Y JANEQUEO, TEMUCO</t>
  </si>
  <si>
    <t>EMO2019 REPOSICIÓN MOBILIARIO URBANO DIVERSOS SECTORES DE LA COMUNA, CHIGUAYANYE</t>
  </si>
  <si>
    <t>EMO2019 REPOSICIÓN Y REPARACIÓN VALLAS PEATONALES DIVERSOS SECTORES DE LA COMUNA, CHIGUAYANTE</t>
  </si>
  <si>
    <t>EMO2019 REPOSICIÓN LUMINARIAS DIVERSOS SECTORES DE LA COMUNA, CHIGUAYANTE</t>
  </si>
  <si>
    <t>CONSTRUCCIÓN CIERRE ESTACIONAMIENTO VEHÍCULOS MUNICIPALES</t>
  </si>
  <si>
    <t>Resolución Exenta N° . 3606/2020</t>
  </si>
  <si>
    <t>EMO2019 REPOSICIÓN CAMARAS DE SEGURIDAD DIVERSOS SECTORES DE LA COMUNA, CHIGUAYANTE</t>
  </si>
  <si>
    <t>CONSTRUCCIÓN CASA DE ACOGIDA PARA ESTUDIANTES DEL VALLE DEL ITATA</t>
  </si>
  <si>
    <t>Asociación de Municipalidades del Valle del Itata</t>
  </si>
  <si>
    <t>REPOSICIÓN PUENTE CUSPE, COMUNA DE GORBEA</t>
  </si>
  <si>
    <t>CONSTRUCCIÓN DE VEREDAS CALLE MOYANO</t>
  </si>
  <si>
    <t>Resolución Exenta N° . 3658/2020</t>
  </si>
  <si>
    <t>SPD CONSTRUCCION SISTEMA DE TELE VIGILANCIA LOTA BAJO</t>
  </si>
  <si>
    <t>Resolución Exenta N° . 3611/2020</t>
  </si>
  <si>
    <t>REPOSICIÓN DE VEREDAS CALLES BASILIO URRUTIA, RUDECINDO ORTEGA Y MAESTRANZA, TEMUCO</t>
  </si>
  <si>
    <t>SPD- CONSTRUCCIÓN CIERRE PERIMETRAL EX IER, LONCOCHE</t>
  </si>
  <si>
    <t>Resolución Exenta N° . 3587/2020</t>
  </si>
  <si>
    <t>REPOSICIÓN DE VEREDAS DE CALLE EJÉRCITO ENTRE 22 DE MAYO Y ESMERALDA, COMUNA DE SAAVEDRA</t>
  </si>
  <si>
    <t>CONSTRUCCION SEDE SOCIAL CLUB DEPORTIVO UNION ROSSELOT DE LA JUNTA, COMUNA DE CISNES</t>
  </si>
  <si>
    <t>HABILITACIÓN ÁREA VERDE CAYURRUCA 1, COMUNA DE RÍO BUENO</t>
  </si>
  <si>
    <t>Resolución Exenta N° . 3562/2020</t>
  </si>
  <si>
    <t>HABILITACIÓN ÁREA VERDE CAYURRUCA 2, COMUNA DE RÍO BUENO</t>
  </si>
  <si>
    <t>MEJORAMIENTO PLAZA ISABEL RIQUELME, COMUNA QUILLECO</t>
  </si>
  <si>
    <t>Resolución Exenta N° . 3616/2020</t>
  </si>
  <si>
    <t>RECAMBIO DE LUMINARIAS A LED, COMUNA DE PURÉN</t>
  </si>
  <si>
    <t>Resolución Exenta N° . 3597/2020</t>
  </si>
  <si>
    <t>RECAMBIO DE LUMINARIAS A LED SECTOR CAUPOLICÁN 1, PURÉN</t>
  </si>
  <si>
    <t>EMO 2019 HABILITACIÓN ESPACIOS MUNICIPALES  DEL SECTOR CÉNTRICO DE LA CIUDAD DE PUERTO MONTT EDIFICIO CONSISTORIAL 1 – EDIFICIO DE TURISMO MUNICIPAL</t>
  </si>
  <si>
    <t>Resolución Exenta N° . 3605/2020</t>
  </si>
  <si>
    <t>EMO2019 REPOSICION DE SISTEMAS DE TELEPROTECCIÓN VANDALIZADOS</t>
  </si>
  <si>
    <t>Resolución Exenta N° . 3620/2020</t>
  </si>
  <si>
    <t>EMO2019 MEJORAMIENTO CÁMARAS TELE VIGILANCIA</t>
  </si>
  <si>
    <t>Resolución Exenta N° . 3617/2020</t>
  </si>
  <si>
    <t>MEJORAMIENTO CEMENTERIO MUNICIPAL PUERTO CISNES, COMUNA DE CISNES</t>
  </si>
  <si>
    <t>CONSTRUCCIÓN CAMARINES Y REPOSICIÓN GRADERIAS CLUB DEPORTIVO O´HIGGINS</t>
  </si>
  <si>
    <t>CONSTRUCCIÓN REDUCTORES DE VELOCIDAD CON  PASOS PEATONALES SAN NICOLAS</t>
  </si>
  <si>
    <t>Resolución Exenta N° . 3679/2020</t>
  </si>
  <si>
    <t>REPOSICIÓN MULTICANCHA CLUB DEPORTIVO POBLACIÓN VALDIVIA, COMUNA DE NOGALES</t>
  </si>
  <si>
    <t>Resolución Exenta N° . 3687/2020</t>
  </si>
  <si>
    <t>CONSTRUCCIÓN Y MEJORAMIENTO DE ALUMBRADO PUBLICO, TRANQUE FORESTAL DE VIÑA DEL MAR</t>
  </si>
  <si>
    <t>Resolución Exenta N° . 3683/2020</t>
  </si>
  <si>
    <t>REPOSICIÓN LUMINARIA POBLACIONALES DIVERSOS SECTORES DE PUCÓN</t>
  </si>
  <si>
    <t>Resolución Exenta N° . 3680/2020</t>
  </si>
  <si>
    <t>CONSTRUCCION PROYECTO PAVIMENTACIÓN Y AGUAS LLUVIAS N°18-6152 PASAJE QUILLEM TRAMO ENTRE PAVIMENTO EXISTENTE Y FONDO PASAJE, COMUNA DE GALVARINO</t>
  </si>
  <si>
    <t>Resolución Exenta N° . 3690/2020</t>
  </si>
  <si>
    <t>PROYECTO DE PAVIMENTACIÓN CALLE PERU ENTRE CALLE COSTA RICA Y PSJE. AYACUCHO</t>
  </si>
  <si>
    <t>Resolución Exenta N° . 3682/2020</t>
  </si>
  <si>
    <t>MEJORAMIENTO URBANO ÁREA VERDE ACCESO SUR LOCALIDAD DE NUEVA TOLTÉN</t>
  </si>
  <si>
    <t>Resolución Exenta N° . 3681/2020</t>
  </si>
  <si>
    <t>CENTRO COMUNITARIO JUNTA DE VECINOS 5-R, VILLA LOS LLANOS</t>
  </si>
  <si>
    <t>CONSTRUCCIÓN AMPLIACIÓN SALA DE MÁQUINAS Y CAMARINES EN GIMNASIO DE ACHAO</t>
  </si>
  <si>
    <t>Resolución Exenta N° . 3739/2020</t>
  </si>
  <si>
    <t>BACHEO DIVERSOS SECTORES, COMUNA CALERA DE TANGO</t>
  </si>
  <si>
    <t>Resolución Exenta N° . 3740/2020</t>
  </si>
  <si>
    <t>CONSTRUCCIÓN PROTECCIÓN VENTANALES EXTERIORES EDIFICIO MUNICIPAL, COLLIPULLI</t>
  </si>
  <si>
    <t>Resolución Exenta N° . 3729/2020</t>
  </si>
  <si>
    <t>CONSTRUCCIÓN SEÑALÉTICA INFORMATIVA PARA ACCESO A LAS ISLAS</t>
  </si>
  <si>
    <t>DESARME Y CONSTRUCCIÓN CENTRO COMUNITARIO SECTOR PUTIQUE</t>
  </si>
  <si>
    <t>MEJORAMIENTO PLAZA VALLE DE LA LUNA CALERA DE TANGO</t>
  </si>
  <si>
    <t>REPARACIÓN MUNICIPALIDAD DE COLLIPULLI</t>
  </si>
  <si>
    <t>Resolución Exenta N° . 3713/2020</t>
  </si>
  <si>
    <t>CONSTRUCCIÓN SEDE SOCIAL SECTOR RURAL TURQUÍA, SAN ROSENDO</t>
  </si>
  <si>
    <t>Resolución Exenta N° . 3706/2020</t>
  </si>
  <si>
    <t>INSTALACION LUMINARIAS VIALES SECTOR HUALLERUPE, MELIPEUCO</t>
  </si>
  <si>
    <t>Resolución Exenta N° . 3720/2020</t>
  </si>
  <si>
    <t>INSTALACION LUMINARIAS VIALES SECTOR MEMBRILLO BAJO, MELIPEUCO</t>
  </si>
  <si>
    <t>Resolución Exenta N° . 3730/2020</t>
  </si>
  <si>
    <t>CONSTRUCCIÓN PORTAL DE ACCESO SUR, LOS SAUCES</t>
  </si>
  <si>
    <t>Resolución Exenta N° . 3737/2020</t>
  </si>
  <si>
    <t>CONSTRUCCIÓN PORTAL DE ACCESO ESTE, LOS SAUCES</t>
  </si>
  <si>
    <t>Resolución Exenta N° . 3736/2020</t>
  </si>
  <si>
    <t>INSTALACION LUMINARIAS VIALES SECTOR MEMBRILLO ALTO, MELIPEUCO</t>
  </si>
  <si>
    <t>Resolución Exenta N° . 3714/2020</t>
  </si>
  <si>
    <t>MEJORAMIENTO CASINO CLUB DE RODEO BAHÍA MURTA</t>
  </si>
  <si>
    <t>Resolución Exenta N° . 3711/2020</t>
  </si>
  <si>
    <t>CONSTRUCCIÓN PORTAL DE ACCESO NORTE, LOS SAUCES</t>
  </si>
  <si>
    <t>Resolución Exenta N° . 3755/2020</t>
  </si>
  <si>
    <t>CONSTRUCCIÓN DE SEDE SOCIAL VILLA VALLE EL TRÉBOL</t>
  </si>
  <si>
    <t>Resolución Exenta N° . 3807/2020</t>
  </si>
  <si>
    <t>MEJORAMIENTO VIAL MEDIANTE BACHEOS EN SECTOR 2 PONIENTE ORO OLÍMPICO, JOSÉ FUENTES GUERRA Y CORDILLERA, DE LA COMUNA DE COLINA</t>
  </si>
  <si>
    <t>Resolución Exenta N° . 4130/2020</t>
  </si>
  <si>
    <t>MEJOMAMIENTO ESPACIO PUBLICO EX CANCHA DE LOS HUASOS</t>
  </si>
  <si>
    <t>Resolución Exenta N° . 4373/2020</t>
  </si>
  <si>
    <t>EQUIPAMIENTO ZONA DE JUEGOS INFANTILES EN DIVERSAS PLAZAS DE PROVIDENCIA</t>
  </si>
  <si>
    <t>Resolución Exenta N° . 4424/2020</t>
  </si>
  <si>
    <t>CONSTRUCCION MULTICANCHA Y CIERRE PERIMETRAL, DOÑA ANTONIA IIB.</t>
  </si>
  <si>
    <t>Resolución Exenta N° . 5310/2020</t>
  </si>
  <si>
    <t>EMO2019 REPOSICIÓN CALZADAS EN 8 ESQUINAS DEL CENTRO DE CONCEPCIÓN, CUADRANTE: PAICAVÍ- BULNES-HERAS BRASIL</t>
  </si>
  <si>
    <t>Resolución Exenta N° . 5290/2020</t>
  </si>
  <si>
    <t>EXTENSIÓN RED DE ALUMBRADO PÚBLICO DIVERSOS SECTORES, COMUNA DE LAGO RANCO</t>
  </si>
  <si>
    <t>Resolución Exenta N° . 5267/2020</t>
  </si>
  <si>
    <t>MEJORAMIENTO LUMINARIA PÚBLICA VILLA BICENTENARIO Y LA ERMITA III ETAPA</t>
  </si>
  <si>
    <t>Resolución Exenta N° . 5309/2020</t>
  </si>
  <si>
    <t>EMO 2019 - REPOSICIÓN VALLAS PEATONALES DISTINTOS SECTORES DE LA COMUNA</t>
  </si>
  <si>
    <t>Resolución Exenta N° . 5304/2020</t>
  </si>
  <si>
    <t>BACHEO DE EMERGENCIA 2019</t>
  </si>
  <si>
    <t>Resolución Exenta N° . 5297/2020</t>
  </si>
  <si>
    <t>EMO2019-REPOSICIÓN Y REUBICACIÓN DE CÁMARAS DE SEGURIDAD DE TELEVIGILANCIA, ARICA</t>
  </si>
  <si>
    <t>Resolución Exenta N° . 5287/2020</t>
  </si>
  <si>
    <t>EMO2019 -  CONSERVACIÓN ESPACIO PÚBLICO CALLES ASFALTOS ( BACHES) TERRITORIOS 3 Y 4, COMUNA DE LO PRADO</t>
  </si>
  <si>
    <t>Resolución Exenta N° . 5296/2020</t>
  </si>
  <si>
    <t>MEJORAMIENTO ESPACIOS PÚBLICOS DE REUMÉN, PAILLACO</t>
  </si>
  <si>
    <t>Resolución Exenta N° . 5283/2020</t>
  </si>
  <si>
    <t>EMO2019 - REPARACION DE MUROS PINTURA Y SUPERFICIES DEPORTIVAS EN LICEO JOSE TORIBIO MEDINA</t>
  </si>
  <si>
    <t>Resolución Exenta N° . 5294/2020</t>
  </si>
  <si>
    <t>MEJORAMIENTO Y EQUIPAMIENTO PLAZA LA HERRADURA</t>
  </si>
  <si>
    <t>Resolución Exenta N° . 5312/2020</t>
  </si>
  <si>
    <t>MEJORAMIENTO PLAZA NUEVA ESPERANZA, OLIVAR BAJO</t>
  </si>
  <si>
    <t>Resolución Exenta N° . 5295/2020</t>
  </si>
  <si>
    <t>EMO2019- REPOSICION SEMAFOROS SECTOR AV. LA COMPAÑIA Y RUTA H-10</t>
  </si>
  <si>
    <t>Resolución Exenta N° . 5293/2020</t>
  </si>
  <si>
    <t>CONSTRUCCIÓN DE SEDE SOCIAL VILLA EL PARRONAL</t>
  </si>
  <si>
    <t>Resolución Exenta N° . 5284/2020</t>
  </si>
  <si>
    <t>CONSTRUCCION CAMARINES S.S.H.H. Y OTROS VILLA JAMAICA</t>
  </si>
  <si>
    <t>Resolución Exenta N° . 5264/2020</t>
  </si>
  <si>
    <t>MEJORAMIENTO PLAZOLETA POBLACIÓN MAGISTERIO, PARRAL</t>
  </si>
  <si>
    <t>Resolución Exenta N° . 5266/2020</t>
  </si>
  <si>
    <t>MEJORAMIENTO ACERAS CALLE  CARACOLES</t>
  </si>
  <si>
    <t>CONSTRUCCION CUBIERTA MULTICANCHA ESCUELA EL TOCO</t>
  </si>
  <si>
    <t>Resolución Exenta N° . 5286/2020</t>
  </si>
  <si>
    <t>EMO2019 - OBRAS DE MEJORAMIENTO Y REPOSICION EN EDIFICIO CONSITORIAL</t>
  </si>
  <si>
    <t>Resolución Exenta N° . 5282/2020</t>
  </si>
  <si>
    <t>EMO2019 REPOSICION DE MODULO DE TURISMO</t>
  </si>
  <si>
    <t>CONSTRUCCION ESTACION DEPORTIVA BALMACEDA VIDA SANA IQUIQUE</t>
  </si>
  <si>
    <t>Resolución Exenta N° . 5279/2020</t>
  </si>
  <si>
    <t>CONSTRUCCIÓN DE CAMARINES Y BAÑOS, CAMPO DEPORTIVO Y RECREATIVO MILLAHUE DE APALTA</t>
  </si>
  <si>
    <t>Resolución Exenta N° . 5265/2020</t>
  </si>
  <si>
    <t>CONSTRUCCIÓN SEDE SANACIÓN Y SALUD, VALDIVIA</t>
  </si>
  <si>
    <t>Resolución Exenta N° . 5263/2020</t>
  </si>
  <si>
    <t>REPOSICION MULTICANCHA Y MEJORAMIENTO PATIO NT1, NT2    LICEO ARTURO VALENZUELA LOS LAURELES COMUNA DE, CUNCO</t>
  </si>
  <si>
    <t>Resolución Exenta N° . 5291/2020</t>
  </si>
  <si>
    <t>REPOSICIÓN ESCALERA PASAJE RIQUELME,  ANTOFAGASTA</t>
  </si>
  <si>
    <t>MEJORAMIENTO PLAZA EDIFICIO CONSISTORIAL</t>
  </si>
  <si>
    <t>MEJORAMIENTO CENTRO DIA ADULTO MAYOR  ALTO BIOBIO</t>
  </si>
  <si>
    <t>Resolución Exenta N° . 5373/2020</t>
  </si>
  <si>
    <t>MEJORAMIENTO PLAZA TALCA, DIEGO DE ALMAGRO</t>
  </si>
  <si>
    <t>Resolución Exenta N° . 5397/2020</t>
  </si>
  <si>
    <t>SISTEMAS DE AGUA POTABLE PARA ESTABLECIMIENTOS EDUCACIONALES  DE SECTORES RURALES, ESCUELA  REDUCCION CALBUÑIR, COMUNA DE LUMACO</t>
  </si>
  <si>
    <t>Resolución Exenta N° . 6444/2020</t>
  </si>
  <si>
    <t>MEJORAMIENTO MULTICANCHAS PARQUE PULMAHUE, PADRE LAS CASAS</t>
  </si>
  <si>
    <t>Resolución Exenta N° . 6440/2020</t>
  </si>
  <si>
    <t>SISTEMA DE AGUA POTABLE PARA ESTABLECIMIENTOS EDUCACIONALES DE SECTORES RURALES, ESCUELA BÁSICA RELUN, COMUNA DE LUMACO</t>
  </si>
  <si>
    <t>MEJORAMIENTO Y AMPLIACIÓN CESFAM ALEMANIA, COMUNA DE ANGOL</t>
  </si>
  <si>
    <t>Resolución Exenta N° . 6443/2020</t>
  </si>
  <si>
    <t>REPOSICIÓN DE VEREDAS CALLE DINAMARCA ENTRE SAN MARTIN Y AVENIDA ALEMANIA, TEMUCO</t>
  </si>
  <si>
    <t>CONSTRUCCIÓN CIRCUITO DE CALISTENIA Y TROTA VIA PARQUE MUNICIPAL, PUCÓN</t>
  </si>
  <si>
    <t>Resolución Exenta N° . 6437/2020</t>
  </si>
  <si>
    <t>INSTALACION LUMINARIAS VIALES SECTOR CUMCUMLLAQUE, MELIPEUCO</t>
  </si>
  <si>
    <t>Resolución Exenta N° . 6441/2020</t>
  </si>
  <si>
    <t>CONSTRUCCIÓN MULTICANCHA VILLA ESPERANZA, LOCALIDAD DE QUEPE, COMUNA DE FREIRE</t>
  </si>
  <si>
    <t>Resolución Exenta N° . 6433/2020</t>
  </si>
  <si>
    <t>“REBAJES DE VEREDAS ACCESIBILIDAD, LONCOCHE”</t>
  </si>
  <si>
    <t>Resolución Exenta N° . 6439/2020</t>
  </si>
  <si>
    <t>CONSTRUCCIÓN CLUB DEPORTIVO MADEGAL, COMUNA GALVARINO</t>
  </si>
  <si>
    <t>Resolución Exenta N° . 6431/2020</t>
  </si>
  <si>
    <t>SPD-RECUPERACIÓN PLAZOLETA EL VOLCAN, MELIPEUCO</t>
  </si>
  <si>
    <t>REPOSICIÓN MULTICANCHA VILLA FREIRE, COMUNA DE FREIRE</t>
  </si>
  <si>
    <t>CONSTRUCCIÓN E INSTALACIÓN SEÑALIZACIÓN TURÍSTICA RURAL NUEVA IMPERIAL</t>
  </si>
  <si>
    <t>Resolución Exenta N° . 6424/2020</t>
  </si>
  <si>
    <t>CONSTRUCCIÓN REFUGIOS PEATONALES 2019 COMUNA DE GORBEA</t>
  </si>
  <si>
    <t>Resolución Exenta N° . 6442/2020</t>
  </si>
  <si>
    <t>REPOSICION DE ESPACIO MULTIUSO VILLA EL ROBLE. COMUNA DE PADRE HURTADO</t>
  </si>
  <si>
    <t>Resolución Exenta N° . 6451/2020</t>
  </si>
  <si>
    <t>MEJORAMIENTO DE LA PLAZA TODOS LOS SANTOS, COMUNA DE VILLARRICA</t>
  </si>
  <si>
    <t>REPOSICION DE VEREDAS ,LONCOCHE</t>
  </si>
  <si>
    <t>CONSTRUCCIÓN CANCHA BABY FÚTBOL PASTO SINTÉTICO, COMPLEJO DEPORTIVO JEREMIAS BADILLA PUCÓN</t>
  </si>
  <si>
    <t>CONSTRUCCION MODULOS ARTESANOS, LONQUIMAY</t>
  </si>
  <si>
    <t>Resolución Exenta N° . 6426/2020</t>
  </si>
  <si>
    <t>CONSTRUCCIÓN LOMOS DE TORO, DISTINTOS SERVICIOS PÚBLICOS COMUNA DE TEODORO SCHMIDT</t>
  </si>
  <si>
    <t>Resolución Exenta N° . 6422/2020</t>
  </si>
  <si>
    <t>REPOSICIÓN DE VEREDAS EN CALLE GUIDO BECK DE RAMBERGA</t>
  </si>
  <si>
    <t>Resolución Exenta N° . 6435/2020</t>
  </si>
  <si>
    <t>REPOSICIÓN SEDE CRUZ ROJA - COMUNA GORBEA</t>
  </si>
  <si>
    <t>PAVIMENTACION LOTEO PORTAL DEL INCA, DIEGO DE ALMAGRO</t>
  </si>
  <si>
    <t>Resolución Exenta N° . 6669/2020</t>
  </si>
  <si>
    <t>BACHEO Y REPARACION DE VEREDAS EN DISTINTOS SECTORES DE CALBUCO</t>
  </si>
  <si>
    <t>Resolución Exenta N° . 6729/2020</t>
  </si>
  <si>
    <t>CONSTRUCCIÓN  MUROS DE CONTENCIÓN CALLE 21 DE MAYO ARTIFICIO</t>
  </si>
  <si>
    <t>Resolución Exenta N° . 6718/2020</t>
  </si>
  <si>
    <t>MEJORAMIENTO PAVIMENTOS PASAJE MARCELA PAZ</t>
  </si>
  <si>
    <t>MEJORAMIENTO PAVIMENTOS PASAJE GABRIELA MISTRAL</t>
  </si>
  <si>
    <t>REPOSICIÓN SEDE JUNTA DE VECINOS Nº 7 DE PIDO</t>
  </si>
  <si>
    <t>Resolución Exenta N° . 6713/2020</t>
  </si>
  <si>
    <t>MEJORAMIENTO CANCHA DE FUTBOL C.D. COLO COLO SECTOR DETIF - COMUNA PUQUELDON</t>
  </si>
  <si>
    <t>Resolución Exenta N° . 6700/2020</t>
  </si>
  <si>
    <t>MEJORAMIENTO PLAZOLETA HORTENCIA CAMPOS, COMUNA DE FREIRINA</t>
  </si>
  <si>
    <t>Resolución Exenta N° . 6681/2020</t>
  </si>
  <si>
    <t>CONSTRUCCION SEDE ADULTO MAYOR VILLA AMENGUAL COMUNA LAGO VERDE</t>
  </si>
  <si>
    <t>CONSTRUCCION TORRES DE ILUMINACION CANCHA SINTETICA SAN AGUSTIN - COMUNA DE PUQUELDON</t>
  </si>
  <si>
    <t>HABILITACIÓN CANCHA SINTÉTICA EJÉRCITO LIBERTADOR, COMUNA DE RÍO BUENO</t>
  </si>
  <si>
    <t>Resolución Exenta N° . 6740/2020</t>
  </si>
  <si>
    <t>HABILITACIÓN ESPACIOS PÚBLICOS VILLA CERRILLOS, COMUNA DE PLACILLA</t>
  </si>
  <si>
    <t>Resolución Exenta N° . 6709/2020</t>
  </si>
  <si>
    <t>RECUPERACIÓN DE ÁREA VERDE VILLA EL LUCERO Y VILLA LA PAZ</t>
  </si>
  <si>
    <t>Resolución Exenta N° . 6676/2020</t>
  </si>
  <si>
    <t>BACHEOS  DE EMERGENCIA EN DIFERENTES CALLES DE LA COMUNA DE LOS ÁNGELES</t>
  </si>
  <si>
    <t>Resolución Exenta N° . 6711/2020</t>
  </si>
  <si>
    <t>CONSTRUCCIÓN DE REFUGIOS PEATONALES, COMUNA DE VILLA ALEMANA</t>
  </si>
  <si>
    <t>Resolución Exenta N° . 6727/2020</t>
  </si>
  <si>
    <t>MEJORAMIENTO CIERRE PERIMETRAL Y OTROS, CLUB DEPORTIVO EL PEUMO, COMUNA DE QUILLOTA</t>
  </si>
  <si>
    <t>Resolución Exenta N° . 6682/2020</t>
  </si>
  <si>
    <t>REPOSICIÓN ACERAS AV. IGNACIO CARRERA PINTO ENTRE CALLES MARIQUEO Y SARGENTO AGUAYO, COMUNA DE CAÑETE</t>
  </si>
  <si>
    <t>OBRA MENOR MEJORAMIENTO AREA VERDE PLAZA SAN AGUSTIN</t>
  </si>
  <si>
    <t>Resolución Exenta N° . 6734/2020</t>
  </si>
  <si>
    <t>REPOSICION VEREDAS CALLE J. M. COUSIÑO.COMUNA GRANEROS</t>
  </si>
  <si>
    <t>Resolución Exenta N° . 6684/2020</t>
  </si>
  <si>
    <t>HABILITACION PLAZOLETA CALLE 3 DE MAYO ENTRE FUNDO POTRERILLOS Y TRONGOL, CURANILAHUE</t>
  </si>
  <si>
    <t>Resolución Exenta N° . 6690/2020</t>
  </si>
  <si>
    <t>EMO 2019 - REPARACIÓN DE SISTEMA DE CÁMARAS DE TELEVIGILANCIA, COMUNA DE CALLE LARGA</t>
  </si>
  <si>
    <t>Resolución Exenta N° . 6677/2020</t>
  </si>
  <si>
    <t>EMO2019 - RECUPERACIÓN CALLE CATEDRAL Y PASEO PUENTE. COMUNA DE SANTIAGO</t>
  </si>
  <si>
    <t>MEJORAMIENTO VERTEDERO MUNICIPAL DE CHONCHI</t>
  </si>
  <si>
    <t>Resolución Exenta N° . 6703/2020</t>
  </si>
  <si>
    <t>CONSTRUCCIÓN SEDE COMUNITARIA BALMACEDA - RÍO MORRO</t>
  </si>
  <si>
    <t>EMO2019 - 1° BACHEOS REPOSICIÓN CRUCE DE CALZADAS, RENCA.</t>
  </si>
  <si>
    <t>Resolución Exenta N° . 6706/2020</t>
  </si>
  <si>
    <t>CONSTRUCCION ESTACION DEPORTIVA PLAYA BRAVA VIDA SANA IQUIQUE</t>
  </si>
  <si>
    <t>Resolución Exenta N° . 6744/2020</t>
  </si>
  <si>
    <t>CONSTRUCCIÓN SEDE CLUB ADULTO MAYOR LA VIDA ES BELLA</t>
  </si>
  <si>
    <t>EMO2019 –  RECUPERACIÓN PAVIMENTOS SECTOR SUR PONIENTE. COMUNA DE SANTIAGO</t>
  </si>
  <si>
    <t>EMO2019 – RECUPERACIÓN PAVIMENTOS SECTOR CENTRO. COMUNA DE SANTIAGO</t>
  </si>
  <si>
    <t>CONSTRUCCIÓN  REFUGIOS ANTIVANDALICOS Y VEREDAS, COMUNA DE MELIPILLA</t>
  </si>
  <si>
    <t>Resolución Exenta N° . 6732/2020</t>
  </si>
  <si>
    <t>CONSTRUCCIÓN CUBIERTA MULTICANCHA ESCUELA SAN ROBERTO</t>
  </si>
  <si>
    <t>Resolución Exenta N° . 6694/2020</t>
  </si>
  <si>
    <t>CONSTRUCCIÓN PLAZA DE CHIGÜINTO, VALLE DEL TRANSITO, ALTO DEL CARMEN</t>
  </si>
  <si>
    <t>Resolución Exenta N° . 6671/2020</t>
  </si>
  <si>
    <t>SPD CONSTRUCCIÓN DE LUMINARIAS FOTOVOLTAICAS PARA PARADEROS RURALES, COMUNA DE SANTA JUANA</t>
  </si>
  <si>
    <t>Resolución Exenta N° . 6716/2020</t>
  </si>
  <si>
    <t>CONSTRUCCIÓN SEDE SOCIAL DE LA ARENA ALTA, ALTO DEL CARMEN</t>
  </si>
  <si>
    <t>CONSTRUCCIÓN ÁREA VERDE POBLACIÓN NELSON PEREIRA</t>
  </si>
  <si>
    <t>REPOSICION MULTICANCHA VICTOR JARA ESQUINA GERMAN GARCES</t>
  </si>
  <si>
    <t>Resolución Exenta N° . 6723/2020</t>
  </si>
  <si>
    <t>BACHEO VARIOS SECTORES,CALDERA 2020</t>
  </si>
  <si>
    <t>Resolución Exenta N° . 6685/2020</t>
  </si>
  <si>
    <t>CONSTRUCCIÓN  MULTICANCHA VILLA PROMAUCAE</t>
  </si>
  <si>
    <t>CONSTRUCCION AREA VERDE SECTOR FAUSTINO GONZALEZ, TALCA</t>
  </si>
  <si>
    <t>Resolución Exenta N° . 6808/2020</t>
  </si>
  <si>
    <t>HABILITACIÓN CUARTEL 7° COMPAÑÍA BOMBEROS QUELLA, COMUNA DE CAUQUENES</t>
  </si>
  <si>
    <t>Resolución Exenta N° . 6820/2020</t>
  </si>
  <si>
    <t>REPOSICIÓN DE EQUIPAMIENTO URBANO PLAZA VILLA LA COOPERATIVA CALERA DE TANGO</t>
  </si>
  <si>
    <t>Resolución Exenta N° . 6849/2020</t>
  </si>
  <si>
    <t>MEJORAMIENTO CALZADAS Y ACERAS POR MEDIO DE  BACHEO EN DIVERSOS SECTORES DE NANCAGUA  </t>
  </si>
  <si>
    <t>Resolución Exenta N° . 6830/2020</t>
  </si>
  <si>
    <t>MEJORAMIENTO ACCESIBILIDAD PLAZA DE ARMAS SANTA BARBARA</t>
  </si>
  <si>
    <t>Resolución Exenta N° . 6827/2020</t>
  </si>
  <si>
    <t>CONSTRUCCIÓN COBERTIZO MAQUINARIAS Y RECINTO RDS DIFERENCIADO</t>
  </si>
  <si>
    <t>Resolución Exenta N° . 6850/2020</t>
  </si>
  <si>
    <t>CONSTRUCCIÓN ALUMBRADO PÚBLICO VILLA ADELAIDA CAUQUENES</t>
  </si>
  <si>
    <t>CONSTRUCCION CIERRO PERIMETRAL CLUB DEPORTIVO BRUSSAN LOS MOLLES, LA LIGUA</t>
  </si>
  <si>
    <t>MEJORAMIENTO AREA VERDE ALERCE COSTERO, COMUNA DE LA UNION</t>
  </si>
  <si>
    <t>Resolución Exenta N° . 6826/2020</t>
  </si>
  <si>
    <t>MEJORAMIENTO MULTICANCHA VILLA LA UNIÓN, CHIGUAYANTE</t>
  </si>
  <si>
    <t>Resolución Exenta N° . 6844/2020</t>
  </si>
  <si>
    <t>EMO2019-HABILITACION ESPACIO PUBLICO, GRAN AVENIDA CON AMERICO VESPUCIO, LA CISTERNA</t>
  </si>
  <si>
    <t>Resolución Exenta N° . 6822/2020</t>
  </si>
  <si>
    <t>HABILITACIÓN DE CIRCUITO CANINO EN PLATABANDA JOSÉ JOAQUÍN VALLEJOS, COMUNA DE SAN MIGUEL.</t>
  </si>
  <si>
    <t>Resolución Exenta N° . 6814/2020</t>
  </si>
  <si>
    <t>CONSTRUCCIÓN PASARELA PARA CONTROL DE GANADO, COMUNA TORRES DEL PAINE</t>
  </si>
  <si>
    <t>Resolución Exenta N° . 6855/2020</t>
  </si>
  <si>
    <t>CONSTRUCCION MULTICANCHA POBL. KINTUPI RUKA, COMUNA DE LOS ALAMOS</t>
  </si>
  <si>
    <t>MEJORAMIENTO Y EQUIPAMIENTO PLAZA LAS TORRES 1, POBLACIÓN LAS TORRES 1, UNIDAD VECINAL N°21</t>
  </si>
  <si>
    <t>Resolución Exenta N° . 6809/2020</t>
  </si>
  <si>
    <t>EMO2019 - REPOSICIÓN INFRAESTRUCTURA SINIESTRADA VARIOS SECTORES, COMUNA DE PIRQUE</t>
  </si>
  <si>
    <t>Resolución Exenta N° . 6804/2020</t>
  </si>
  <si>
    <t>CONSTRUCCIÓN CAJÓN  DE HORMIGÓN CANAL LUCANO CALLE LAS HIGUERAS</t>
  </si>
  <si>
    <t>Resolución Exenta N° . 6819/2020</t>
  </si>
  <si>
    <t>MEJORAMIENTO VEREDAS VARIOS SECTORES DE LA COMUNA SAN FELIPE</t>
  </si>
  <si>
    <t>Resolución Exenta N° . 6828/2020</t>
  </si>
  <si>
    <t>BACHEOS - REPARACIÓN DE EVENTOS EN VARIOS SECTORES, COMUNA DE RENGO</t>
  </si>
  <si>
    <t>Resolución Exenta N° . 6772/2020</t>
  </si>
  <si>
    <t>MANTENCION Y CONSTRUCCIÓN DE SEÑALETICA , REDUCTORES DE VELOCIDAD COMUNA DE MEJILLONES</t>
  </si>
  <si>
    <t>EMO 2019 - REPOSICIÓN MOBILIARIO URBANO INFANTIL PARQUE COLÓN</t>
  </si>
  <si>
    <t>Resolución Exenta N° . 6843/2020</t>
  </si>
  <si>
    <t>MEJORAMIENTO CLUB DEPORTIVO EL SAUCE</t>
  </si>
  <si>
    <t>Resolución Exenta N° . 6841/2020</t>
  </si>
  <si>
    <t>EMO 2019 - REPOSICIÓN LETRERO INDICATIVO PARQUE COLÓN</t>
  </si>
  <si>
    <t>HABILITACION Y MEJORAMIENTO CENTRO CULTURAL FLORA ZAFFARONI COMUNA DE FUTRONO</t>
  </si>
  <si>
    <t>BACHEO VARIAS LOCALIDADES, COMUNA DE PALMILLA</t>
  </si>
  <si>
    <t>Resolución Exenta N° . 6834/2020</t>
  </si>
  <si>
    <t>MEJORAMIENTO SISTEMA ELÉCTRICO ILUMINACIÓN CANCHA PRINCIPAL ESTADIO MUNICIPAL, LONGAVI</t>
  </si>
  <si>
    <t>Resolución Exenta N° . 6824/2020</t>
  </si>
  <si>
    <t>EMO 2019 REPOSICIÓN Y REPARACIÓN DE INSTALACIONES DE ALUMBRADO PUBLICO, COMUNA DE LA FLORIDA</t>
  </si>
  <si>
    <t>Resolución Exenta N° . 6773/2020</t>
  </si>
  <si>
    <t>CONSTRUCCIÓN E IMPLEMENTACIÓN DE ILUMINACIÓN LED PARA GARITAS RUTERAS, CURACO DE VÉLEZ</t>
  </si>
  <si>
    <t>Resolución Exenta N° . 6829/2020</t>
  </si>
  <si>
    <t>CONSTRUCCION MULTICANCHA POBLACIÓN GRACIELA LETELIER, COMUNA DE PUTAENDO</t>
  </si>
  <si>
    <t>Resolución Exenta N° . 6787/2020</t>
  </si>
  <si>
    <t>MEJORAMIENTO JUNTA VECINAL N°5, NATALES</t>
  </si>
  <si>
    <t>Resolución Exenta N° . 6817/2020</t>
  </si>
  <si>
    <t>MEJORAMIENTO BAÑOS Y CAMARINES LA AGUADA</t>
  </si>
  <si>
    <t>Resolución Exenta N° . 7235/2020</t>
  </si>
  <si>
    <t>SPD- RECUPERACIÓN DE ÁREA VERDE VILLA CARDENAL SILVA HENRIQUEZ</t>
  </si>
  <si>
    <t>Resolución Exenta N° . 7453/2020</t>
  </si>
  <si>
    <t>CONSTRUCCION CANCHA RECREATIVA CON CIERRO PERIMETRAL, VILLA PUCARA, COMUNA DE TALCA</t>
  </si>
  <si>
    <t>Resolución Exenta N° . 7954/2020</t>
  </si>
  <si>
    <t>MEJORAMIENTO CIERRE PERIMETRAL RECINTO PARQUE DEPORTIVO MUNICIPAL</t>
  </si>
  <si>
    <t>Resolución Exenta N° . 7960/2020</t>
  </si>
  <si>
    <t>CONSTRUCCIÓN CANCHA DE BABY FÚTBOL PASTO SINTÉTICO, PARQUE MUNICIPAL PUCÓN</t>
  </si>
  <si>
    <t>CONSTRUCCION CANCHA RECREATIVA CON CIERRO PERIMETRAL, JUNTA DE VECINOS JARDÍN DEL VALLE, TALCA</t>
  </si>
  <si>
    <t>EMO2019 - REPARACIÓN DE CALZADAS EN DIVERSOS SECTORES DE COLINA</t>
  </si>
  <si>
    <t>Resolución Exenta N° . 7969/2020</t>
  </si>
  <si>
    <t>ABOVEDAMIENTO CANAL GIMNASIO MUNICIPAL, COMUNA DE COLINA</t>
  </si>
  <si>
    <t>CONSTRUCCIÓN SEDE SOCIAL SECTOR TAUCU</t>
  </si>
  <si>
    <t>Resolución Exenta N° . 8221/2020</t>
  </si>
  <si>
    <t>CONSTRUCCIÓN DE GRADERÍAS MEDIA LUNA PARQUE VICENTE HUIDOBRO</t>
  </si>
  <si>
    <t>Resolución Exenta N° . 8323/2020</t>
  </si>
  <si>
    <t>INSTALACIÓN SEMÁFORO CALAMA - CIRCUNVALACIÓN NORTE, COMUNA DE CURICÓ</t>
  </si>
  <si>
    <t>CONSTRUCCIÓN PLAZOLETA POBLACIÓN A. PRAT, VICTORIA</t>
  </si>
  <si>
    <t>Resolución Exenta N° . 8336/2020</t>
  </si>
  <si>
    <t>EMO2019 REPOSICIÓN DE VALLAS PEATONALES POR ACTOS VANDÁLICOS VARIOS SECTORES CENTRO DE CONCEPCIÓN</t>
  </si>
  <si>
    <t>Resolución Exenta N° . 8346/2020</t>
  </si>
  <si>
    <t>EMO2019 REPOSICIÓN CALZADAS EN 5 ESQUINAS DEL CENTRO DE BARRIO NORTE, CUADRANTE: CALLE AV.  ANDALIÈN</t>
  </si>
  <si>
    <t>MEJORAMIENTO PLAZA POBLACION NUEVO VIVIR, COMUNA DE RENAICO</t>
  </si>
  <si>
    <t>Resolución Exenta N° . 8296/2020</t>
  </si>
  <si>
    <t>REPOSICIÓN CENTRO COMUNITARIO HUYAR ALTO, CURACO DE VÉLEZ</t>
  </si>
  <si>
    <t>Resolución Exenta N° . 8363/2020</t>
  </si>
  <si>
    <t>CONSTRUCCION MODULO ARTESANIA ICALMA, LONQUIMAY</t>
  </si>
  <si>
    <t>Resolución Exenta N° . 8289/2020</t>
  </si>
  <si>
    <t>CONSTRUCCION PLAZOLETA LOCALIDAD DE PUA, VICTORIA</t>
  </si>
  <si>
    <t>EMO2019 – RECUPERACIÓN PAVIMENTOS SECTOR SUR ORIENTE. COMUNA DE SANTIAGO</t>
  </si>
  <si>
    <t>Resolución Exenta N° . 8331/2020</t>
  </si>
  <si>
    <t>CONSTRUCCION CANCHA PASTO SINTETICO SECTOR LAS ARAÑAS</t>
  </si>
  <si>
    <t>Resolución Exenta N° . 8341/2020</t>
  </si>
  <si>
    <t>CONSTRUCCIÓN RECINTO PARA TALLERES Y EVENTOS DEPORTIVOS PARA EL ADULTO MAYOR ACTIVO, COMUNA DE VILLARRICA</t>
  </si>
  <si>
    <t>Resolución Exenta N° . 8332/2020</t>
  </si>
  <si>
    <t>REPARACION JUNTAS DE VECINOS ZAPIGA II, 13 DE JUNIO Y CALICHE I, COMUNA DE ALTO HOSPICIO</t>
  </si>
  <si>
    <t>Resolución Exenta N° . 8352/2020</t>
  </si>
  <si>
    <t>EMO 2019 - BACHEOS EN CALZADAS, COMUNA DE SAN JOAQUÍN.</t>
  </si>
  <si>
    <t>Resolución Exenta N° . 8318/2020</t>
  </si>
  <si>
    <t>MEJORAMIENTO AREA VERDE SEDE SOCIAL POBLACIÓN SUR DE CHILE, PARRAL</t>
  </si>
  <si>
    <t>Resolución Exenta N° . 8351/2020</t>
  </si>
  <si>
    <t>MEJORAMIENTO CEMENTERIO REIGOLIL</t>
  </si>
  <si>
    <t>Resolución Exenta N° . 8302/2020</t>
  </si>
  <si>
    <t>CONSTRUCCION DE CUBIERTA MULTICANCHA RUCALHUE</t>
  </si>
  <si>
    <t>BACHEO DIVERSAS VÍAS ZONA PONIENTE Y SURORIENTE DE LA COMUNA INDEPENDENCIA</t>
  </si>
  <si>
    <t>Resolución Exenta N° . 8298/2020</t>
  </si>
  <si>
    <t>MEJORAMIENTO PLAZA VILLA EL ESFUERZO, COMUNA DE PEUMO</t>
  </si>
  <si>
    <t>Resolución Exenta N° . 8306/2020</t>
  </si>
  <si>
    <t>MEJORAMIENTO  CANCHA SINTÉTICA LA HIGUERILLA, SALAMANCA</t>
  </si>
  <si>
    <t>Resolución Exenta N° . 8321/2020</t>
  </si>
  <si>
    <t>CONSTRUCCIÓN SEDE SOCIAL LA FORESTA, SAN PEDRO DE LA PAZ</t>
  </si>
  <si>
    <t>Resolución Exenta N° . 8434/2020</t>
  </si>
  <si>
    <t>CONSTRUCCION SEDE SOCIAL VILLA ALPINA, CHIGUAYANTE</t>
  </si>
  <si>
    <t>Resolución Exenta N° . 8431/2020</t>
  </si>
  <si>
    <t>BACHEO CALLES DE LA COMUNA</t>
  </si>
  <si>
    <t>Resolución Exenta N° . 8436/2020</t>
  </si>
  <si>
    <t>CONSTRUCCIÓN SEDE SOCIAL VILLA AMÉRICA</t>
  </si>
  <si>
    <t>Resolución Exenta N° . 8428/2020</t>
  </si>
  <si>
    <t>MEJORAMIENTO DEL ALUMBRADO PÚBLICO, SECTOR ESTADIO NACIONAL</t>
  </si>
  <si>
    <t>Resolución Exenta N° . 8437/2020</t>
  </si>
  <si>
    <t>INSTALACIÓN DE LUMINARIA PEATONAL  COMUNA DE MULCHEN</t>
  </si>
  <si>
    <t>Resolución Exenta N° . 8430/2020</t>
  </si>
  <si>
    <t>HABILITACION Y MEJORAMIENTO PLAZA VILLA LOS VOLCANES COMUNA DE FUTRONO</t>
  </si>
  <si>
    <t>Resolución Exenta N° . 8429/2020</t>
  </si>
  <si>
    <t>MEJORAMIENTO PAVIMENTOS PASAJE VÍCTOR JARA</t>
  </si>
  <si>
    <t>Resolución Exenta N° . 9304/2020</t>
  </si>
  <si>
    <t>MEJORAMIENTO PAVIMENTOS PASAJE PABLO NERUDA</t>
  </si>
  <si>
    <t>CONSTRUCCIÓN DE SALA DE REUNIONES Y EXPOSICIONES CAROL URZUA</t>
  </si>
  <si>
    <t>SPD MEJORAMIENTO PLAZA JUNTA DE VECINOS NEGREIROS</t>
  </si>
  <si>
    <t>REPOSICION CIERRE PERIMETRAL DEL DEPARTAMENTO DE OPERACIONES SECTOR FITO SANITARIO</t>
  </si>
  <si>
    <t>Resolución Exenta N° . 9308/2020</t>
  </si>
  <si>
    <t>MEJORAMIENTO PLAZA LONCOMAVIDA, CHIGUAYANTE</t>
  </si>
  <si>
    <t>Resolución Exenta N° . 9307/2020</t>
  </si>
  <si>
    <t>CONSTRUCCION ACCESIBILIDAD UNIVERSAL EDIFICIO CONSISTORIAL, COMUNA DE PUCHUNCAVI</t>
  </si>
  <si>
    <t>Resolución Exenta N° . 9368/2020</t>
  </si>
  <si>
    <t>CONSTRUCCION CIRCUITO DE PARADORES PARA CICLISTAS, RIO HURTADO</t>
  </si>
  <si>
    <t>Resolución Exenta N° . 9369/2020</t>
  </si>
  <si>
    <t>CONSTRUCCION SEDE COMUNITARIA Y PLAZA ACTIVA VILLA LOS AROMOS DEL PARRON, COMUNA DE MAULE</t>
  </si>
  <si>
    <t>Resolución Exenta N° . 9359/2020</t>
  </si>
  <si>
    <t>CONSTRUCCIÓN GRADERÍAS Y CIERRE PERIMETRAL CLUB DEPORTIVO LAS TIZAS, COMUNA DE PENCAHUE</t>
  </si>
  <si>
    <t>Resolución Exenta N° . 9352/2020</t>
  </si>
  <si>
    <t>CONSTRUCCIÓN  SEDE VECINAL  JUNTA DE VECINOS VILLA HIPÓDROMO</t>
  </si>
  <si>
    <t>Resolución Exenta N° . 9370/2020</t>
  </si>
  <si>
    <t>AMPLIACION SEDE SOCIAL MAITENES DE SAMO ALTO, RIO HURTADO</t>
  </si>
  <si>
    <t>INSTALACION LUMINARIAS ESTADIO JORGE HIDALGO</t>
  </si>
  <si>
    <t>Resolución Exenta N° . 9351/2020</t>
  </si>
  <si>
    <t>CONSTRUCCIÓN  ACERAS Y ÁREA VERDE, CALLE OLIMPIADAS ENTRE MARATHON Y PEDRO DE VALDIVIA</t>
  </si>
  <si>
    <t>CONSTRUCCION CIERRES PERIMETRALES DIVERSAS CANCHAS ALTO BIOBIO</t>
  </si>
  <si>
    <t>Resolución Exenta N° . 9378/2020</t>
  </si>
  <si>
    <t>SPD SEGURIDAD ADQUISICIÓN DE SISTEMA DE TELEVIGILANCIA COMUNA DE LA CALERA</t>
  </si>
  <si>
    <t>MEJORAMIENTO PLAZA DE HORCÓN</t>
  </si>
  <si>
    <t>CONSTRUCCIÓN SEDE SOCIAL JUNTA DE VECINOS Nº8 BERNARDO O'HIGGINS</t>
  </si>
  <si>
    <t>Resolución Exenta N° . 9603/2020</t>
  </si>
  <si>
    <t>CONSTRUCCIÓN SEDE SOCIAL COLIHUINCA TORI, COMUNA DE ANGOL</t>
  </si>
  <si>
    <t>Resolución Exenta N° . 9602/2020</t>
  </si>
  <si>
    <t>MEJORAMIENTO CANCHA 21 DE MAYO</t>
  </si>
  <si>
    <t>Resolución Exenta N° . 9648/2020</t>
  </si>
  <si>
    <t>CONSTRUCCION EQUIPAMIENTO COMUNAL PLAYA EL CHUCAO</t>
  </si>
  <si>
    <t>Resolución Exenta N° . 9565/2020</t>
  </si>
  <si>
    <t>CONSTRUCCIÓN SEDE SOCIAL SAN ANTONIO, CUNCO</t>
  </si>
  <si>
    <t>Resolución Exenta N° . 9564/2020</t>
  </si>
  <si>
    <t>EMO2019 REPOSICIÓNES  CALZADAS  EN SECTORES DE PLAZA CONDELL DE  CONCEPCIÓN</t>
  </si>
  <si>
    <t>Resolución Exenta N° . 9558/2020</t>
  </si>
  <si>
    <t>MEJORAMIENTO PLAZA CARDENAL CARO, HUALQUI</t>
  </si>
  <si>
    <t>Resolución Exenta N° . 9540/2020</t>
  </si>
  <si>
    <t>CONSTRUCCIÓN SEDE SOCIAL VILLA JUBILEO, COMUNA DE ANGOL</t>
  </si>
  <si>
    <t>SPD-RECUPERACIÓN PLAZOLETA LAS ARAUCARIAS, MELIPEUCO</t>
  </si>
  <si>
    <t>Resolución Exenta N° . 9537/2020</t>
  </si>
  <si>
    <t>“CONSTRUCCIÓN  CANCHA DE PASTO SINTÉTICO SEGUNDA COMPAÑÍA DE BOMBEROS DE RENGO”</t>
  </si>
  <si>
    <t>Resolución Exenta N° . 9667/2020</t>
  </si>
  <si>
    <t>SPD, REPOSICIÓN DE DIVERSAS ACERAS CALLES 18 DE SEPTIEMBRE Y ANGAMOS, ESTACIÓN YUMBEL, COMUNA DE YUMBEL</t>
  </si>
  <si>
    <t>Resolución Exenta N° . 9559/2020</t>
  </si>
  <si>
    <t>CONSTRUCCION DE PLAZA VILLA MARIA LUCIA, COMUNA DE MACHALI</t>
  </si>
  <si>
    <t>Resolución Exenta N° . 9664/2020</t>
  </si>
  <si>
    <t>MEJORAMIENTO PLAZA ARTESANOS 900, COMUNA DE SANTIAGO</t>
  </si>
  <si>
    <t>Resolución Exenta N° . 9601/2020</t>
  </si>
  <si>
    <t>SPD MEJORAMIENTO DE LA SEGURIDAD PARA NUEVA IMPERIAL DESDE EL AIRE</t>
  </si>
  <si>
    <t>Resolución Exenta N° . 9560/2020</t>
  </si>
  <si>
    <t>INSTALACION LUMINARIAS VIALES SECTOR LOS MALLINES, MELIPEUCO</t>
  </si>
  <si>
    <t>SPD - MEJORAMIENTO DE ACERAS ACCESO SUR ORIENTE, CALLE RAMÓN SANFURGO, SANTA CRUZ</t>
  </si>
  <si>
    <t>Resolución Exenta N° . 9647/2020</t>
  </si>
  <si>
    <t>MEJORAMIENTO AREAS DEPORTIVAS COMPLEJO MUNICIPAL, COMUNA DE SAN PEDRO</t>
  </si>
  <si>
    <t>Resolución Exenta N° . 9555/2020</t>
  </si>
  <si>
    <t>CONSTRUCCION CENTRO VETERINARIO MUNICIPAL FREIRE, COMUNA DE FREIRE</t>
  </si>
  <si>
    <t>Resolución Exenta N° . 9520/2020</t>
  </si>
  <si>
    <t>REPOSICION DE VEREDAS CALLE 8 DE OCTUBRE ENTRE CALLES ESMERALDA Y CALLE LAUTARO, COMUNA DE SAAVEDRA</t>
  </si>
  <si>
    <t>Resolución Exenta N° . 9542/2020</t>
  </si>
  <si>
    <t>CONSTRUCCIÓN ÁREA VERDE POBLACIÓN LIBERTADOR II</t>
  </si>
  <si>
    <t>MEJORAMIENTO MULTICANCHA VILLA AMAPOLAS, COMUNA DE ÑUÑOA</t>
  </si>
  <si>
    <t>Resolución Exenta N° . 9533/2020</t>
  </si>
  <si>
    <t>SPD -AMPLIACIÓN COBERTURA DE TELEPROTECCIÓN ZONA PONIENTE, COMUNA DE PROVIDENCIA</t>
  </si>
  <si>
    <t>Resolución Exenta N° . 9526/2020</t>
  </si>
  <si>
    <t>MEJORAMIENTO ILUMINACION CALLE EJERCITO ENTRE CALLES 22 DE MAYO Y CONDELL, COMUNA DE SAAVEDRA</t>
  </si>
  <si>
    <t>HABILITACIÓN ÁREA VERDE LA CANTERA, COMUNA DE RÍO BUENO</t>
  </si>
  <si>
    <t>DEMARCACIÓN ENCAUCES ÁREA  SECUNDARIA  DE CONCEPCIÓN</t>
  </si>
  <si>
    <t>CONSTRUCCIÓN PLAZOLETA POBLACIÓN SCHNEIDER VICTORIA</t>
  </si>
  <si>
    <t>MEJORAMIENTO PLAZA VILLA DEL RIO, COMUNA DE RENAICO</t>
  </si>
  <si>
    <t>Resolución Exenta N° . 9562/2020</t>
  </si>
  <si>
    <t>CONSTRUCCION PLAZA RECREATIVA DE CUENCA, COMUNA DE MALLOA</t>
  </si>
  <si>
    <t>Resolución Exenta N° . 9566/2020</t>
  </si>
  <si>
    <t>MEJORAMIENTO ÁREA VERDE VILLA LA ARAUCARIA, HUALPÍN, COMUNA DE TEODORO SCHMIDT</t>
  </si>
  <si>
    <t>Resolución Exenta N° . 9530/2020</t>
  </si>
  <si>
    <t>SPD ADQUISICIÓN E INSTALACIÓN DE CÁMARAS DE TELEVIGILANCIA SECTOR PARQUE ALAMEDA LAS DELICIAS Y ACCESOS DE PARRAL</t>
  </si>
  <si>
    <t>MEJORAMIENTO ESPACIO PUBLICO PLAZA LACRAMPETTE</t>
  </si>
  <si>
    <t>Resolución Exenta N° . 9551/2020</t>
  </si>
  <si>
    <t>CONSTRUCCION SEDE SOCIAL CLUB DEPORTIVO IMPERIAL CHILE</t>
  </si>
  <si>
    <t>BACHEO DIVERSAS VÍAS SECTOR NORORIENTE COMUNA INDEPENDENCIA</t>
  </si>
  <si>
    <t>CONSTRUCCION CANCHA DE PASTO SINTÉNTICO, CLUB DEPORTIVO VILLA FLORENCIA</t>
  </si>
  <si>
    <t>Resolución Exenta N° . 9519/2020</t>
  </si>
  <si>
    <t>MEJORAMIENTO PLAZA SANTIAGO WATTS, COMUNA DE RENAICO</t>
  </si>
  <si>
    <t>CONSTRUCCIÓN CANCHA SINTETICA DE FUTBOLITO EN LIN LIN</t>
  </si>
  <si>
    <t>CONSTRUCCIÓN VEREDAS PEATONAL SECTOR PUYARAL</t>
  </si>
  <si>
    <t>Resolución Exenta N° . 9758/2020</t>
  </si>
  <si>
    <t>CONSTRUCCION MULTICANCHA PARQUE DEPORTIVO URBANO - COMUNA DE PUQUELDON</t>
  </si>
  <si>
    <t>Resolución Exenta N° . 9741/2020</t>
  </si>
  <si>
    <t>CONSTRUCCION CANCHA DE RAYUELA SECTOR SAN MIGUEL, COMUNA DE SAN IGNACIO</t>
  </si>
  <si>
    <t>REPOSICIÓN  SEDE SOCIAL SAN RAMÓN, COMUNA GRANEROS</t>
  </si>
  <si>
    <t>Resolución Exenta N° . 9879/2020</t>
  </si>
  <si>
    <t>INSTALACION ILUMINACION FOTOVOLTAICA EN GARITAS PEATONALES DE 8 SECTORES RURALES - COMUNA DE PUQUELDON</t>
  </si>
  <si>
    <t>Resolución Exenta N° . 9963/2020</t>
  </si>
  <si>
    <t>CONSTRUCCIÓN CAMARINES Y CIERRE PERIMETRAL ESTADIO CLUB DEPORTIVO VILLA PELUCA, COMUNA DE ANTUCO</t>
  </si>
  <si>
    <t>Resolución Exenta N° . 9961/2020</t>
  </si>
  <si>
    <t>INSTALACION ELECTRICA, ALUMBRADO, SEMAFORIZACION, CRUCE VIAL Y PEATONAL CALLE 18 SUR CON 6 ORIENTE, TALCA</t>
  </si>
  <si>
    <t>INSTALACION ELECTRICA, ALUMBRADO, SEMAFORIZACION, CRUCE VIAL Y PEATONAL CALLE 14 SUR CON 2 PONIENTE, TALCA</t>
  </si>
  <si>
    <t>BACHEO DIVERSOS SECTORES PAPUDO 2019</t>
  </si>
  <si>
    <t>HABILITACIÓN ESPACIO PÚBLICO MASCOTA SEGURA PLAZA EL TAMBO</t>
  </si>
  <si>
    <t>CONSTRUCCIÓN CAMARINES Y SALA MULTIUSO CLUB DEPORTIVO CHILLANCITO, COMUNA DE ARAUCO</t>
  </si>
  <si>
    <t>MEJORAMIENTO PLAZA RARI RUCA, COMUNA DE CURACAUTIN.</t>
  </si>
  <si>
    <t>REPOSICIÓN SEDE SOCIAL CENTRO DE MADRES Y AGRUPACIÓN DISCAPACITADOS, CONTULMO</t>
  </si>
  <si>
    <t>Resolución Exenta N° . 1021/2020</t>
  </si>
  <si>
    <t>MEJORAMIENTO Y AMPLIACIÓN SEDE SOCIAL MIRADOR, PUERTO VARAS</t>
  </si>
  <si>
    <t>MEJORAMIENTO PLAZAS SECTOR EL PERALITO, COMUNA DE MONTE PATRIA</t>
  </si>
  <si>
    <t>Resolución Exenta N° . 2740/2018</t>
  </si>
  <si>
    <t>MEJORAMIENTO DE AREAS VERDES VARIOS SECTORES</t>
  </si>
  <si>
    <t>Resolución Exenta N° . 6952/2018</t>
  </si>
  <si>
    <t>HERMOSEAMIENTO PLAZA DE ARMAS</t>
  </si>
  <si>
    <t>Resolución Exenta N° . 7759/2018</t>
  </si>
  <si>
    <t>SEMAFORIZACION CRUCE O'HIGGINS CON PADRE LEODEGARIO COMUNA DE FUTRONO</t>
  </si>
  <si>
    <t>Resolución Exenta N° . 8537/2018</t>
  </si>
  <si>
    <t>SEMAFORIZACIÓN CRUCE AVENIDA LOS CLAVELES CON GUILLERMO MUCKE</t>
  </si>
  <si>
    <t>Resolución Exenta N° . 1040/2018</t>
  </si>
  <si>
    <t>"MEJORAMIENTO PLAZA MONTERREY, COMUNA DE CONCHALÍ"</t>
  </si>
  <si>
    <t>Resolución Exenta N° . 1594/2018</t>
  </si>
  <si>
    <t>REPOSICION DE PAVIMENTOS, SELLOS DE JUNTAS Y GRIETAS CALZADA AV. DIEGO PORTALES</t>
  </si>
  <si>
    <t>Resolución Exenta N° . 1592/2018</t>
  </si>
  <si>
    <t>CONSTRUCCIÓN PUEBLO ARTESANAL PELLUHUE</t>
  </si>
  <si>
    <t>MEJORAMIENTO MULTICANCHA ESTERO ALVAREZ</t>
  </si>
  <si>
    <t>Resolución Exenta N° . 1598/2018</t>
  </si>
  <si>
    <t>REPOSICION VEREDAS FUTRONO URBANO CENTRO</t>
  </si>
  <si>
    <t>Resolución Exenta N° . 1661/2018</t>
  </si>
  <si>
    <t>REPARACIÓN DE DOS MULTICANCHAS LOTEO DON RAMÓN I</t>
  </si>
  <si>
    <t>Resolución Exenta N° . 1659/2018</t>
  </si>
  <si>
    <t>CONSTRUCCIÓN MULTICANCHA  EMILIO DELGADO COMUNA DE CARAHUE</t>
  </si>
  <si>
    <t>Resolución Exenta N° . 3130/2019</t>
  </si>
  <si>
    <t>CONSTRUCCIÓN NICHOS CEMENTERIO GENERAL, PADRE LAS CASAS</t>
  </si>
  <si>
    <t>Resolución Exenta N° . 5242/2019</t>
  </si>
  <si>
    <t>CONSTRUCCIÓN SEDE CLUB DEPORTIVO PELARCO</t>
  </si>
  <si>
    <t>Resolución Exenta N° . 5482/2019</t>
  </si>
  <si>
    <t>MEJORAMIENTO COCINERÍAS "LA DALCA", COMUNA DE DALCAHUE</t>
  </si>
  <si>
    <t>Resolución Exenta N° . 7925/2019</t>
  </si>
  <si>
    <t>CONSTRUCCIÓN CAMARINES C.D. NAVAL DE MATAO, COMUNA DE QUINCHAO</t>
  </si>
  <si>
    <t>Resolución Exenta N° . 7867/2019</t>
  </si>
  <si>
    <t>REVESTIMIENTO DESAGUE POBLACION VICTORIA COMUNA DE COLBUN</t>
  </si>
  <si>
    <t>Resolución Exenta N° . 7862/2019</t>
  </si>
  <si>
    <t>MEJORAMIENTO INTEGRAL PLAZA DE ARMAS DE CUMPEO, COMUNA DE RIO CLARO</t>
  </si>
  <si>
    <t>Resolución Exenta N° . 7871/2019</t>
  </si>
  <si>
    <t>REPOSICION SEDE SOCIAL JUNTA DE VECINOS MANUEL RODRIGUEZ</t>
  </si>
  <si>
    <t>Resolución Exenta N° . 7911/2019</t>
  </si>
  <si>
    <t>MEJORAMIENTO CAMINOS VECINALES POST EMERGENCIA OTOÑO INVIERNO, COMUNA DE CURARREHUE 2018</t>
  </si>
  <si>
    <t>Resolución Exenta N° . 7844/2019</t>
  </si>
  <si>
    <t>MEJORAMIENTO PAVIMENTOS PASAJE LAS TAGUAS, ESTACION CENTRAL</t>
  </si>
  <si>
    <t>Resolución Exenta N° . 7905/2019</t>
  </si>
  <si>
    <t>MEJORAMIENTO PAVIMENTOS PASAJE EL CHIRIHUE, ESTACION CENTRAL</t>
  </si>
  <si>
    <t>REPOSICIÓN DE VEREDAS CALLE LAS HORTENSIAS, COMUNA DE SANTO DOMINGO</t>
  </si>
  <si>
    <t>Resolución Exenta N° . 7919/2019</t>
  </si>
  <si>
    <t>MEJORAMIENTO PAVIMENTOS PASAJE LAS GAVIOTAS, ESTACION CENTRAL</t>
  </si>
  <si>
    <t>REPOSICION PARCIAL DE VEREDAS CALLE 5 ORIENTE ENTRE 1 Y 2 NORTE, TALCA</t>
  </si>
  <si>
    <t>Resolución Exenta N° . 7869/2019</t>
  </si>
  <si>
    <t>MEJORAMIENTO PLAZA DE ARMAS, EMPEDRADO</t>
  </si>
  <si>
    <t>Resolución Exenta N° . 7899/2019</t>
  </si>
  <si>
    <t>CONSTRUCCIÓN PLAZA DE JUEGOS INFANTILES EN POBLACIÓN JULIO TAPIA Y VILLA MANANTIAL, VILLA ALEGRE</t>
  </si>
  <si>
    <t>Resolución Exenta N° . 7890/2019</t>
  </si>
  <si>
    <t>MEJORAMIENTO SEDE SOCIAL LAS CASCADAS</t>
  </si>
  <si>
    <t>Resolución Exenta N° . 7928/2019</t>
  </si>
  <si>
    <t>PUENTE LAS CHACRAS, CHILE CHICO.</t>
  </si>
  <si>
    <t>Resolución Exenta N° . 7892/2019</t>
  </si>
  <si>
    <t>MEJORAMIENTO DE PLAZA GABRIELA MISTRAL UV. N°5</t>
  </si>
  <si>
    <t>Resolución Exenta N° . 8522/2019</t>
  </si>
  <si>
    <t>REPOSICIÓN VEREDAS Y REBAJES DIVERSAS CALLES DE RÍO BUENO</t>
  </si>
  <si>
    <t>Resolución Exenta N° . 8451/2019</t>
  </si>
  <si>
    <t>MEJORAMIENTO MULTICANCHA POBLACION CORVI, SAN ROSENDO</t>
  </si>
  <si>
    <t>Resolución Exenta N° . 8510/2019</t>
  </si>
  <si>
    <t>REPARACIÓN Y MEJORA DE MULTICANCHA EN EL MANZANO, SAN JOSÉ DE MAIPO.</t>
  </si>
  <si>
    <t>Resolución Exenta N° . 8485/2019</t>
  </si>
  <si>
    <t>REPOSICIÓN Y MEJORAMIENTO SALAS DE CLASE Y DEPENDENCIAS ESCUELA LAS CARDAS</t>
  </si>
  <si>
    <t>Resolución Exenta N° . 9295/2019</t>
  </si>
  <si>
    <t>CONSTRUCCIÓN CICLOVÍA CALLE MANUEL BULNES SECTOR SALINAS, COMUNA DE GORBEA</t>
  </si>
  <si>
    <t>Resolución Exenta N° . 9345/2019</t>
  </si>
  <si>
    <t>INSTALACIÓN BASUREROS E ILUMINACIÓN PEATONAL CALLE MACKAY, LEBU</t>
  </si>
  <si>
    <t>MEJORAMIENTO ESTADIO MUNICIPAL EL CARMEN</t>
  </si>
  <si>
    <t>Resolución Exenta N° . 1335/2019</t>
  </si>
  <si>
    <t>REPOSICIÓN PUENTE POPETAN</t>
  </si>
  <si>
    <t>Resolución Exenta N° . 1343/2019</t>
  </si>
  <si>
    <t>MEJORAMIENTO ACERAS MANUEL MONTT, COMUNA DE CHEPICA</t>
  </si>
  <si>
    <t>Resolución Exenta N° . 1336/2019</t>
  </si>
  <si>
    <t>MEJORAMIENTO DE ESPACIOS PUBLICOS Y DE SEGURIDAD VIAL COMUNA TIL TIL</t>
  </si>
  <si>
    <t>Resolución Exenta N° . 1359/2019</t>
  </si>
  <si>
    <t>CONSTRUCCION Y REPOSICION DE ALCANTARILLAS RURALES</t>
  </si>
  <si>
    <t>Resolución Exenta N° . 1356/2019</t>
  </si>
  <si>
    <t>CONSTRUCCIÓN CANCHA DE RAYUELA DE QUIRIQUINA, COMUNA DE SAN IGNACIO</t>
  </si>
  <si>
    <t>Resolución Exenta N° . 1362/2019</t>
  </si>
  <si>
    <t>REPOSICIÓN DE ACERAS COELEMU URBANO Y OTROS, COMUNA DE COELEMU</t>
  </si>
  <si>
    <t>SEMAFORIZACION CRUCE CALLES ARTURO PRAT CON MIRANDA, COMUNA DE MACHALÍ</t>
  </si>
  <si>
    <t>REPOSICIÓN PUENTE QUEBRADA DEL LEÓN, SECTOR PICHIRINCÓN, SAN FABIÁN</t>
  </si>
  <si>
    <t>CONSTRUCCIÓN SALA PARA CENTRO EDUCATIVO CULTURAL DE INFANCIA (CECI) ESCUELA LAS CARDAS</t>
  </si>
  <si>
    <t>Resolución Exenta N° . 1376/2019</t>
  </si>
  <si>
    <t>CONSTRUCCIÓN DE GALPÓN Y MEJORAMIENTO EN EL ÁREA RECREATIVA DE CASA KAPLAN- MUNICIPALIDAD DE PADRE HURTADO</t>
  </si>
  <si>
    <t>MEJORAMIENTO  CASA KAPLAN. MUNICIPALIDAD DE PADRE HURTADO</t>
  </si>
  <si>
    <t>REPARACIÓN ESPACIOS PÚBLICOS VILLA LOS SAUCES</t>
  </si>
  <si>
    <t>Resolución Exenta N° . 1453/2019</t>
  </si>
  <si>
    <t>AMPLIACIÓN CLUB SOCIAL CUREPTO</t>
  </si>
  <si>
    <t>CONSTRUCCION QUINCHO CLUB DEPORTIVO NUMPAY</t>
  </si>
  <si>
    <t>CONSTRUCCIÓN DE CAMARINES Y SERVICIOS HIGIÉNICOS CLUB DEPORTIVO EL CERRILLO, COMUNA RIO CLARO</t>
  </si>
  <si>
    <t>CONSTRUCCIÓN MURO DE CONTENCIÓN AVENIDA MOCOPULLI, DALCAHUE</t>
  </si>
  <si>
    <t>CONSTRUCCIÓN ACCESO PRINCIPAL Y MEJORAMIENTO, CEMENTERIO MUNICIPAL DE CUNCO</t>
  </si>
  <si>
    <t>Resolución Exenta N° . 1618/2019</t>
  </si>
  <si>
    <t>"CONSTRUCCIÓN PASEO PEATONAL CALLE ALCALDESA LAURA GARCÍA , RETIRO URBANO"  </t>
  </si>
  <si>
    <t>CONSTRUCCION SEDE COMUNITARIA VILLA LOS MONJES</t>
  </si>
  <si>
    <t>REPOSICION MULTICANCHA LOCALIDAD VILLA LA TAPERA</t>
  </si>
  <si>
    <t>Resolución Exenta N° . 3187/2020</t>
  </si>
  <si>
    <t>CONSTRUCCIÓN REFUGIOS CAMINEROS RUTA X-91</t>
  </si>
  <si>
    <t>Resolución Exenta N° . 3188/2020</t>
  </si>
  <si>
    <t>REPARACIÓN DE PAVIMENTOS EN SECTOR EL BOSQUE, COMUNA DE TALCAHUANO</t>
  </si>
  <si>
    <t>Resolución Exenta N° . 3498/2020</t>
  </si>
  <si>
    <t>MEJORAMIENTO DE PLAZA JOSÉ CORREA</t>
  </si>
  <si>
    <t>HABILITACION PLAZA LA CHIMBA</t>
  </si>
  <si>
    <t>MEJORAMIENTO DE PLAZA VILLA AGRICOLA</t>
  </si>
  <si>
    <t>Resolución Exenta N° . 3350/2020</t>
  </si>
  <si>
    <t>MEJORAMIENTO DE LA PLAZA REINA ISABEL II, UV 14</t>
  </si>
  <si>
    <t>HABILITACION AREAS VERDES VILLA UNION LATINOAMERICANA</t>
  </si>
  <si>
    <t>Resolución Exenta N° . 3337/2020</t>
  </si>
  <si>
    <t>MEJORAMIENTO INSTALACIONES, VIVERO MUNICIPAL, CHAÑARAL</t>
  </si>
  <si>
    <t>Resolución Exenta N° . 3389/2020</t>
  </si>
  <si>
    <t>MEJORAMIENTO DE PLAZA BADEN POWEL</t>
  </si>
  <si>
    <t>REPOSICIÓN SEDE SOCIAL DE PAMA ARRIBA</t>
  </si>
  <si>
    <t>Resolución Exenta N° . 3292/2020</t>
  </si>
  <si>
    <t>CONSERVACIÓN PLAZA FERROVIARIA</t>
  </si>
  <si>
    <t>Resolución Exenta N° . 3362/2020</t>
  </si>
  <si>
    <t>REPARACIÓN  MULTICANCHA PASTOR GUILLERMIO CASTILLO COMUNA DE MAIPU</t>
  </si>
  <si>
    <t>MEJORAMIENTO SALA DE MÚSICA DEL GALPON CULTURAL</t>
  </si>
  <si>
    <t>Resolución Exenta N° . 3411/2020</t>
  </si>
  <si>
    <t>CONSTRUCCIÓN DE CASETAS PARA CONTENEDOR DE BASURA, DISTINTAS LOCALIDADES DE LA COMUNA DE OVALLE</t>
  </si>
  <si>
    <t>Resolución Exenta N° . 3391/2020</t>
  </si>
  <si>
    <t>CONSTRUCCIÓN CIERRE PERIMETRAL ESCUELA QUILIMARI</t>
  </si>
  <si>
    <t>Resolución Exenta N° . 3383/2020</t>
  </si>
  <si>
    <t>REPARACIÓN DE MULTICANCHA TIERRA VIVA</t>
  </si>
  <si>
    <t>HABILITACIÓN PLAZA BERNARDO O'HIGGINS, VALDIVIA</t>
  </si>
  <si>
    <t>Resolución Exenta N° . 3442/2020</t>
  </si>
  <si>
    <t>MEJORAMIENTO PLAZA TOCONAO</t>
  </si>
  <si>
    <t>MEJORAMIENTO PLAZAS VILLA SAN VICENTE CENTRO Y VILLA CUCHIPUY</t>
  </si>
  <si>
    <t>MEJORAMIENTO AREA RECREACIONAL Y SALA MULTIUSO VILLA SAN GABRIEL, CURACAVI</t>
  </si>
  <si>
    <t>Resolución Exenta N° . 3299/2020</t>
  </si>
  <si>
    <t>ILUMINACIÓN PEATONAL CALLE VICUÑA MACKENNA,COMUNA DE RENCA</t>
  </si>
  <si>
    <t>CONSTRUCCIÓN SEDE SOCIAL HIJOS DEL PUEBLO</t>
  </si>
  <si>
    <t>MEJORAMIENTO ALUMBRADO PUBLICO LOCALIDAD DE TOCONAO,, TALABRE Y CAMAR, COMUNA DE SAN PEDRO DE ATACA</t>
  </si>
  <si>
    <t>CONSTRUCCIÓN OFICINA APR LA VINILLA</t>
  </si>
  <si>
    <t>REPARACIÓN DE MULTICANCHAS JUAN O´DONOVAN, EL PRETIL, VILLA ESPERANZA, JUAN PABLO II Y EL ESCORIAL</t>
  </si>
  <si>
    <t>MEJORAMIENTO DE PLAZA MANUEL GUTIERREZ</t>
  </si>
  <si>
    <t>MEJORAMIENTO DE PLAZA MACUL ORIENTE U.V 15</t>
  </si>
  <si>
    <t>REPOSICIÓN DE VEREDAS CALLE LA BANDERA</t>
  </si>
  <si>
    <t>REPARACIÓN DE MULTICANCHA EL PALOMAR</t>
  </si>
  <si>
    <t>MEJORAMIENTO INFRAESTRUCTURA PARA PRACTICAR UNA VIDA SALUDABLE, MULTICANCHA LOS BOLLENES II, COMUNA DE MELIPILLA</t>
  </si>
  <si>
    <t>Resolución Exenta N° . 3448/2020</t>
  </si>
  <si>
    <t>INSTALACIÓN DE LUMINARIAS PEATONALES EN BARRIO ORESTE PLATH</t>
  </si>
  <si>
    <t>REPARACION MULTICANCHA SANTOS DUMONT COMUNA DE MAIPU</t>
  </si>
  <si>
    <t>MEJORAMIENTO PLAZA DE ARMAS DE CANELA</t>
  </si>
  <si>
    <t>Resolución Exenta N° . 3382/2020</t>
  </si>
  <si>
    <t>MEJORAMIENTO SEÑALÉTICA Y DEMARCACIÓN VIAL, CALERA DE TANGO</t>
  </si>
  <si>
    <t>Resolución Exenta N° . 3462/2020</t>
  </si>
  <si>
    <t>MEJORAMIENTO DE ESPACIOS RECREATIVOS EN ESCUELAS RURALES, PAILLACO</t>
  </si>
  <si>
    <t>Resolución Exenta N° . 3446/2020</t>
  </si>
  <si>
    <t>CONSTRUCCIÓN PLAZA CALAFQUÉN, VILLA ARAUCO</t>
  </si>
  <si>
    <t>REPOSICIÓN DE VEREDAS Y REBAJES PEATONALES DE RIESGO EN VARIOS SECTORES</t>
  </si>
  <si>
    <t>MEJORAMIENTO DE PLATABANDAS Y AREAS VERDES EN AMANDA LABARCA</t>
  </si>
  <si>
    <t>CONSTRUCCIÓN MULTICANCHA PASTO SINTÉTICO COMUNIDAD AGRÍCOLA CARQUINDAÑO</t>
  </si>
  <si>
    <t>MEJORAMIENTO DE PLATABANDA DIECISEIS NORTE, SANTA CAROLINA UV. N°1, MACUL</t>
  </si>
  <si>
    <t>MEJORAMIENTO MULTICANCHA VILLA LOGROÑO, COMUNA DE MELIPILLA</t>
  </si>
  <si>
    <t>MEJORAMIENTO BAÑOS Y COCINAS, JARDIN INFANTIL POETA PEDRO PRADO, QUINTA NORMAL</t>
  </si>
  <si>
    <t>Resolución Exenta N° . 3429/2020</t>
  </si>
  <si>
    <t>MEJORAMIENTO PAVIMENTOS PASAJE LAS BANDURRIAS, ESTACION CENTRAL</t>
  </si>
  <si>
    <t>MEJORAMIENTO CONDOMINIOS SOCIALES, COMUNA DE RENCA</t>
  </si>
  <si>
    <t>MEJORAMIENTO PAVIMENTOS PASAJE JOSE ABELARDO NUÑEZ, ESTACION CENTRAL</t>
  </si>
  <si>
    <t>REPOSICIÓN DE VEREDAS SECTOR VILLA SAN FRANCISCO II</t>
  </si>
  <si>
    <t>REPOSICION DE VALLAS PEATONALES EN DISTINTOS PUNTOS DE AV. IRARRAZAVAL COMUNA DE ÑUÑOA</t>
  </si>
  <si>
    <t>REPARACIÓN SALÓN MULTITALLER JARDINES DE SANTA MARIA</t>
  </si>
  <si>
    <t>CONSTRUCCIÓN SEDE COMUNITARIA CAUPOLICAN EL TAMBO, SALAMANCA</t>
  </si>
  <si>
    <t>Resolución Exenta N° . 3324/2020</t>
  </si>
  <si>
    <t>MEJORAMIENTO DE PLAZA NUEVA LAREDO</t>
  </si>
  <si>
    <t>CONSTRUCCIÓN CANCHA BABY-FUTBOL GABRIELA MISTRAL</t>
  </si>
  <si>
    <t>REPARACIÓN BANDEJONES SOLIDOS AV. LOS CÓNDORES ENTRE CALLE LAS AVELLANAS Y CALLE LOS GUINDALES, COMUNA DE ALTO HOSPICIO”</t>
  </si>
  <si>
    <t>Resolución Exenta N° . 3379/2020</t>
  </si>
  <si>
    <t>REPARACIÓN BANDEJONES SOLIDOS AV. LOS CÓNDORES ENTRE AV. LOS ÁLAMOS Y CALLE LAS AVELLANAS, COMUNA DE ALTO HOSPICIO”</t>
  </si>
  <si>
    <t>REPARACIÓN BANDEJONES SOLIDOS AV. LOS CÓNDORES ENTRE PASAJE MOCHA Y AV. CIRCUNVALACION, COMUNA DE ALTO HOSPICIO”</t>
  </si>
  <si>
    <t>REPARACIÓN BANDEJONES SOLIDOS AV. LOS CÓNDORES ENTRE CALLE LOS GUINDALES Y PASAJE MOCHA, COMUNA DE ALTO HOSPICIO”</t>
  </si>
  <si>
    <t>CONSTRUCCION BAÑOS Y CAMARINES CLUB DE HUASOS DE ZUÑIGA</t>
  </si>
  <si>
    <t>CONSTRUCCIÓN PLAZA SEGURA GABRIELA MISTRAL</t>
  </si>
  <si>
    <t>Resolución Exenta N° . 3403/2020</t>
  </si>
  <si>
    <t>MEJORAMIENTO Y EQUIPAMIENTO DE DOS MULTICANCHAS DE VILLA JOSÉ CALDERÓN MIRANDA</t>
  </si>
  <si>
    <t>Resolución Exenta N° . 3375/2020</t>
  </si>
  <si>
    <t>REPOSICIÓN VEREDAS Y SOLERAS LOTES 110 121 Y 128 POBLACIÓN VILLANUEVA DIEGO DE ALMAGRO</t>
  </si>
  <si>
    <t>MEJORAMIENTO PLAZA BELLAVISTA, CHAÑARAL</t>
  </si>
  <si>
    <t>MEJORAMIENTO MULTICANCHA 4</t>
  </si>
  <si>
    <t>CONSERVACIÓN PLAZA VIÑITA EL PALOMAR</t>
  </si>
  <si>
    <t>MEJORAMIENTO PLAZOLETA MATEO DE TORO Y ZAMBRANO</t>
  </si>
  <si>
    <t>Resolución Exenta N° . 3320/2020</t>
  </si>
  <si>
    <t>CONSTRUCCIÓN PLAZA DE LOS NIÑOS, VILLA LAS PALMAS</t>
  </si>
  <si>
    <t>MEJORAMIENTO DE TRAMOS ILUMINACIÓN PÚBLICA, CENTRAL Y OTROS SECTORES  DE LA COMUNA DE EL BOSQUE</t>
  </si>
  <si>
    <t>REPOSICIÓN MULTICANCHA SAN FRANCISCO I</t>
  </si>
  <si>
    <t>MEJORAMIENTO MULTICANCHA VILLA EL CRISTO</t>
  </si>
  <si>
    <t>MEJORAMIENTO PLAZA AZULILLO</t>
  </si>
  <si>
    <t>CONSTRUCCION  MULTICANCHA   DR. BORIS SOLER, COMUNA DE MELIPILLA</t>
  </si>
  <si>
    <t>MEJORAMIENTO PLAZA VILLA LOS ALTILLOS DE REQUEGUA</t>
  </si>
  <si>
    <t>MEJORAMIENTO DE AREAS VERDES EN POBLACIÓN EXEQUIEL GONZALEZ CORTÉS, SECTOR VÍA DOCE Y CALLE TRES Y MEDIO.</t>
  </si>
  <si>
    <t>MEJORAMIENTO ACCESO DE MULTICANCHA SECTOR LA JUNTA, ALTO DEL CARMEN</t>
  </si>
  <si>
    <t>MEJORAMIENTO DE AREAS VERDES EN VILLA SALVADOR CRUZ GANA, SECTOR LOS JAZMINES Y VÍA OCHO.</t>
  </si>
  <si>
    <t>MEJORAMIENTO SEDE VECINAL N°15</t>
  </si>
  <si>
    <t>Resolución Exenta N° . 3363/2020</t>
  </si>
  <si>
    <t>RECUPERACION Y MEJORAMIENTO PLAZA LA DORMIDA DE TIL TIL</t>
  </si>
  <si>
    <t>Resolución Exenta N° . 3315/2020</t>
  </si>
  <si>
    <t>CONSTRUCCION MULTICANCHA SANTA BERNARDITA</t>
  </si>
  <si>
    <t>CONSERVACION PLAZA BALMACEDA</t>
  </si>
  <si>
    <t>MEJORAMIENTO COMPLEJO DEPORTIVO LA CEBADA</t>
  </si>
  <si>
    <t>MEJORAMIENTO DE PLAZA RICARDO MANCILLA</t>
  </si>
  <si>
    <t>CONSTRUCCIÓN SEDE SOCIAL VILLA LA DEHESA, CHILLÁN</t>
  </si>
  <si>
    <t>Resolución Exenta N° . 3357/2020</t>
  </si>
  <si>
    <t>MEJORAMIENTO MULTICANCHA SAN FRANCISCO II</t>
  </si>
  <si>
    <t>MEJORAMIENTO DE ÁREA VERDE GENERAL BAQUEDANO CON JOSE MIGUEL CARRERA UV-10, MACUL.</t>
  </si>
  <si>
    <t>MEJORAMIENTO PLAZA MARTA ZAGAL Y PLAZA POB. PEDRO DE VALDIVIA</t>
  </si>
  <si>
    <t>Resolución Exenta N° . 3300/2020</t>
  </si>
  <si>
    <t>MEJORAMIENTO ENTORNO CENTRO DEPORTIVO, EL SALADO, CHAÑARAL</t>
  </si>
  <si>
    <t>ILUMINACIÓN ORNAMENTAL PLAZAS DE LA COMUNA DE RENCA</t>
  </si>
  <si>
    <t>MEJORAMIENTO GIMNASIO BOLLENAR, COMUNA DE MELIPILLA</t>
  </si>
  <si>
    <t>CONSTRUCCIÓN MÓDULO DE SERVICIO EN PARQUE TRES PONIENTE ESQUINA MAIPU</t>
  </si>
  <si>
    <t>REPOSICIÓN SEDE JV 18 DE SEPTIEMBRE, VALLENAR</t>
  </si>
  <si>
    <t>Resolución Exenta N° . 3392/2020</t>
  </si>
  <si>
    <t>MEJORAMIENTO DE PLAZA PASAJE 7 UV. 15</t>
  </si>
  <si>
    <t>AMPLIACIÓN SEDE UNIÓN COMUNAL DEL ADULTO MAYOR, COMUNA DE PAINE</t>
  </si>
  <si>
    <t>MEJORAMIENTO ESPACIO PUBLICO VILLA LA DEHESA, MARCHIGUE</t>
  </si>
  <si>
    <t>CONSTRUCCIÓN MULTICANCHA POBLACIÓN GABRIELA MISTRAL,COMUNA DE BUIN</t>
  </si>
  <si>
    <t>Resolución Exenta N° . 3459/2020</t>
  </si>
  <si>
    <t>REPOSICIÓN MULTICANCHA POBLACIÓN MANUEL PLAZA,COMUNA DE BUIN</t>
  </si>
  <si>
    <t>Resolución Exenta N° . 3426/2020</t>
  </si>
  <si>
    <t>REPOSICIÓN DE VEREDAS Y ACCESO VEHICULARES EN AV. JAIME GUZMÁN (ENTRE LAS CALLES MANUEL RODRÍGUEZ Y AV. SANTALICES)</t>
  </si>
  <si>
    <t>Resolución Exenta N° . 3316/2020</t>
  </si>
  <si>
    <t>MEJORAMIENTO PLAZA LAS AMÉRICAS DOMEYKO, VALLENAR</t>
  </si>
  <si>
    <t>CONSTRUCCION CANCHA DE PASTO SINTETICO, VILLA ALTOS DE QUIRIHUE</t>
  </si>
  <si>
    <t>REPOSICION DE SEDE SOCIAL EN CLUB DEPORTIVO ALMENDRO, COLTAUCO.</t>
  </si>
  <si>
    <t>Resolución Exenta N° . 3314/2020</t>
  </si>
  <si>
    <t>MEJORAMIENTO ALUMBRADO PUBLICO LOCALIDAD DE MACHUCA, AYLLU DE COYO Y VILLA SOLOR, COMUNA DE SAN PEDRO DE ATACAMA</t>
  </si>
  <si>
    <t>CONSTRUCCIÓN SEDE SOCIAL ANDRES BELLO, UV 34.</t>
  </si>
  <si>
    <t>REPOSICIÓN MULTICANCHA N° 4D</t>
  </si>
  <si>
    <t>CONSTRUCCIÓN DE CAMARINES Y BAÑOS PÚBLICOS, CANCHA DE UCUQUER</t>
  </si>
  <si>
    <t>REPOSICIÓN DE VEREDAS DE CONCHALI, BARRIO COPACABANA</t>
  </si>
  <si>
    <t>MEJORAMIENTO ESTADIO MUNICIPAL EL MANZANO</t>
  </si>
  <si>
    <t>REPOSICIÓN DE SEDE SOCIAL JUNTA DE VECINOS N°23-R BONIFACIO</t>
  </si>
  <si>
    <t>MEJORAMIENTO BANDEJON LUIS VILLARROEL, TIERRA AMARILLA</t>
  </si>
  <si>
    <t>Resolución Exenta N° . 3390/2020</t>
  </si>
  <si>
    <t>CONSTRUCCIÓN VEREDAS, SECTOR EL MANZANO, ANDACOLLO</t>
  </si>
  <si>
    <t>Resolución Exenta N° . 3294/2020</t>
  </si>
  <si>
    <t>CONSTRUCCIÓN SEDE SOCIAL RAUL VENEGAS DE LA LOCALIDAD DE PELEQUEN COMUNA DE MALLOA</t>
  </si>
  <si>
    <t>CONSTRUCCION PAVIMENTACION PASAJE RENACER</t>
  </si>
  <si>
    <t>MEJORAMIENTO PLAZA LOS CEIBOS, VILLA SANTA ADELA</t>
  </si>
  <si>
    <t>CONSTRUCCIÓN ÁREA VERDE VILLA DIEGO PORTALES</t>
  </si>
  <si>
    <t>MEJORAMIENTO PLAZA VILLA EL SALVADOR, PEÑUELAS</t>
  </si>
  <si>
    <t>Resolución Exenta N° . 3388/2020</t>
  </si>
  <si>
    <t>PLAZA LAS AMERICAS</t>
  </si>
  <si>
    <t>MEJORAMIENTO ACERAS, EQUIPAMIENTO URBANO Y CONSTRUCCION AREA VERDE CALLE RAMON SANFURGO, TRAMO VILLA ARAUCO- VILLA EL ROSARIO</t>
  </si>
  <si>
    <t>CONSTRUCCIÓN MULTICANCHA VILLA RIBERA SUR, COMUNA DE BUIN</t>
  </si>
  <si>
    <t>CONSTRUCCIÓN CANCHA DE RAYUELA LOS LOROS TIERRA AMARILLA</t>
  </si>
  <si>
    <t>MEJORAMIENTO VARIAS PLAZAS CON JUEGOS MODULARES, COQUIMBO</t>
  </si>
  <si>
    <t>CONSTRUCCIÓN SEDE CLUBES DEPORTIVOS REALES COPIHUES Y UNIDOS</t>
  </si>
  <si>
    <t>MEJORAMIENTO ACERAS CALLE GONZALO BULNES TRAMO G. MISTRAL-CABELLO, COSTADO SURPONIENTE</t>
  </si>
  <si>
    <t>MEJORAMIENTO MULTICANCHA, BARQUITO, CHAÑARAL</t>
  </si>
  <si>
    <t>RECUPERACIÓN DE ÁREAS VERDES Y DEPORTIVAS COMUNITARIAS, BARRIO LOS CISNES,COMUNA DE RENCA</t>
  </si>
  <si>
    <t>CONSTRUCCIÓN SEDE SOCIAL SAN PEDRO Y SAN PABLO</t>
  </si>
  <si>
    <t>CONSTRUCCION LOSA DEPORTIVA VILLA LAS CAMELIAS, MOSTZAL</t>
  </si>
  <si>
    <t>REPOSICIÓN DE VEREDAS CALLE MIGUEL ANGEL</t>
  </si>
  <si>
    <t>Resolución Exenta N° . 3445/2020</t>
  </si>
  <si>
    <t>REPOSICIÓN PASEO PEATONAL SECTOR ESTADIO LUIS ROJAS ARAYA</t>
  </si>
  <si>
    <t>CONSTRUCCIÓN Y REPOSICIÓN DE REFUGIOS PEATONALES URBANOS,COMUNA DE MELIPILLA</t>
  </si>
  <si>
    <t>MEJORAMIENTO PLAZA SAN ENRIQUE, MOLINA</t>
  </si>
  <si>
    <t>Resolución Exenta N° . 3480/2020</t>
  </si>
  <si>
    <t>CONSTRUCCIÓN MULTICANCHA DE PASTO SINTETICO, EN ESCUELA SAN PEDRO, MOLINA</t>
  </si>
  <si>
    <t>CONSTRUCCIÓN SEDE SOCIAL VILLA MARÍA DEL TRÁNSITO, MOLINA</t>
  </si>
  <si>
    <t>CONSTRUCCION CUBIERTA Y REPOSICION MULTICANCHA ESCUELA EL YACAL, MOLINA</t>
  </si>
  <si>
    <t>CONSTRUCCIÓN DE CAMARINES Y  GRADERIAS CAMPO DEPORTIVO LLICALDAD</t>
  </si>
  <si>
    <t>MEJORAMIENTO PATIO Nº1 ESCUELA ISABEL RIQUELME, LINARES.</t>
  </si>
  <si>
    <t>CONSTRUCCIÓN Y REPARACIÓN REFUGIOS PEATONALES, COMUNA DE DALCAHUE</t>
  </si>
  <si>
    <t>CONSTRUCCIÓN SEDE SOCIAL CLUB DEPORTIVO CURANIPE, PELLUHUE</t>
  </si>
  <si>
    <t>Resolución Exenta N° . 3514/2020</t>
  </si>
  <si>
    <t>EXTENSIÓN DE ALUMBRADO PÚBLICO SECTOR LAS QUINTAS, LOCALIDAD DE POZO ALMONTE.</t>
  </si>
  <si>
    <t>CONSTRUCCIÓN MÓDULOS ARTESANALES SECTOR CUCAO</t>
  </si>
  <si>
    <t>MEJORAMIENTO CAMPING MUNICIPAL PUERTO CONTULMO</t>
  </si>
  <si>
    <t>Resolución Exenta N° . 3519/2020</t>
  </si>
  <si>
    <t>REPOSICIÓN DE VEREDAS CALLE ESMERALDA Y OTROS SECTORES, CAÑETE</t>
  </si>
  <si>
    <t>REPOSICIÓN PLAZOLETA POBLACIÓN LA QUINTA, CHANCO</t>
  </si>
  <si>
    <t>CONSTRUCCION CIERRE PERIMETRAL RECINTO DEPORTIVO POBLACION NUEVA ESPERANZA, CONTULMO</t>
  </si>
  <si>
    <t>MEJORAMIENTO AREA VERDE LOS JARDINES DE DON ARMANDO, LAUTARO</t>
  </si>
  <si>
    <t>Resolución Exenta N° . 3528/2020</t>
  </si>
  <si>
    <t>CONSTRUCCION MULTICANCHA CD DIAMANTES DE MIRAFLORES, COMUNA DE COIHUECO</t>
  </si>
  <si>
    <t>CONSTRUCCION MULTICANCHA COLEAL CENTRAL, COMUNA DE COIHUECO</t>
  </si>
  <si>
    <t>CONSTRUCCION CIERRE PERIMETRAL Y EQUIPAMIENTO CANCHA DE FUTBOL VILLA ELICURA, CONTULMO</t>
  </si>
  <si>
    <t>REPOSICION SEDE CLUB DEPORTIVO SOCIAL Y CULTURAL JAVIERA CARRERA, CURANILAHUE</t>
  </si>
  <si>
    <t>Resolución Exenta N° . 3518/2020</t>
  </si>
  <si>
    <t>CONSTRUCCION ILUMINACION PEATONAL SECTOR PASEO EL PERAL, CONTULMO</t>
  </si>
  <si>
    <t>CONSTRUCCION CANCHAS DE RAYUELA SECTOR SUR, COMUNA DE COIHUECO</t>
  </si>
  <si>
    <t>CONSTRUCCION CANCHAS DE RAYUELA SECTOR NORTE DE COIHUECO</t>
  </si>
  <si>
    <t>EQUIPAMIENTO DEPORTIVO Y RECREACIONAL  DON SEBASTIAN II</t>
  </si>
  <si>
    <t>Resolución Exenta N° . 3516/2020</t>
  </si>
  <si>
    <t>CONSTRUCCION AREA DE JUEGOS INFANTILES COLEAL CENTRAL, COMUNA DE COIHUECO</t>
  </si>
  <si>
    <t>CONSTRUCCION AREA DE JUEGOS INFANTILES TANILVORO NORTE, COMUNA DE COIHUECO</t>
  </si>
  <si>
    <t>CONSTRUCCION SEDE COMUNITARIA ROMERAL, RETIRO</t>
  </si>
  <si>
    <t>Resolución Exenta N° . 3536/2020</t>
  </si>
  <si>
    <t>CONSTRUCCIÓN MICRO CENTRAL HIDROELÉCTRICA, LAUTARO</t>
  </si>
  <si>
    <t>REPOSICIÓN ESPACIO ACCESO CEMENTERIO MUNICIPAL, COMUNA DE HUALAÑÉ</t>
  </si>
  <si>
    <t>Resolución Exenta N° . 3532/2020</t>
  </si>
  <si>
    <t>INSTALACIÓN LUMINARIAS SOLARES SECTOR LOS PILOS, CAÑETE</t>
  </si>
  <si>
    <t>CONSTRUCCIÓN PLAZA FUTALEUFU, LAJA</t>
  </si>
  <si>
    <t>Resolución Exenta N° . 3526/2020</t>
  </si>
  <si>
    <t>CONSTRUCCIÓN MULTICANCHA, SECTOR TEN TEN</t>
  </si>
  <si>
    <t>MEJORAMIENTO SEDE SOCIAL Y PLAZA CENTENARIO II</t>
  </si>
  <si>
    <t>HABILITACIÓN PISCINA RECREACIONAL CHERQUENCO</t>
  </si>
  <si>
    <t>Resolución Exenta N° . 3495/2020</t>
  </si>
  <si>
    <t>CONSTRUCCIÓN SEDE SOCIAL, SECTOR LA ESTRELLA</t>
  </si>
  <si>
    <t>CONSERVACIÓN CAMINO VECINAL LA CRUZ, CHANCO</t>
  </si>
  <si>
    <t>REPOSICIÓN CARPETA CANCHA FUTBOLITO, CONSTRUCCIÓN CANCHA BASQUETBOL Y MEJORAMIENTO BAÑOS ESTADIO MUNICIPAL, COMUNA DE HUALAÑÉ</t>
  </si>
  <si>
    <t>BACHEO DE EMERGENCIA EN PAVIMENTOS URBANOS LEY 21.111, COMUNA DE VILCÚN</t>
  </si>
  <si>
    <t>REPOSICIÓN Y HABILITACIÓN POSTA DE SALUD RURAL PUENTE PERALES, LAJA</t>
  </si>
  <si>
    <t>CONSTRUCCIÓN CENTRO COMUNITARIO CLUB DEPORTIVO TEY</t>
  </si>
  <si>
    <t>CONSTRUCCIÓN ESPACIO PÚBLICO VALLE VERDE-EL REFUGIO</t>
  </si>
  <si>
    <t>Resolución Exenta N° . 3496/2020</t>
  </si>
  <si>
    <t>MEJORAMIENTO AREA VERDE LOS CONQUISTADORES DE ALQUIHUE</t>
  </si>
  <si>
    <t>CONSTRUCCIÓN CIERRES PERIMETRALES SEDES SALVADOR ALLENDE CASTRO</t>
  </si>
  <si>
    <t>AMPLIACION Y REMODELACION SALON MULTIUSO ELEAM PUERTO VARAS</t>
  </si>
  <si>
    <t>CONSTRUCCIÓN BLOCK NICHOS CEMENTERIO MUNICIPAL, CABILDO</t>
  </si>
  <si>
    <t>MEJORAMIENTO CUBIERTA Y SISTEMA ELECTRICO ESCUELA SANTA ELENA DE CALIFORNIA</t>
  </si>
  <si>
    <t>MEJORAMIENTO AREA VERDE BAQUEDANO 2, LAUTARO</t>
  </si>
  <si>
    <t>MEJORAMIENTO AREAS VERDES POBLACION DIEGO PORTALES</t>
  </si>
  <si>
    <t>MEJORAMIENTO SEDE SOCIAL VILLA LOS ALERCES</t>
  </si>
  <si>
    <t>Resolución Exenta N° . 3530/2020</t>
  </si>
  <si>
    <t>CONSTRUCCIÓN CIERRE PERIMETRAL Y GRADERÍA CANCHA DE FÚTBOL SECTOR VILLA CHILOÉ, COMUNA DE CASTRO</t>
  </si>
  <si>
    <t>REPOSICION SEDE CLUB DEPORTIVO ELUTERIO RAMIREZ, COMUNA DE MAULLIN</t>
  </si>
  <si>
    <t>MEJORAMIENTO MULTICANCHA PLAZA Y MIRADOR LAS CUMBRES, COMUNA DE PUERTO VARAS</t>
  </si>
  <si>
    <t>CONSTRUCCIÓN SEDE SOCIAL CD ESTRELLA BLANCA DE RIO NEGRO, COMUNA DE QUEMCHI.</t>
  </si>
  <si>
    <t>CONSTRUCCIÓN SEDE SOCIAL POBLACIÓN PADRE HURTADO DE QUEMCHI.</t>
  </si>
  <si>
    <t>CONSTRUCCIÓN MULTICANCHA CONJUNTO HABITACIONAL EL BOSQUE DE BELLAVISTA</t>
  </si>
  <si>
    <t>IMPLEMENTACIÓN JUEGOS INFANTILES Y MAQUINAS DE EJERCICIO SAN VALERIANO, SANTA ELENA, VILLA QUINEO</t>
  </si>
  <si>
    <t>Resolución Exenta N° . 3588/2020</t>
  </si>
  <si>
    <t>CONSTRUCCIÓN ÁREA VERDE Y PLAZA ACTIVA SECTOR EL AROMO, COMUNA RIO CLARO</t>
  </si>
  <si>
    <t>Resolución Exenta N° . 3584/2020</t>
  </si>
  <si>
    <t>REPOSICIÓN CIERRE PERIMETRAL ESTADIO RIO CLARO, YUMBEL</t>
  </si>
  <si>
    <t>Resolución Exenta N° . 3619/2020</t>
  </si>
  <si>
    <t>CONSTRUCCIÓN SISTEMA DE RIEGO CANCHA DE FUTBOL SANTA ROSA, COMUNA DE RIO CLARO</t>
  </si>
  <si>
    <t>CONSTRUCCIÓN SEDE COMUNITARIA VILLA LOS OLMOS, COMUNA SAN ESTEBAN</t>
  </si>
  <si>
    <t>CONSTRUCCION ACERAS CALLE CALI, ENTRE CALLE IQUIQUE Y CHAÑARAL</t>
  </si>
  <si>
    <t>MEJORAMIENTO DE ILUMINACIÓN PÚBLICA JJ.VV. Nº42 IRENE FREI, HUALPÉN</t>
  </si>
  <si>
    <t>Resolución Exenta N° . 3591/2020</t>
  </si>
  <si>
    <t>CONSTRUCCION CANCHA DE RAYUELA MUNICIPAL COMUNA DE TREHUACO</t>
  </si>
  <si>
    <t>Resolución Exenta N° . 3575/2020</t>
  </si>
  <si>
    <t>REPOSICION PARADEROS DE BUSES RUTA CHILLAN - YUNGAY, COMUNA DE SAN IGNACIO</t>
  </si>
  <si>
    <t>REPOSICION MULTICANCHA LICEO MANUEL JESUS ORTIZ, COMUNA DE SAN IGNACIO</t>
  </si>
  <si>
    <t>CONSTRUCCION SEDE SOCIAL JVV CHEQUENES COMUNA DE PEMUCO</t>
  </si>
  <si>
    <t>Resolución Exenta N° . 3571/2020</t>
  </si>
  <si>
    <t>MEJORAMIENTO MULTICANCHA ESCUELA BASICA COLTON VARIANTE, COMUNA DE SAN IGNACIO</t>
  </si>
  <si>
    <t>MEJORAMIENTO ENTORNO MULTICANCHA VILLA O´HIGGINS</t>
  </si>
  <si>
    <t>REPOSICION SEDE SOCIAL CLUB DEPORTIVO LOS GALÁCTICOS</t>
  </si>
  <si>
    <t>MEJORAMIENTO DE ILUMINACIÓN PÚBLICA POBLACIÓN ESPAÑA, HUALPÉN</t>
  </si>
  <si>
    <t>REPOSICION  ACERAS CALLE CAUPOLICAN ENTRE GUACOLDA Y AV. ERCILLA</t>
  </si>
  <si>
    <t>Resolución Exenta N° . 3604/2020</t>
  </si>
  <si>
    <t>MEJORAMIENTO DE ILUMINACIÓN PÚBLICA OSVALDO MUÑOZ CARRASCO, HUALPÉN</t>
  </si>
  <si>
    <t>CONSTRUCCION SS.HH. PUBLICOS PLAZA CIENFUEGOS, TALCA</t>
  </si>
  <si>
    <t>MEJORAMIENTO DE ILUMINACIÓN PÚBLICA BLOQUES PDTE. JOAQUÍN PRIETO, HUALPÉN</t>
  </si>
  <si>
    <t>MEJORAMIENTO DE ILUMINACIÓN PUBLICA POBLACIÓN CABO AROCA, HUALPÉN</t>
  </si>
  <si>
    <t>CAMBIO DE LUMINARIAS PASAJE LOS JINETES-RECINTO ESTACIÓN, HUALPEN</t>
  </si>
  <si>
    <t>REPOSICION SEDE CLUB DEPORTIVO SANTA ELENA</t>
  </si>
  <si>
    <t>REPOSICIÓN CERCO PERIMETRAL PARQUE AGUSTÍN QUINTANA, EMPEDRADO”</t>
  </si>
  <si>
    <t>Resolución Exenta N° . 3581/2020</t>
  </si>
  <si>
    <t>CONSTRUCCIÓN DE REDUCTORES DE VELOCIDAD, SECTOR PEÑABLANCA COMUNA DE VILLA ALEMANA</t>
  </si>
  <si>
    <t>CONSTRUCCIÓN DE REFUGIOS PEATONALES RURALES  RUTA SAN IGNACIO - EL CALVARIO, COMUNA DE SAN IGNACIO</t>
  </si>
  <si>
    <t>REPOSICIÓN SEDE CLUB DEPORTIVO MONTERREY  </t>
  </si>
  <si>
    <t>CONSTRUCCIÓN DE CANCHA DE PASTO SINTÉTICO Y CIERRE PERIMETRAL ESCUELA DE VILLA PRAT</t>
  </si>
  <si>
    <t>CONSTRUCCIÓN SEDE ADULTO MAYOR PARAGUAY CHICO</t>
  </si>
  <si>
    <t>CONSTRUCCIÓN SEDE SOCIAL VILLA LA PAZ, COMUNA DE ARAUCO</t>
  </si>
  <si>
    <t>CONSTRUCCIÓN PLAZA SALUDABLE, VILLA MANTOS DEL RIO, COMUNA DE TALCA</t>
  </si>
  <si>
    <t>CONSTRUCCIÓN ILUMINACIÓN CANCHA JUVENTUD</t>
  </si>
  <si>
    <t>CONSTRUCCIÓN DE GRADERÍAS Y CIERRE PERIMETRAL, CLUB DEPORTIVO EL PARRON</t>
  </si>
  <si>
    <t>CONSTRUCCIÓN DE ALUMBRADO CANCHA DE FÚTBOL  21 DE MAYO, TALCA</t>
  </si>
  <si>
    <t>CONSTRUCCION DE ALUMBRADO CANCHA DE FUTBOL RANGERS, TALCA</t>
  </si>
  <si>
    <t>ELIJE VIVIR SANO   CONSTRUCCCION PLAZOLETA BICENTENARIO, LONCOCHE</t>
  </si>
  <si>
    <t>MEJORAMIENTO PLAZA LA UNIÓN, COMUNA DE PENCAHUE</t>
  </si>
  <si>
    <t>Resolución Exenta N° . 3583/2020</t>
  </si>
  <si>
    <t>ELIGE VIVIR, SANO MIRADORES BORDE RIO CRUCES,  LONCOCHE</t>
  </si>
  <si>
    <t>RECUPERACIÓN ÁREAS VERDES Y PLAZA ACTIVA CALLE LAS NUTRIAS ALERCE NORTE</t>
  </si>
  <si>
    <t>SALA DE PROCEDIMIENTOS ODONTOLÓGICOS CENTRO DE SALUD FAMILIAR DR. DAVID BENAVENTE, COMUNA DE NINHUE</t>
  </si>
  <si>
    <t>Resolución Exenta N° . 3566/2020</t>
  </si>
  <si>
    <t>AMPLIACIÓN SALA MUSCULACIÓN, CIRCUITO CALISTENIA Y CONSTRUCCIÓN  ESTACIONAMIENTO ESTADIO ANFA - COMUNA DE GORBEA</t>
  </si>
  <si>
    <t>CONSTRUCCION SALON DE EVENTOS MUNICIPAL, COMUNA DE SAAVEDRA</t>
  </si>
  <si>
    <t>CONSTRUCCIÓN PLAZAS BO ELIANA Y EBEN EZER</t>
  </si>
  <si>
    <t>MEJORAMIENTO DE ÁREAS VERDES, SECTOR VILLA MÓNACO,LOCALIDAD DE LA CHOCOTA, COMUNA DE PUCHUNCAVÍ</t>
  </si>
  <si>
    <t>Resolución Exenta N° . 3600/2020</t>
  </si>
  <si>
    <t>IMPLEMENTACIÓN JUEGOS INFANTILES Y MAQUINAS DE EJERCICIO TRES PUERTAS, BELLA UNIÓN, EL MACAL, LOS ROBLES</t>
  </si>
  <si>
    <t>INSTALACIÓN DE BARRERA ACÚSTICA POLIDEPORTIVO ENRIQUE SORO</t>
  </si>
  <si>
    <t>Resolución Exenta N° . 3656/2020</t>
  </si>
  <si>
    <t>CONSTRUCCIÓN SEDE SOCIAL ESTADIO VICHUQUÉN</t>
  </si>
  <si>
    <t>Resolución Exenta N° . 3592/2020</t>
  </si>
  <si>
    <t>AMPLIACIÓN SEDE SOCIAL VALLE DEL SOL, COMUNA DE TUCAPEL</t>
  </si>
  <si>
    <t>CONSTRUCCIÓN MULTICANCHA PROYECTÁNDOSE EN UN SUEÑO, ALERCE SUR</t>
  </si>
  <si>
    <t>MEJORAMIENTO SECTOR GRUTA, POBLACION CEMENTO MELON</t>
  </si>
  <si>
    <t>REMODELACIÓN SEDE COMUNITARIA Y PLAZA ACTIVA  VILLA EL LUCERO, DE CHACARILLA</t>
  </si>
  <si>
    <t>CONSTRUCCIÓN BODEGAS MUNICIPALES, COMUNA DE PELARCO</t>
  </si>
  <si>
    <t>Resolución Exenta N° . 3574/2020</t>
  </si>
  <si>
    <t>ELIJE VIVIR SANO   CONSTRUCCION PLAZOLETA RECREATIVA ESMERALDA, LONCOCHE</t>
  </si>
  <si>
    <t>REPOSICIÓN SEDE SOCIAL CENTRO DE MADRES, COMUNA DE QUEILEN</t>
  </si>
  <si>
    <t>Resolución Exenta N° . 3689/2020</t>
  </si>
  <si>
    <t>AMPLIACIÓN SEDE CLUB DEPORTIVO COLECTIVO LÍNEA 24</t>
  </si>
  <si>
    <t>MEJORAMIENTO CALLE RAMÓN FREIRE ENTRE CALLE PUDETO Y CALLE DIEGO ECHEVERRÍA, COMUNA DE QUILLOTA</t>
  </si>
  <si>
    <t>Resolución Exenta N° . 3738/2020</t>
  </si>
  <si>
    <t>MEJORAMIENTO CALLE RAMÓN FREIRE ENTRE CALLE DIEGO ECHEVERRÍA Y CALLE ESMERALDA, COMUNA DE QUILLOTA</t>
  </si>
  <si>
    <t>Resolución Exenta N° . 3724/2020</t>
  </si>
  <si>
    <t>REPOSICIÓN MULTICANCHA Y CONSTRUCCIÓN CAMARINES CERRO MAYACA, COMUNA DE QUILLOTA</t>
  </si>
  <si>
    <t>Resolución Exenta N° . 3728/2020</t>
  </si>
  <si>
    <t>HABILITACION Y MEJORAMIENTO COSTANERA PLAYA WIHEOFF</t>
  </si>
  <si>
    <t>Resolución Exenta N° . 3741/2020</t>
  </si>
  <si>
    <t>“REPOSICIÓN BANDEJÓN CENTRAL PROGRAMA ELIGE VIVIR SANO EN LOS MAITENES ENTRE LOS ROBLES Y LOS PEUMOS, COLLIPULLI”</t>
  </si>
  <si>
    <t>CONSTRUCCIÓN CIERRE PERIMETRAL, RADIER E ILUMINACIÓN DE LA BODEGA MUNICIPAL</t>
  </si>
  <si>
    <t>“CONSTRUCCION PLAZOLETA ELIGE VIVIR SANO SECTOR POEMA 15, COLLIPULLI”</t>
  </si>
  <si>
    <t>“CONSTRUCCION PLAZOLETA ELIGE VIVIR SANO SECTOR INDEPENDENCIA, COLLIPULLI”</t>
  </si>
  <si>
    <t>CONSTRUCCION DE SEDE SOCIAL VILLA PADRE HURTADO 2</t>
  </si>
  <si>
    <t>MEJORAMIENTO ESTADIO CLUB DEPORTIVO MAINE</t>
  </si>
  <si>
    <t>Resolución Exenta N° . 4374/2020</t>
  </si>
  <si>
    <t>REPOSICIÓN DE  LUMINARIA VIAL SECTOR LONCO, CHIGUAYANTE</t>
  </si>
  <si>
    <t>Resolución Exenta N° . 4838/2020</t>
  </si>
  <si>
    <t>CONSTRUCCIÓN MULTICANCHA DE PASTO SINTETICO EN ESTADIO MUNICIPAL, MOLINA</t>
  </si>
  <si>
    <t>Resolución Exenta N° . 5305/2020</t>
  </si>
  <si>
    <t>REPOSICIÓN VEREDAS PASEO EL MIRADOR, LA TROPILLA, LOS CORRALES, LA MEDIALUNA, LA HERRADURA Y EL TORDILLO SECTOR SANTA MARÍA DEL MAR</t>
  </si>
  <si>
    <t>Resolución Exenta N° . 5260/2020</t>
  </si>
  <si>
    <t>MEJORAMIENTO AREA VERDE QUICHARCO, RAUCO</t>
  </si>
  <si>
    <t>Resolución Exenta N° . 5288/2020</t>
  </si>
  <si>
    <t>REPOSICIÓN DE VEREDAS CALLE LOS CEREZOS, COMUNA DE SANTO DOMINGO</t>
  </si>
  <si>
    <t>CONSTRUCCIÓN PARADOR INFORMATIVO DE PRODUCCIÓN ENERGÍA</t>
  </si>
  <si>
    <t>Resolución Exenta N° . 5285/2020</t>
  </si>
  <si>
    <t>REPOSICIÓN SEDE ADULTO MAYOR OCASO FELIZ, VILLA CONCEPCIÓN, VALLENAR</t>
  </si>
  <si>
    <t>Resolución Exenta N° . 5292/2020</t>
  </si>
  <si>
    <t>REPARACIONES SEDE DEL CLUB DE REHABILITADOS ALCOHÓLICOS DE TALCAHUANO</t>
  </si>
  <si>
    <t>Resolución Exenta N° . 5253/2020</t>
  </si>
  <si>
    <t>REPOSICION DE VEREDAS PJE. PARSIFAL ENTRE JUAN ARAVENA Y LA CASTRINA, COMUNA DE SAN JOAQUIN</t>
  </si>
  <si>
    <t>Resolución Exenta N° . 5313/2020</t>
  </si>
  <si>
    <t>CONSTRUCCIÓN SEDE SOCIAL VILLA BETEL</t>
  </si>
  <si>
    <t>INSTALACIÓN SEMÁFOROS INTERSECCIÓN CALLES LAUTARO CON RAMÓN FREIRE, TEMUCO</t>
  </si>
  <si>
    <t>Resolución Exenta N° . 6425/2020</t>
  </si>
  <si>
    <t>CONSTRUCCIÓN SEDE SOCIAL JOSE MIGUEL CARRERA COMUNA DE GORBEA</t>
  </si>
  <si>
    <t>BACHEO DE EMERGENCIA COMUNA DE PADRE LAS CASAS</t>
  </si>
  <si>
    <t>CONSTRUCCIÓN RUTA AMIGABLE, LONCOCHE</t>
  </si>
  <si>
    <t>MEJORAMIENTO PASAJE TEGUALDA Y CALLE RAMÓN FREIRE ENTRE CALLE ESMERALDA Y CALLE YUNGAY, COMUNA DE QUILLOTA</t>
  </si>
  <si>
    <t>REPOSICIÓN ALUMBRADO FOTOVOLTAICO AREAS VERDES, EMPEDRADO</t>
  </si>
  <si>
    <t>Resolución Exenta N° . 6679/2020</t>
  </si>
  <si>
    <t>MEJORAMIENTO MULTICANCHA GABRIELA MISTRAL</t>
  </si>
  <si>
    <t>CONSTRUCCION SEDE COMUNITARIA EN VILLA LOS VOLCANES, COMUNA DE SAN ESTEBAN</t>
  </si>
  <si>
    <t>Resolución Exenta N° . 6739/2020</t>
  </si>
  <si>
    <t>CONSTRUCCIÓN  CUBIERTA MULTICANCHA ESCUELA LO ENCAÑADO</t>
  </si>
  <si>
    <t>Resolución Exenta N° . 6667/2020</t>
  </si>
  <si>
    <t>CONSTRUCCIÓN CUBIERTA MULTICANCHA ESCUELA ENRIQUE REYMOND</t>
  </si>
  <si>
    <t>MEJORAMIENTO ALUMBRADO PUBLICO PRESIDENTE BULNES, HUALPEN</t>
  </si>
  <si>
    <t>Resolución Exenta N° . 6695/2020</t>
  </si>
  <si>
    <t>REPOSICIÓN PASARELA PEATONAL QUICAVI</t>
  </si>
  <si>
    <t>CONSTRUCCIÓN Y MEJORAMIENTO  CLUB  DEPORTIVO MARÍTIMO</t>
  </si>
  <si>
    <t>Resolución Exenta N° . 6705/2020</t>
  </si>
  <si>
    <t>HABILITACIÓN SALA PROGRAMA CECI, SECTOR LA PELLINADA</t>
  </si>
  <si>
    <t>Resolución Exenta N° . 6737/2020</t>
  </si>
  <si>
    <t>CONSERVACIÓN  CAMINO  VECINAL  EL  RECREO,CHANCO</t>
  </si>
  <si>
    <t>Resolución Exenta N° . 6668/2020</t>
  </si>
  <si>
    <t>CONSTRUCCIÓN MULTICANCHA EL ESCUADRÓN, PARTE ALTA, COQUIMBO</t>
  </si>
  <si>
    <t>REPARACIÓN TECHUMBRE BLOCK L VILLA PRIMAVERA, CONCÓN.</t>
  </si>
  <si>
    <t>Resolución Exenta N° . 6673/2020</t>
  </si>
  <si>
    <t>CONSTRUCCIÓN DE PARQUE STREET WORKOUT Y CALISTENIA BANDEJON CENTRAL AVENIDA EYZAGUIRRE FRENTE A CENTRO CULTURAL ALCALDE JUAN ESTAY</t>
  </si>
  <si>
    <t>Resolución Exenta N° . 6715/2020</t>
  </si>
  <si>
    <t>HABILITACIÓN PLAZAS CON JUEGOS INFANTILES Y MAQUINAS DE EJERCICIOS EN BARRIO LONGITUDINAL MAIPU</t>
  </si>
  <si>
    <t>PAVIMENTACIÓN PASAJE SANTA MONICA Y PASAJE SANTA ELENA, VILLA SAN LUIS , COMUNA DE VALDIVIA</t>
  </si>
  <si>
    <t>CONSTRUCCIÓN CUBIERTA MULTICANCHA SAN JOSÉ DE PETEROA</t>
  </si>
  <si>
    <t>Resolución Exenta N° . 6818/2020</t>
  </si>
  <si>
    <t>CONSTRUCCIÓN ÁREA VERDE VILLA LAS BRISAS CAUQUENES</t>
  </si>
  <si>
    <t>MEJORAMIENTO DE AREAS VERDES EN VILLA SALVADOR CRUZ GANA, SECTOR CALLE CATORCE Y VÍA OCHO.</t>
  </si>
  <si>
    <t>Resolución Exenta N° . 6853/2020</t>
  </si>
  <si>
    <t>MEJORAMIENTO DE AREAS VERDES EN VILLA LOS ALERCES, SECTOR PUEBLO HUNDIDO, PICHIDANGUI Y BROWN SUR.</t>
  </si>
  <si>
    <t>AMPLIACIÓN SEDE SOCIAL JJ.VV. CORDILLERA, NUEVA HOLANDA, TALCA</t>
  </si>
  <si>
    <t>CONSTRUCCIÓN CANCHA JUNTA DE VECINOS VILLA ANDES DE PEMUCO</t>
  </si>
  <si>
    <t>Resolución Exenta N° . 6837/2020</t>
  </si>
  <si>
    <t>RECUPERACIÓN Y MEJORAMIENTO PLAZA NUEVO PORVENIR</t>
  </si>
  <si>
    <t>Resolución Exenta N° . 6856/2020</t>
  </si>
  <si>
    <t>HABILITACIÓN E INSTALACIÓN DE PASTO SINTÉTICO CANCHA ALTO DEL PUERTO, VICHUQUÉN</t>
  </si>
  <si>
    <t>Resolución Exenta N° . 6825/2020</t>
  </si>
  <si>
    <t>CONSTRUCCIÓN SEDE SOCIAL PLAZA ROA, ARAUCO</t>
  </si>
  <si>
    <t>CONSTRUCCIÓN   CUBIERTA MULTICANCHA ESCUELA LA HIGUERILLA</t>
  </si>
  <si>
    <t>MEJORAMIENTO ESPACIO PÚBLICO PLAZA TACORA  UV N 20</t>
  </si>
  <si>
    <t>Resolución Exenta N° . 6807/2020</t>
  </si>
  <si>
    <t>CONSTRUCCIÓN SEDE COMITÉ AGUA POTABLE RURAL ESTACIÓN ÑIQUÉN</t>
  </si>
  <si>
    <t>CONSTRUCCION CIERRE PERIMETRAL CANCHA CLUB DEPORTIVO SANTA CLARA DE COLIN</t>
  </si>
  <si>
    <t>Resolución Exenta N° . 7955/2020</t>
  </si>
  <si>
    <t>HABILITACIÓN DE OFICINAS Y BODEGA EDIFICIO CONSISTORIAL</t>
  </si>
  <si>
    <t>CONSTRUCCIÓN SEDE COMUNITARIA VILLA CRISTOFORO COLOMBO</t>
  </si>
  <si>
    <t>Resolución Exenta N° . 7959/2020</t>
  </si>
  <si>
    <t>CONSTRUCCIÓN SEDE COMUNITARIA COLINAS DEL LAGO, PUERTO VARAS</t>
  </si>
  <si>
    <t>Resolución Exenta N° . 8222/2020</t>
  </si>
  <si>
    <t>CONSTRUCCIÓN PAVIMENTO CALLE DOLLINCO, TALCAHUANO</t>
  </si>
  <si>
    <t>Resolución Exenta N° . 8220/2020</t>
  </si>
  <si>
    <t>CONSTRUCCION SEDE SOCIAL, VILLA LOS JARDINES</t>
  </si>
  <si>
    <t>MEJORAMIENTO Y AMPLIACION SEDE SOCIAL LA VIÑITA, COMUNA DE COIHUECO</t>
  </si>
  <si>
    <t>Resolución Exenta N° . 8305/2020</t>
  </si>
  <si>
    <t>CONSTRUCCIÓN SISTEMAS SEÑALIZACION DE TRÁNSITO EN NOTUCO Y PÚLPITO COMUNA DE CHONCHI.</t>
  </si>
  <si>
    <t>Resolución Exenta N° . 8313/2020</t>
  </si>
  <si>
    <t>MEJORAMIENTO AREA VERDE VILLA EL BOSQUE SAN JAVIER</t>
  </si>
  <si>
    <t>Resolución Exenta N° . 8354/2020</t>
  </si>
  <si>
    <t>CUBIERTA MULTICANCHA ESCUELA VEGA DE ITATA</t>
  </si>
  <si>
    <t>Resolución Exenta N° . 8342/2020</t>
  </si>
  <si>
    <t>MEJORAMIENTO VEREDAS CALLE JOSÉ PINTO PÉREZ, SECTOR CESFAM</t>
  </si>
  <si>
    <t>MEJORAMIENTO DE CLUBES DEPORTIVOS INDEPENDIENTE Y PENCAHUE, COMUNA DE PENCAHUE</t>
  </si>
  <si>
    <t>Resolución Exenta N° . 8370/2020</t>
  </si>
  <si>
    <t>CONSTRUCCIÓN MULTICANCHA, SECTOR EL ESPINAR, COMUNA DE BULNES</t>
  </si>
  <si>
    <t>Resolución Exenta N° . 8300/2020</t>
  </si>
  <si>
    <t>RECAMBIO DE LUMINARIAS LED - COMUNA ILUMINADA, COMUNA SEGURACL</t>
  </si>
  <si>
    <t>Resolución Exenta N° . 8353/2020</t>
  </si>
  <si>
    <t>MEJORAMIENTO PLAZA LOS ESPINOS Y PLAZA LUIS ALBERTO GUTIERREZ</t>
  </si>
  <si>
    <t>Resolución Exenta N° . 8356/2020</t>
  </si>
  <si>
    <t>CONSTRUCCIÓN DE PARQUE STREET WORKOUT Y CALISTENIA BANDEJON CENTRAL CAMILO HENRIQUEZ CON GABRIELA ORIENTE</t>
  </si>
  <si>
    <t>Resolución Exenta N° . 8292/2020</t>
  </si>
  <si>
    <t>AMPLIACIÓN ALUMBRADO PUBLICO, AVENIDA CHEPIQUILLA, COMUNA DE ANDACOLLO</t>
  </si>
  <si>
    <t>Resolución Exenta N° . 9305/2020</t>
  </si>
  <si>
    <t>REPOSICIÓN SEDE SOCIAL JUVENTUD UNIDA, CAÑETE</t>
  </si>
  <si>
    <t>Resolución Exenta N° . 9381/2020</t>
  </si>
  <si>
    <t>CONSTRUCCIÓN MULTICANCHA Y MEJORAMIENTO AREA VERDE EN POBL. EL CERRO</t>
  </si>
  <si>
    <t>Resolución Exenta N° . 9360/2020</t>
  </si>
  <si>
    <t>CONSTRUCIÓN CAMARINES Y GRADERIAS CLUB DEPORTIVO SANTA ALICIA</t>
  </si>
  <si>
    <t>Resolución Exenta N° . 9353/2020</t>
  </si>
  <si>
    <t>MEJORAMIENTO CANCHA SINTÉTICA LAS JARILLAS, SALAMANCA</t>
  </si>
  <si>
    <t>Resolución Exenta N° . 9379/2020</t>
  </si>
  <si>
    <t>MEJORAMIENTO MULTICANCHA VILLA CANADA SUR, COMUNA DE ÑUÑOA</t>
  </si>
  <si>
    <t>CONSTRUCCIÓN DE CANCHA DE PASTO SINTÉTICO Y CIERRE PERIMETRAL ESCUELA SANTA ROSA</t>
  </si>
  <si>
    <t>Resolución Exenta N° . 9535/2020</t>
  </si>
  <si>
    <t>REPOSICIÓN DE MULTICANCHA EN SAN GABRIEL, SAN JOSÉ DE MAIPO</t>
  </si>
  <si>
    <t>Resolución Exenta N° . 9527/2020</t>
  </si>
  <si>
    <t>INSTALACION ELECTRICA ALUMBRADO, SEMAFORIZACION, CRUCE VIAL Y PEATONAL CALLE 14 PONIENTE CON 27 SUR, TALCA</t>
  </si>
  <si>
    <t>Resolución Exenta N° . 9522/2020</t>
  </si>
  <si>
    <t>INSTALACION ELECTRICA ALUMBRADO, SEMAFORIZACION, CRUCE VIAL Y PEATONAL CALLE 5 PONIENTE CON 30 SUR, TALCA</t>
  </si>
  <si>
    <t>INSTALACION ELECTRICA ALUMBRADO, SEMAFORIZACION, CRUCE VIAL Y PEATONAL CALLE 25 SUR CON 5 PONIENTE, TALCA</t>
  </si>
  <si>
    <t>MEJORAMIENTO ÁREAS VERDES CENTRO POLIFUNCIONAL PUERTO RAMÍREZ</t>
  </si>
  <si>
    <t>Resolución Exenta N° . 9674/2020</t>
  </si>
  <si>
    <t>CONSTRUCCIÓN MUSEO DE LA PESCA, PUCÓN</t>
  </si>
  <si>
    <t>MEJORAMIENTO PLAZOLETA NUEVO AMANECER, YUMBEL</t>
  </si>
  <si>
    <t>MEJORAMIENTO CALLE CRISTOBAL COLÓN, BELLAVISTA TOMÉ</t>
  </si>
  <si>
    <t>CONSTRUCCIÓN SISTEMA FOTOVOLTAICO ESC. RAMÓN RAMÍREZ DE MALALCAHUELLO, COMUNA CURACAUTÍN</t>
  </si>
  <si>
    <t>MEJORAMIENTO ENERGÉTICO EDIFICIO ILUSTRE MUNICIPALIDAD DE LA UNION</t>
  </si>
  <si>
    <t>Resolución Exenta N° . 9557/2020</t>
  </si>
  <si>
    <t>CONSTRUCCION VEREDAS SERGIO REYES, CALLES 1, 2, 3, 4, 5, 6 Y 11, PAREDONES</t>
  </si>
  <si>
    <t>Resolución Exenta N° . 9610/2020</t>
  </si>
  <si>
    <t>REPOSICIÓN DE VEREDAS CALLE SEDEÑO, ENTRE CALLE ISABEL RODAS Y AVENIDA PEDRO AGUIRRE CERDA</t>
  </si>
  <si>
    <t>MEJORAMIENTO DE MULTICANCHAS VILLAS SAN PATRICIO, LA SALUD Y SANTA MATILDE</t>
  </si>
  <si>
    <t>Resolución Exenta N° . 9563/2020</t>
  </si>
  <si>
    <t>CONSTRUCCIÓN CANCHA DE PASTO SINTÉTICO VILLA  ESPERANZA, COMUNA DE RENGO</t>
  </si>
  <si>
    <t>CONSTRUCCION SEDE CONSEJO DE PASTORES LAUTARO</t>
  </si>
  <si>
    <t>Resolución Exenta N° . 9612/2020</t>
  </si>
  <si>
    <t>MEJORAMIENTO EN ESTRUCTURAS DE TECHUMBRES JUNTAS DE VECINOS COMUNA DE FREIRINA</t>
  </si>
  <si>
    <t>Resolución Exenta N° . 9595/2020</t>
  </si>
  <si>
    <t>CONSTRUCCIÓN SEDE SOCIAL CLUB DEPORTIVO AJAX, HUALPEN</t>
  </si>
  <si>
    <t>Resolución Exenta N° . 9737/2020</t>
  </si>
  <si>
    <t>CONSTRUCCION SEDE SOCIAL VILLA LOS COIHUES, COMUNA DE COIHUECO</t>
  </si>
  <si>
    <t>Resolución Exenta N° . 9883/2020</t>
  </si>
  <si>
    <t>CONSTRUCCIÓN SEDE COMUNITARIA FLOR DEL AIRE</t>
  </si>
  <si>
    <t>Resolución Exenta N° . 9880/2020</t>
  </si>
  <si>
    <t>REPOSICIÓN MULTICANCHA VILLA UNIDA</t>
  </si>
  <si>
    <t>REPOSICIÓN DE VEREDAS CALLE TRINCHERAS, CALLE JOSE PUCHI, CALLE MARIQUINA</t>
  </si>
  <si>
    <t>Resolución Exenta N° . 1009/2020</t>
  </si>
  <si>
    <t>REPARACION DE MULTICANCHA EN POBLACIÓN CHACARILLAS, SAN JOSÉ DE MAIPO.</t>
  </si>
  <si>
    <t>INSTALACIÓN ELÉCTRICA ALUMBRADO, SEMAFORIZACION, CRUCE VIAL Y PEATONAL, CALLE 15 ORIENTE CON 1 SUR, TALCA</t>
  </si>
  <si>
    <t>REVESTIMIENTO CANAL EL BAJO, VENTANAS</t>
  </si>
  <si>
    <t>HABILITACIÓN PLAZAS CON JUEGOS INFANTILES Y MAQUINAS DE EJERCICIOS EN BARRIO LOS HEROES  MAIPU</t>
  </si>
  <si>
    <t>MEJORAMIENTO MULTICANCHAS, INTERSECCION CALLE PUQUIOS / CALLE TATIO, COMUNA DE ÑUÑOA.</t>
  </si>
  <si>
    <t>CUBIERTA MULTICANCHA LAGO CHUNGARÁ</t>
  </si>
  <si>
    <t>Resolución Exenta N° . 1490/2017</t>
  </si>
  <si>
    <t>REPARACIÓN SEDE SOCIAL JUNTA DE VECINOS VILLA LAS INDUSTRIAS DE MAIPÚ</t>
  </si>
  <si>
    <t>Resolución Exenta N° . 1749/2017</t>
  </si>
  <si>
    <t>CONSTRUCCIÓN SEDE SOCIAL VILLA ENSUEÑO 1</t>
  </si>
  <si>
    <t>Resolución Exenta N° . 1747/2017</t>
  </si>
  <si>
    <t>CONSTRUCCIÓN PLAZA DEPORTIVA SAN MATÍAS I</t>
  </si>
  <si>
    <t>Resolución Exenta N° . 1750/2017</t>
  </si>
  <si>
    <t>CONSTRUCCIÓN SEDE SOCIAL VILLA LA FORESTA</t>
  </si>
  <si>
    <t>REPARACIÓN SEDE SOCIAL JUNTA DE VECINOS VILLA RINCONADA DE MAIPÚ</t>
  </si>
  <si>
    <t>MEJORAMIENTO ÁREAS VERDES VILLA BILBAO-MONTECARLO</t>
  </si>
  <si>
    <t>MEJORAMIENTO Y AMPLIACION SEDE SOCIAL VILLA SANTA ADELA</t>
  </si>
  <si>
    <t>Resolución Exenta N° . 3008/2018</t>
  </si>
  <si>
    <t>CONSTRUCCION DE CENTRO DE ABASTECIMIENTO, LA CISTERNA</t>
  </si>
  <si>
    <t>Resolución Exenta N° . 3017/2018</t>
  </si>
  <si>
    <t>CONSTRUCCION MURO CIERRE PERIMETRAL BALNEARIO LOS BOLDOS COMUNA DE PEMUCO</t>
  </si>
  <si>
    <t>Resolución Exenta N° . 6404/2018</t>
  </si>
  <si>
    <t>IMPLEMENTACION DE ELEMENTOS DE SEGURIDAD VIAL Y PEATONAL DEL ESPACIO PUBLICO EN DIVERSOS SECTORES DE LA COMUNA</t>
  </si>
  <si>
    <t>Resolución Exenta N° . 7065/2018</t>
  </si>
  <si>
    <t>EXTENSIÓN DE ALCANTARILLADO DE AGUAS SERVIDAS A ESTADIO MUNICIPAL, CALLE PADRE SIGISFREDO</t>
  </si>
  <si>
    <t>Resolución Exenta N° . 8944/2018</t>
  </si>
  <si>
    <t>REPARACIÓN DE PAVIMENTOS DE PIEDRAS PLAZA DE ARMAS, SECTOR EXPLANADA CATEDRAL, ACERA SUR Y ACERA ORIENTE</t>
  </si>
  <si>
    <t>Resolución Exenta N° . 9027/2018</t>
  </si>
  <si>
    <t>REPOSICIÓN DE VEREDAS SECTOR CENTRO, COMUNA DE LA ESTRELLA</t>
  </si>
  <si>
    <t>Resolución Exenta N° . 1043/2018</t>
  </si>
  <si>
    <t>CONSTRUCCIÓN PLAZA ACAPULCO</t>
  </si>
  <si>
    <t>CONSTRUCCIÓN BAÑOS PÚBLICOS PLAZA SAN GREGORIO, COMUNA DE ÑIQUEN</t>
  </si>
  <si>
    <t>Resolución Exenta N° . 1039/2018</t>
  </si>
  <si>
    <t>CONSTRUCCIÓN  CANCHA CLUB DE RAYUELA SANTOS CHILLÁN.</t>
  </si>
  <si>
    <t>CONSTRUCCION CENTRO COMUNITARIO , QUINTA NORMAL</t>
  </si>
  <si>
    <t>Resolución Exenta N° . 1171/2018</t>
  </si>
  <si>
    <t>MEJORAMIENTO Y EQUIPAMIENTO PLAZA BALMACEDA</t>
  </si>
  <si>
    <t>PROYECTO DE NORMALIZACION SEMAFORO EN CALLE SIMPSON CON AV.FREIRE.QUILPUE</t>
  </si>
  <si>
    <t>Resolución Exenta N° . 1189/2018</t>
  </si>
  <si>
    <t>AMPLIACION Y MEJORAMIENTO SEDE COMUNAL ADULTO MAYOR, LAUTARO</t>
  </si>
  <si>
    <t>Resolución Exenta N° . 1288/2018</t>
  </si>
  <si>
    <t>REPOSICION Y REUBICACION REFUGIOS PEATONALES EN DIVERSOS SECTORES URBANOS COMUNA DE NANCAGUA</t>
  </si>
  <si>
    <t>ILUMINACIÓN EXTERIOR EDIFICIO CONSISTORIAL MUNICIPALIDAD DE LA CALERA</t>
  </si>
  <si>
    <t>CONSTRUCCIÓN CENTRO COMUNITARIO EL SALTO, LOS LAGOS</t>
  </si>
  <si>
    <t>MEJORAMIENTO PLAZOLETA RINCONADA DE PARRAL Y HABILITACIÓN DE ESPACIO RECREATIVO EN SEDE JUNTA DE VECINOS</t>
  </si>
  <si>
    <t>Resolución Exenta N° . 1615/2018</t>
  </si>
  <si>
    <t>MEJORAMIENTO PLAZA POBLADO ANDINO, LOCALIDAD DE POZO ALMONTE.</t>
  </si>
  <si>
    <t>Resolución Exenta N° . 1610/2018</t>
  </si>
  <si>
    <t>PAVIMENTACIÓN VILLA LOS AROMOS DE CUNACO</t>
  </si>
  <si>
    <t>Resolución Exenta N° . 1609/2018</t>
  </si>
  <si>
    <t>MEJORAMIENTO DE MULTICANCHA Y CIERRE PERIMETRAL EL MAITEN COMUNA DE ISLA DE MAIPO</t>
  </si>
  <si>
    <t>Resolución Exenta N° . 1622/2018</t>
  </si>
  <si>
    <t>MEJORAMIENTO MULTICANCHA Y ESPACIO FAMILIAR VILLA LOS TIJERALES</t>
  </si>
  <si>
    <t>REPOSICION  CANCHA DE FUTBOL SECTOR TERAO</t>
  </si>
  <si>
    <t>Resolución Exenta N° . 7929/2019</t>
  </si>
  <si>
    <t>MEJORAMIENTO INFRAESTRUCTURA CEMENTERIO MUNICIPAL, COMUNA DE SANTA JUANA</t>
  </si>
  <si>
    <t>Resolución Exenta N° . 7843/2019</t>
  </si>
  <si>
    <t>CONSTRUCCION DE GARITAS CAMINERAS</t>
  </si>
  <si>
    <t>Resolución Exenta N° . 7907/2019</t>
  </si>
  <si>
    <t>CONSTRUCCIÓN SEDE SOCIAL CD MATADERO</t>
  </si>
  <si>
    <t>Resolución Exenta N° . 8442/2019</t>
  </si>
  <si>
    <t>MEJORAMIENTO SEDE SOCIAL LA ARBOLEDA</t>
  </si>
  <si>
    <t>Resolución Exenta N° . 8851/2019</t>
  </si>
  <si>
    <t>CONSTRUCCIÓN CANCHA DE FUTBOLITO SECTOR EL BUZO, LICANTÉN</t>
  </si>
  <si>
    <t>MEJORAMIENTO CANCHA DE HOCKEY, VILLA MACUL</t>
  </si>
  <si>
    <t>Resolución Exenta N° . 1358/2019</t>
  </si>
  <si>
    <t>CONSTRUCCIÓN SEDE ADULTO MAYOR SECTOR LA GLORIA, COMUNA DE ÑIQUEN</t>
  </si>
  <si>
    <t>MEJORAMIENTO ESTEROS Y ESPACIOS PÚBLICOS, EMPEDRADO</t>
  </si>
  <si>
    <t>CONSTRUCCIÓN ACERAS AV.BOSQUE, LONCURA. SECTOR CENTRO.QUINTERO</t>
  </si>
  <si>
    <t>Resolución Exenta N° . 1361/2019</t>
  </si>
  <si>
    <t>CONSTRUCCIÓN DE VALLAS PEATONALES EN DISTINTOS SECTORES DE PUENTE ALTO</t>
  </si>
  <si>
    <t>MEJORAMIENTO PLAZA VILLA GIRASOLES</t>
  </si>
  <si>
    <t>REPOSICIÓN ACERAS CIRCUITO PJE. PUERTO AYSÉN, PJE. PUERTO NATALES, PJE. PUERTO MONTT, CALLE CARDENAL JOSÉ MARÍA CARO Y CALLE JOSÉ MIGUEL CARRERA</t>
  </si>
  <si>
    <t>REPARACIÓN DE PAVIMENTOS SECTOR BRISA DEL SOL, COMUNA DE TALCAHUANO</t>
  </si>
  <si>
    <t>MEJORAMIENTO ILUMINACIÓN DE AVENIDA TUMBES, TALCAHUANO</t>
  </si>
  <si>
    <t>REPOSICIÓN DE ACERAS EN SECTOR PONIENTE DE SANTA CLARA, COMUNA DE TALCAHUANO</t>
  </si>
  <si>
    <t>RECONSTRUCCIÓN SEDE LAS DUNAS</t>
  </si>
  <si>
    <t>CONSTRUCCION DE CUBIERTA MULTICANCHA LOS CISNES UV.20</t>
  </si>
  <si>
    <t>MEJORAMIENTO CANCHA N°3 ESTADIO LUCAS PACHECO, COMUNA DE TALAGANTE.</t>
  </si>
  <si>
    <t>Resolución Exenta N° . 3452/2020</t>
  </si>
  <si>
    <t>MEJORAMIENTO PLAZA TOTORAL</t>
  </si>
  <si>
    <t>HABILITACION AREAS VERDES SECTOR VILLA ALTOS DE QUIRIHUE</t>
  </si>
  <si>
    <t>CONSTRUCCIÓN MURO VILLA GALILEA, CHILLÁN.</t>
  </si>
  <si>
    <t>MEJORAMIENTO MULTICANCHA CALLE ESPERANZA, ENTRE PASAJE RÍO MAGDALENA Y CALLE RÍO AMAZONAS, U.V.Nº4, COMUNA DE SAN RAMÓN</t>
  </si>
  <si>
    <t>ESTACIONAMIENTO  CALLE JUAN JIMENEZ SUR Y CONSTRUCCIÓN BAHÍAS DE ESTACIONAMIENTO EN AV. BERNARDO O´HIGGINS</t>
  </si>
  <si>
    <t>Resolución Exenta N° . 3404/2020</t>
  </si>
  <si>
    <t>CONSTRUCCION DE CUBIERTA EN CANCHA VILLA EL SALITRE</t>
  </si>
  <si>
    <t>CONSTRUCCIÓN SEDE SOCIAL VILLA ALTO MIRAFLORES</t>
  </si>
  <si>
    <t>Resolución Exenta N° . 3322/2020</t>
  </si>
  <si>
    <t>REPOSICIÓN SEDE VECINAL ANGUITA</t>
  </si>
  <si>
    <t>DEMARCACION VIALIDAD UNIDADES VECINALES 1, 2, 10, 11.</t>
  </si>
  <si>
    <t>CONSTRUCCION DE MULTICANCHA LICAN RAY, UV 19, MACUL</t>
  </si>
  <si>
    <t>REPOSICIÓN DE VEREDAS CALLE PEDRO AGUIRRE CERDA ESQ. AV. EL OBSERVATORIO</t>
  </si>
  <si>
    <t>CONSTRUCCIÓN CIERRE PERIMETRAL CASA DE CULTURA</t>
  </si>
  <si>
    <t>Resolución Exenta N° . 3304/2020</t>
  </si>
  <si>
    <t>MEJORAMIENTO DE ILUMINACIÓN CAMINO SAN GUILLERMO, COMUNA DE TALAGANTE</t>
  </si>
  <si>
    <t>MEJORAMIENTO PATIO ALUMNOS ESCUELA OLEGARIO LAZO BAEZA</t>
  </si>
  <si>
    <t>MEJORAMIENTO PLAZA GENERAL ARACENA</t>
  </si>
  <si>
    <t>: REPOSICION PLAZA EMPLEADOS PARTICULARES</t>
  </si>
  <si>
    <t>MEJORAMIENTO MULTICANCHA TACORA</t>
  </si>
  <si>
    <t>CONSTRUCCIÓN DE RESALTOS REDUCTORES DE VELOCIDAD IV ETAPA,SECTORES COMUNA DE OVALLE (2017-2018)</t>
  </si>
  <si>
    <t>MEJORAMIENTO Y EQUIPAMIENTO PLAZA QUEBRADA VITOR</t>
  </si>
  <si>
    <t>Resolución Exenta N° . 3401/2020</t>
  </si>
  <si>
    <t>REPARACIÓN Y CONSTRUCCIÓN DE VEREDAS EN DIFERENTES SECTORES DE LA COMUNA</t>
  </si>
  <si>
    <t>MEJORAMIENTO ESPACIO RECREATIVO EUSEBIO LILLO</t>
  </si>
  <si>
    <t>CONSTRUCCIÓN SALON MULTITALLER BELLATRIX MAIPU</t>
  </si>
  <si>
    <t>CONSTRUCCIÓN MINICANCHA VILLA ESMERALDA, CHILLÁN.</t>
  </si>
  <si>
    <t>REPARACION Y CONSTRUCCION DE VEREDAS EN UNIDADES VECINALES N°8,12,19 Y 22</t>
  </si>
  <si>
    <t>MEJORAMIENTO SUPERFICIE DEPORTIVA DE DIVERSAS MULTICANCHAS, COMUNA DE HUECHURABA</t>
  </si>
  <si>
    <t>Resolución Exenta N° . 3358/2020</t>
  </si>
  <si>
    <t>REPOSICIÓN MULTICANCHA AZTECA</t>
  </si>
  <si>
    <t>REPOSICIÓN JARDÍN INFANTIL MUNICIPAL PARA LA ESCUELA F-363</t>
  </si>
  <si>
    <t>MEJORAMIENTO MULTICANCHA Y PLAZA EL NARANJAL</t>
  </si>
  <si>
    <t>CONSTRUCCION MULTICANCHA VILLA LOS EVANGELISTAS, COMUNA DE TALAGANTE.</t>
  </si>
  <si>
    <t>MEJORAMIENTO MULTICANCHA LOS PALTOS Y CAMARÍN MULTICANCHA LAS TORRES</t>
  </si>
  <si>
    <t>REPOSICIÓN DE PAVIMENTOS PASAJE MAGDALENA CARRERA, COMUNA DE RECOLETA</t>
  </si>
  <si>
    <t>MEJORAMIENTO SUPERFICIE DEPORTIVA E INSTALACIÓN JUEGOS INFANTILES Y MOBILIARIO URBANO EN ÁREA VERDE, MULTICANCHA PEDRO AGUIRRE CERDA</t>
  </si>
  <si>
    <t>MEJORAMIENTO PAISAJÍSTICO ÁREAS VERDES VILLA MARIA LUISA BOMBAL</t>
  </si>
  <si>
    <t>CONSTRUCCIÓN REFUGIOS PEATONALES DIVERSOS SECTORES RURALES, PAILLACO</t>
  </si>
  <si>
    <t>REPOSICIÓN PLAZA LOS PINOS DE POLPAICO</t>
  </si>
  <si>
    <t>REPOSICIÓN DE SEDE  VECINAL N° 19</t>
  </si>
  <si>
    <t>REPOSICIÓN DE VEREDAS CALLE ALMIRANTE LATORRE</t>
  </si>
  <si>
    <t>MEJORAMIENTO PLATABANDA HECTOR BOCCARDO</t>
  </si>
  <si>
    <t>REPOSICIÓN VEREDAS AVDA. LAS PARCELAS</t>
  </si>
  <si>
    <t>Resolución Exenta N° . 3345/2020</t>
  </si>
  <si>
    <t>CONSTRUCCIÓN ESCENARIO INTERIOR DEL CENTRO CÍVICO CULTURAL EL BOSQUE</t>
  </si>
  <si>
    <t>REPOSICIÓN DE VEREDAS DE HORMIGÓN EN VILLA SAN LÁZARO DE PUENTE ALTO</t>
  </si>
  <si>
    <t>MEJORAMIENTO MULTICANCHA Y ENTORNO VILLA  SAN JOSE DE LAS CLARAS DE PUENTE ALTO</t>
  </si>
  <si>
    <t>MEJORAMIENTO SEDE SOCIAL CERRO VERDE</t>
  </si>
  <si>
    <t>NORMALIZACIÓN SISTEMA ELÉCTRICO, JARDÍN  INFANTIL POETA PEDRO PRADO, QUINTA NORMAL</t>
  </si>
  <si>
    <t>CONSTRUCCION SEDE ADULTO MAYOR "MIRANDO AL FUTURO"</t>
  </si>
  <si>
    <t>CONSTRUCCION TECHADO PARA MULTICANCHA EL SAUCE</t>
  </si>
  <si>
    <t>MEJORAMIENTO MULTICANCHA Y ENTORNO VILLA BLANCAS CUMBRES DE PUENTE ALTO</t>
  </si>
  <si>
    <t>MEJORAMIENTO CANCHA Y AREAS VERDES VILLA EDEN</t>
  </si>
  <si>
    <t>Resolución Exenta N° . 3399/2020</t>
  </si>
  <si>
    <t>MEJORAMIENTO CENTRO ABIERTO SAMUEL ESCOBAR N° 261, BARRIO REPÚBLICA DE VENEZUELA</t>
  </si>
  <si>
    <t>CONSTRUCCIÓN DE SERVICIOS HIGIÉNICOS Y CAMARINES PARQUE JUAN PABLO II DE PUENTE ALTO</t>
  </si>
  <si>
    <t>RECUPERACION ESPACIO PUBLICO ALDEA CAMPESINA, COMUNA DE MOLINA</t>
  </si>
  <si>
    <t>REPOSICIÓN SEDE SOCIAL LA COLONIA, LEBU</t>
  </si>
  <si>
    <t>CONSTRUCCION  SEDE SOCIAL JUNTA DE VECINOS N° 3 COLBUN</t>
  </si>
  <si>
    <t>Resolución Exenta N° . 3508/2020</t>
  </si>
  <si>
    <t>AMPLIACIÓN CUBIERTA MULTICANCHA ESCUELA D-452 CARLOS IBAÑEZ DEL CAMPO</t>
  </si>
  <si>
    <t>CONSTRUCCIÓN CANCHA DE TENIS DE ARCILLA, COMUNA DE LICANTÉN</t>
  </si>
  <si>
    <t>Resolución Exenta N° . 3512/2020</t>
  </si>
  <si>
    <t>CONSTRUCCIÓN  ESPACIO INTERIOR CEMENTERIO MUNICIPAL-HUALAÑE COMUNA DE HUALAÑÉ</t>
  </si>
  <si>
    <t>MEJORAMIENTO PLAZOLETA EL BOSQUE</t>
  </si>
  <si>
    <t>CONSTRUCCIÓN CIERRE PERIMETRAL ESTADIO ILOCA</t>
  </si>
  <si>
    <t>CONSTRUCCION SEDE CLUB DE RODEO CHILENO PILLANLELBUN</t>
  </si>
  <si>
    <t>MEJORAMIENTO DEPENDENCIAS DIRECCIÓN DE TRANSITO Y OFICINAS ANEXAS, COMUNA DE PINTO</t>
  </si>
  <si>
    <t>Resolución Exenta N° . 3501/2020</t>
  </si>
  <si>
    <t>REPOSICION MEDIALUNA CLUB DE HUASOS LA POZA, QUENUIR</t>
  </si>
  <si>
    <t>CONSTRUCCIÓN MULTICANCHA SAN RAMÓN</t>
  </si>
  <si>
    <t>Resolución Exenta N° . 3615/2020</t>
  </si>
  <si>
    <t>MEJORAMIENTO ÁREA VERDE Y EQUIPAMIENTO, DON SEBASTIÁN DE RAUQUÉN, CURICÓ</t>
  </si>
  <si>
    <t>Resolución Exenta N° . 3578/2020</t>
  </si>
  <si>
    <t>REPOSICIÓN DE SEÑALÉTICAS VERTICALES Y DEMARCACIÓN, COMUNA DE PUCHUNCAVÍ</t>
  </si>
  <si>
    <t>CONSTRUCCIÓN SEDE SOCIAL VILLA CRUZ DEL SUR, CHIGUAYANTE</t>
  </si>
  <si>
    <t>REPOSICION ACERAS VILLA ESCORIAL</t>
  </si>
  <si>
    <t>MEJORAMIENTO PUENTE ACCESO ALDEA MARIA LORETO, SECTOR PUENTE 7, COMUNA FLORIDA</t>
  </si>
  <si>
    <t>Resolución Exenta N° . 3609/2020</t>
  </si>
  <si>
    <t>MEJORAMIENTO PASAJE  DINAMARCA, CHIGUAYANTE</t>
  </si>
  <si>
    <t>CONSTRUCCIÓN PLAZA TOLEDO</t>
  </si>
  <si>
    <t>CONSTRUCCION SEDE COMUNITARIA SECTOR SAN LORENZO, PARRAL</t>
  </si>
  <si>
    <t>CONSTRUCCIÓN SEDE SOCIAL VILLA EL ESFUERZO</t>
  </si>
  <si>
    <t>Resolución Exenta N° . 3590/2020</t>
  </si>
  <si>
    <t>REPOSICIÓN Y MEJORAMIENTO ACERAS SANTA ELENA SUR, CHIGUAYANTE</t>
  </si>
  <si>
    <t>CONSTRUCCIÓN DE 19 RESALTOS REDUCTORES DE VELOCIDAD, COMUNA DE VICUÑA</t>
  </si>
  <si>
    <t>Resolución Exenta N° . 3561/2020</t>
  </si>
  <si>
    <t>REPOSICIÓN VEREDAS CALLE CARRERA SECTOR PONIENTE</t>
  </si>
  <si>
    <t>Resolución Exenta N° . 3641/2020</t>
  </si>
  <si>
    <t>CONSOLIDACIÓN Y MEJORAMIENTO PLAZA PUERTO MONTT</t>
  </si>
  <si>
    <t>Resolución Exenta N° . 3661/2020</t>
  </si>
  <si>
    <t>CONSTRUCCIÓN ACERAS AV. BOSQUE,LONCURA .SECTOR SUR. QUINTERO  </t>
  </si>
  <si>
    <t>Resolución Exenta N° . 3601/2020</t>
  </si>
  <si>
    <t>CONSTRUCCIÓN ACERAS AV. BOSQUE LONCURA SECTOR  NORTE.QUINTERO.</t>
  </si>
  <si>
    <t>CONSTRUCCIÓN DE VEREDAS VILLA LOS CANELOS</t>
  </si>
  <si>
    <t>Resolución Exenta N° . 3608/2020</t>
  </si>
  <si>
    <t>MEJORAMIENTO SUBIDA LOS ARAUCANOS, SAAVEDRA</t>
  </si>
  <si>
    <t>MEJORAMIENTO SISTEMA CONTRA INCENDIOS DE LOS SERVICIOS DE A.P.R. COMUNA DE OLMUE</t>
  </si>
  <si>
    <t>CONSTRUCCIÓN CIERRE PERIMETRAL TERRENO MUNICIPAL DE PELARCO</t>
  </si>
  <si>
    <t>MEJORAMIENTO Y AMPLIACIÓN SEDE CLUB REHABILITADOR DE ALCOHÓLICOS UNA LUZ AL CAMINO, VICUÑA</t>
  </si>
  <si>
    <t>CONSTRUCCIÓN  CENTRO COMUNITARIO J.V. I-123 LOS PINOS,QUILPUÉ</t>
  </si>
  <si>
    <t>Resolución Exenta N° . 3684/2020</t>
  </si>
  <si>
    <t>AMPLIACIÓN Y MEJORAMIENTO JUNTA DE VECINOS ISIDORO CAMPAÑA</t>
  </si>
  <si>
    <t>CONSTRUCCIÓN HUELLAS DE HORMIGÓN PASAJE ESMERALDA</t>
  </si>
  <si>
    <t>Resolución Exenta N° . 3686/2020</t>
  </si>
  <si>
    <t>INSTALACIÓN ELECTRICA E ILUMINACIÓN MULTICANCHA VALLE NOBLE</t>
  </si>
  <si>
    <t>CONSTRUCCIÓN  SISTEMAS SEÑALIZACIÓN  DE TRÁNSITO EN  DIVERSOS PUNTOS  DE LA CIUDAD DE CHONCHI</t>
  </si>
  <si>
    <t>Resolución Exenta N° . 5255/2020</t>
  </si>
  <si>
    <t>CONSTRUCCIÓN ÁREA VERDE VILLA RAUCO, CURICÓ</t>
  </si>
  <si>
    <t>Resolución Exenta N° . 5307/2020</t>
  </si>
  <si>
    <t>CONSTRUCCIÓN MULTICANCHA VILLA LA CANTERA</t>
  </si>
  <si>
    <t>Resolución Exenta N° . 5306/2020</t>
  </si>
  <si>
    <t>CONSTRUCCIÓN SEDE SOCIAL SAN VICENTE, COMUNA DE SAN PEDRO</t>
  </si>
  <si>
    <t>Resolución Exenta N° . 5276/2020</t>
  </si>
  <si>
    <t>MEJORAMIENTO Y EQUIPAMIENTO PLAZA LAS AMERICAS 1</t>
  </si>
  <si>
    <t>MEJORAMIENTO DE MULTICANCHA Y ENTORNO VILLA CASAS DE TOCORNAL I DE PUENTE ALTO</t>
  </si>
  <si>
    <t>Resolución Exenta N° . 5448/2020</t>
  </si>
  <si>
    <t>CONSTRUCCIÓN SEDE COMUNITARIA JUNTA DE VECINOS VILLA VALLE NORTE, PUNTA MIRA NORTE, COQUIMBO</t>
  </si>
  <si>
    <t>CONSTRUCCIÓN MULTICANCHA VILLA CRETA COMUNA DE PUENTE ALTO</t>
  </si>
  <si>
    <t>CONSTRUCCIÓN AREA VERDE  LOS PRESIDENTES, EL TABO</t>
  </si>
  <si>
    <t>Resolución Exenta N° . 6847/2020</t>
  </si>
  <si>
    <t>REPOSICIÓN DE VEREDAS POBLACIÓN LAGO RUPANCO</t>
  </si>
  <si>
    <t>Resolución Exenta N° . 6838/2020</t>
  </si>
  <si>
    <t>BACHEO DE CALZADAS EN MAL ESTADO, UNIDADES VECINALES Nº 4, N °5 Y N° 18 COMUNA DE LA CISTERNA”</t>
  </si>
  <si>
    <t>Resolución Exenta N° . 8360/2020</t>
  </si>
  <si>
    <t>CONSTRUCCIÓN PLAZA ENCUENTRO,LOCALIDAD DE LA TIRANA</t>
  </si>
  <si>
    <t>REPOSICIÓN VEREDAS CALLE FREIRE</t>
  </si>
  <si>
    <t>Resolución Exenta N° . 9366/2020</t>
  </si>
  <si>
    <t>MEJORAMIENTO DE MULTICANCHA Y AREAS VERDES VILLA SAN FRANCISCO</t>
  </si>
  <si>
    <t>Resolución Exenta N° . 9569/2020</t>
  </si>
  <si>
    <t>MEJORAMIENTO SEDE SOCIAL Y PLAZOLETA SECTOR ARBOLEDA</t>
  </si>
  <si>
    <t>Resolución Exenta N° . 1394/2017</t>
  </si>
  <si>
    <t>REPOSICION BODEGAS MUNICIPALES MELIPEUCO</t>
  </si>
  <si>
    <t>Resolución Exenta N° . 1403/2017</t>
  </si>
  <si>
    <t>MEJORAMIENTO DE LA SEGURIDAD VIAL Y PEATONAL DEL ESPACIO PUBLICO DE LA COMUNA DE SAN JOAQUIN</t>
  </si>
  <si>
    <t>Resolución Exenta N° . 1634/2017</t>
  </si>
  <si>
    <t>CONSTRUCCION SEDE SOCIAL JUNTA DE VECINOS LAUTARO, COMUNA DE SAN ANTONIO</t>
  </si>
  <si>
    <t>Resolución Exenta N° . 1708/2017</t>
  </si>
  <si>
    <t>MEJORAMIENTO CANCHAS MANUEL VIVANCO ZENTENO Y CLUB DEPORTIVO LA ISLA, COMUNA DE RENGO</t>
  </si>
  <si>
    <t>Resolución Exenta N° . 1705/2017</t>
  </si>
  <si>
    <t>REPOSICIÓN DE VEREDAS CALLE BRISAS DEL MAIPO, ENTRE INDUSTRIAS Y J. J. PRIETO</t>
  </si>
  <si>
    <t>Resolución Exenta N° . 1740/2017</t>
  </si>
  <si>
    <t>REPARACIÓN SEDE SOCIAL JUNTA DE VECINOS VILLA RAMÓN FREIRE</t>
  </si>
  <si>
    <t>REPARACIÓN SEDE SOCIAL JUNTA DE VECINOS VILLA LOS CÓNDORES DE MAIPÚ</t>
  </si>
  <si>
    <t>REPARACIÓN SEDE SOCIAL JUNTA DE VECINOS VILLA CIC EL ALTO</t>
  </si>
  <si>
    <t>MEJORAMIENTO SEDES  DE LA UNIDAD VECINAL 30-A Y 30-B / QUINTA NORMAL</t>
  </si>
  <si>
    <t>Resolución Exenta N° . 1751/2017</t>
  </si>
  <si>
    <t>HABILITACION MULTICANCHA TECHADA SECTOR RUNCA MAFIL</t>
  </si>
  <si>
    <t>Resolución Exenta N° . 3020/2018</t>
  </si>
  <si>
    <t>CONSTRUCCION MULTICANCHA POBLACION EL ROMERO</t>
  </si>
  <si>
    <t>Resolución Exenta N° . 3155/2018</t>
  </si>
  <si>
    <t>REPOSICION CIERRE PERIMETRAL CLINICA KINESICA MUNICIPAL, COMUNA DE SAN IGNACIO</t>
  </si>
  <si>
    <t>Resolución Exenta N° . 3908/2018</t>
  </si>
  <si>
    <t>CONSTRUCCION VEREDAS CALLE EUCALIPTUS, COMUNA DE SAN ANTONIO</t>
  </si>
  <si>
    <t>Resolución Exenta N° . 4231/2018</t>
  </si>
  <si>
    <t>CONSERVACION DE CALZADAS POBLACION DAVILA COMUNA PEDRO AGUIRRE CERDA</t>
  </si>
  <si>
    <t>Resolución Exenta N° . 5326/2018</t>
  </si>
  <si>
    <t>CONSTRUCCION  Y REPOSICION VEREDAS CALLE  ANIBAL PINTO, MULCHEN</t>
  </si>
  <si>
    <t>Resolución Exenta N° . 6077/2018</t>
  </si>
  <si>
    <t>MEJORAMIENTO MIRADOR CERRO MAULE</t>
  </si>
  <si>
    <t>Resolución Exenta N° . 9011/2018</t>
  </si>
  <si>
    <t>CONSTRUCCIÓN SEDE SOCIAL JUNTA DE VECINOS MARTA CORREA, SECTOR SANTA TERESA DE QUIAHUE; COMUNA DE LOLOL</t>
  </si>
  <si>
    <t>Resolución Exenta N° . 9014/2018</t>
  </si>
  <si>
    <t>CONSTRUCCIÓN GALPÓN MECÁNICO MUNICIPALIDAD DE GALVARINO</t>
  </si>
  <si>
    <t>Resolución Exenta N° . 9009/2018</t>
  </si>
  <si>
    <t>CONSTRUCCIÓN NUEVO ACCESO Y LOSA MULTICANCHA ESCUELA F-176 CACHAPOAL</t>
  </si>
  <si>
    <t>Resolución Exenta N° . 9018/2018</t>
  </si>
  <si>
    <t>MEJORAMIENTO DE LA ACCESIBILIDAD Y SEGURIDAD DEL ESPACIO PUBLICO Y AREAS VERDES DE LA COMUNA DE SAN JOAQUIN</t>
  </si>
  <si>
    <t>MEJORAMIENTO PLAZA CESFAM J.M. BALMACEDA</t>
  </si>
  <si>
    <t>AMPLIACION SEDE SOCIAL VILLA PORTAL DE ÑUBLE,CHILLAN.</t>
  </si>
  <si>
    <t>CONSTRUCCIÓN TECHUMBRE Y REPAVIMENTACIÓN MULTICANCHA VILLORRIO SAN MANUEL</t>
  </si>
  <si>
    <t>REPOSICIÓN DE VEREDAS U.V 32 SECTOR 3</t>
  </si>
  <si>
    <t>Resolución Exenta N° . 1172/2018</t>
  </si>
  <si>
    <t>PAVIMENTACIÓN CALLE CHACABUCO</t>
  </si>
  <si>
    <t>Resolución Exenta N° . 1191/2018</t>
  </si>
  <si>
    <t>CONSTRUCCIÓN ILUMINACIÓN Y GALERIAS C.D. SANTA TERESA DE LA TORINA, PICHIDEGUA</t>
  </si>
  <si>
    <t>Resolución Exenta N° . 1595/2018</t>
  </si>
  <si>
    <t>REPOSICIÓN MULTICANCHA  POBL. SANTA ANA SECTOR CALVARIO</t>
  </si>
  <si>
    <t>Resolución Exenta N° . 1626/2018</t>
  </si>
  <si>
    <t>REPOSICIÓN DE VEREDAS DE CONCHALÍ, BARRIO SUR</t>
  </si>
  <si>
    <t>Resolución Exenta N° . 1636/2018</t>
  </si>
  <si>
    <t>CONSTRUCCIÓN MULTICANCHA RECREATIVA Y CIRCUITOS DEPORTIVOS J.V N°15 LA TORINA</t>
  </si>
  <si>
    <t>Resolución Exenta N° . 5348/2019</t>
  </si>
  <si>
    <t>MEJORAMIENTO Y CONSTRUCCION CIERRE PERIMETRALMULTICANCHA BRISAS DEL MAULE</t>
  </si>
  <si>
    <t>Resolución Exenta N° . 7900/2019</t>
  </si>
  <si>
    <t>REPOSICION CIERRE PERIMETRAL CEMENTERIO SECTOR SAN PEDRO COMUNA DE PEMUCO</t>
  </si>
  <si>
    <t>Resolución Exenta N° . 7916/2019</t>
  </si>
  <si>
    <t>CONSTRUCCION PUENTE MALLA MALLA  ALTO BIOBIO</t>
  </si>
  <si>
    <t>Resolución Exenta N° . 8519/2019</t>
  </si>
  <si>
    <t>MEJORAMIENTO SEDE Y PLAZOLETA VILLA EL CARMEN, LAUTARO</t>
  </si>
  <si>
    <t>INSTALACION SEÑALETICA, COMUNA DE RANQUIL</t>
  </si>
  <si>
    <t>CONSTRUCCIÓN PLAZA LOS MOLINOS</t>
  </si>
  <si>
    <t>CONSTRUCCION SEDE SOCIAL POBLACION HUANCARA</t>
  </si>
  <si>
    <t>CONSTRUCCION SEDE SOCIAL Y EXPLANADA SERGIO REYES</t>
  </si>
  <si>
    <t>REPOSICION VEREDAS POBLACION BERNARDO O'HIGGINS</t>
  </si>
  <si>
    <t>REPOSICIÓN DE VEREDAS CALLE CHACABUCO TRAMO QUECHEREGUAS Y YUMBEL</t>
  </si>
  <si>
    <t>MEJORAMIENTO PAISAJISTICO PLAZA VILLA EL ALMENDRO III</t>
  </si>
  <si>
    <t>MEJORAMIENTO JARDIN INFANTIL LOS NARANJITOS, COMUNA DE RENGO</t>
  </si>
  <si>
    <t>MEJORAMIENTO PLAZA DE RAMON CRUZ, ESQUINA RODRIGO DE ARAYA</t>
  </si>
  <si>
    <t>CONSTRUCCIÓN PLAZOLETA LOS PAJARITOS</t>
  </si>
  <si>
    <t>Resolución Exenta N° . 3312/2020</t>
  </si>
  <si>
    <t>REPOSICIÓN VEREDAS CALLE PUNTA BLANCA</t>
  </si>
  <si>
    <t>REPOSICIÓN DE VEREDAS DE HASPARREN, LANIN Y ANOLIA</t>
  </si>
  <si>
    <t>CONSTRUCCION SEDE SOCIAL JUNTA DE VECINOS VILLA CENTRAL</t>
  </si>
  <si>
    <t>ADQUISICION E INSTALACIÓN LUMINARIAS SOLARES SECTOR PASO LOS NEGROS</t>
  </si>
  <si>
    <t>MEJORAMIENTO PLAZA LOS LAGOS, COMUNA DE LA LIGUA</t>
  </si>
  <si>
    <t>Resolución Exenta N° . 3632/2020</t>
  </si>
  <si>
    <t>CONSTRUCCION PLAZA DE JUEGOS SECTOR ABATE MOLINA COMUNA DE CUREPTO</t>
  </si>
  <si>
    <t>Resolución Exenta N° . 3560/2020</t>
  </si>
  <si>
    <t>CONSTRUCCIÓN CANCHA DE FÚTBOL SECTOR MAVIDAHUE, PENCO</t>
  </si>
  <si>
    <t>Resolución Exenta N° . 3614/2020</t>
  </si>
  <si>
    <t>CONSTRUCCION  CAMARINES Y SS.HH CONSTANTUE COMUNA DE CUREPTO</t>
  </si>
  <si>
    <t>MEJORAMIENTO PLAZA LOS EUCALIPTUS</t>
  </si>
  <si>
    <t>REPOSICIÓN SEDE SOCIAL JUNTA DE VECINOS PEDRO AGUIRRE CERDA</t>
  </si>
  <si>
    <t>Resolución Exenta N° . 3678/2020</t>
  </si>
  <si>
    <t>AMPLIACIÓN POSTA RURAL AUCHAC, COMUNA DE QUELLÓN</t>
  </si>
  <si>
    <t>Resolución Exenta N° . 3685/2020</t>
  </si>
  <si>
    <t>CONSTRUCCIÓN ACERAS POBLACIÓN ALBORADA</t>
  </si>
  <si>
    <t>Resolución Exenta N° . 3710/2020</t>
  </si>
  <si>
    <t>MEJORAMIENTO PAVIMENTO CALLE LOS JACINTOS, TALCAHUANO</t>
  </si>
  <si>
    <t>CONSTRUCCION SEDE SOCIAL, EL TESORO</t>
  </si>
  <si>
    <t>CONSTRUCCIÓN SEDE ADULTO MAYOR SECTOR NOHUALHUE, T. SCHMIDT.</t>
  </si>
  <si>
    <t>Resolución Exenta N° . 8288/2020</t>
  </si>
  <si>
    <t>CONSTRUCCIÓN SEDE COMUNITARIA VILLA LAS ARAUCARIAS, HUALPÍN.</t>
  </si>
  <si>
    <t>MEJORAMIENTO INTERSECCIÓN DE CICLOVÍA POCURO - LOS LEONES, PROVIDENCIA</t>
  </si>
  <si>
    <t>Resolución Exenta N° . 3840/2016</t>
  </si>
  <si>
    <t>MEJORAMIENTO MULTICANCHA Y ENTORNO AV. FERROCARRIL</t>
  </si>
  <si>
    <t>Resolución Exenta N° . 3837/2016</t>
  </si>
  <si>
    <t>CONSTRUCCION PLACILLA POBLACION BICENTENARIO</t>
  </si>
  <si>
    <t>Resolución Exenta N° . 1356/2017</t>
  </si>
  <si>
    <t>CONSTRUCCION SEDE SOCIAL JUNTA DE VECINOS SECTOR RANGUILI,  COMUNA DE LOLOL</t>
  </si>
  <si>
    <t>Resolución Exenta N° . 1370/2017</t>
  </si>
  <si>
    <t>“EXTENSIÓN  ALUMBRADO  PÚBLICO  SECTOR  LA  TURBINA  – CORTE ALTO”</t>
  </si>
  <si>
    <t>Resolución Exenta N° . 1382/2017</t>
  </si>
  <si>
    <t>RECONSTRUCCIÓN DE TRES PUENTES DE MADERA SECTORES DE; CALLEJÓN LAS ROSAS, BENAVIDES Y LA YESCA, COMUNA DE ROMERAL.</t>
  </si>
  <si>
    <t>MEJORAMIENTO PLAZA MEDALLA MILAGROSA</t>
  </si>
  <si>
    <t>Resolución Exenta N° . 1572/2017</t>
  </si>
  <si>
    <t>REPOSICIÓN SEÑALÉTICA DE CALLES E INSTALACIÓN SEÑALÉTICA INFORMATIVA SECTOR CÉNTRICO CHIMBARONGO URBANO</t>
  </si>
  <si>
    <t>Resolución Exenta N° . 4580/2018</t>
  </si>
  <si>
    <t>RESTAURACIÓN DE ÁREAS VERDES Y ESPACIOS PÚBLICOS DIVERSOS SECTORES DE BUIN, DE LA COMUNA DE BUIN.</t>
  </si>
  <si>
    <t>Resolución Exenta N° . 5311/2018</t>
  </si>
  <si>
    <t>MEJORAMIENTO Y HABILITACION DE 2 AREAS VERDES, UNIDAD VECINAL N° 24-B - QUINTA NORMAL</t>
  </si>
  <si>
    <t>Resolución Exenta N° . 6405/2018</t>
  </si>
  <si>
    <t>CONSTRUCCION BIBLIOTECA MUNICIPAL SAN MIGUEL</t>
  </si>
  <si>
    <t>Resolución Exenta N° . 1006/2018</t>
  </si>
  <si>
    <t>MEJORAMIENTO INTEGRAL PARA LA OPTIMA ACCESIBILIDAD DE CIRCULACION VEHICULAR Y PEATONAL, COMUNA DE SANTIAGO</t>
  </si>
  <si>
    <t>CONSTRUCCION DE ACERAS Y MANTENCION GENERAL DE AREAS VERDES, EN DISTINTOS SECTORES DE SAN RAFAEL</t>
  </si>
  <si>
    <t>Resolución Exenta N° . 9372/2020</t>
  </si>
  <si>
    <t>AMPLIACION SALA KINDER ESCUELA EUSEBIO IBAR DE LA JUNTA</t>
  </si>
  <si>
    <t>Resolución Exenta N° . 1268/2015</t>
  </si>
  <si>
    <t>PMU - Emergencia Fondo Infraestructura Educacional</t>
  </si>
  <si>
    <t>REPOSICIÓN DE VEREDAS AV. EL OBSERVATORIO Y CALLE VENANCIA LEIVA</t>
  </si>
  <si>
    <t>Resolución Exenta N° . 1293/2015</t>
  </si>
  <si>
    <t>REPOSICIÓN DE VEREDAS CALLE ANTONIO MACHADO</t>
  </si>
  <si>
    <t>Resolución Exenta N° . 5671/2016</t>
  </si>
  <si>
    <t>REPOSICIÓN DE VEREDAS CALLES LA BANDERA E ISABEL DE HUNGRÍA</t>
  </si>
  <si>
    <t>Resolución Exenta N° . 6230/2017</t>
  </si>
  <si>
    <t>MEJORAMIENTO ALUMBRADO PÚBLICO LOTEOS AYELEN MAHUIDA Y AGUAS CLARAS MACROSECTOR PEDRO DE VALDIVIA, TEMUCO</t>
  </si>
  <si>
    <t>Resolución Exenta N°  11033/2017</t>
  </si>
  <si>
    <t>PRODICION E INSTALACIÓN  DE  VALLAS PEATONALES EN DISTINTOS SECTORES  DE GRANEROS</t>
  </si>
  <si>
    <t>CONSTRUCCIÓN COMEDORES CLUB DEPORTIVO COMUNA DE CARAHUE</t>
  </si>
  <si>
    <t>Resolución Exenta N° . 1543/2017</t>
  </si>
  <si>
    <t>PROYECTO  DE REMODELACIÓN  PAM Y PAS -- EDIFICIO MUNICIPAL DE VALPARAÍSO</t>
  </si>
  <si>
    <t>MULTICANCHA ALEJANDRO GOIC</t>
  </si>
  <si>
    <t>Resolución Exenta N° . 6406/2018</t>
  </si>
  <si>
    <t>INSTALACIÓN DE LUMINARIAS LED SECTOR EL MACAL, SAN FABIÁN</t>
  </si>
  <si>
    <t>Resolución Exenta N° . 8539/2018</t>
  </si>
  <si>
    <t>CONSTRUCCION SALA MULTIUSO  EL BOSQUE</t>
  </si>
  <si>
    <t>Resolución Exenta N° . 5545/2016</t>
  </si>
  <si>
    <t>CONSTRUCCIÓN SEDE COMUNITARIA LAU LAU, COMUNA DE GORBEA</t>
  </si>
  <si>
    <t>Resolución Exenta N° . 1435/2017</t>
  </si>
  <si>
    <t>EXTENSIÓN COLECTOR DE ALCANTARILLADO DE AGUAS SERVIDAS, PASAJE LOS CEREZOS, COMUNA DE FLORIDA</t>
  </si>
  <si>
    <t>PMB - Tradicional</t>
  </si>
  <si>
    <t>CONSTRUCCIÓN DE POZO PROFUNDO SECTOR SAN FRANCISCO DE MILLAPOA</t>
  </si>
  <si>
    <t>CONSTRUCCIÓN ALCANTARILLADO POBLACIÓN VILLA ESPERANZA OESTE, PEHUÉN</t>
  </si>
  <si>
    <t>CONSTRUCCIÓN SISTEMA DE AGUA POTABLE RURAL SECTOR VILLA QUIAPO, COMUNA DE ARAUCO.</t>
  </si>
  <si>
    <t>MEJORAMIENTO FILTRO HIERRO Y MANGANESO APR LA ESTRELLA</t>
  </si>
  <si>
    <t>AGUA POTABLE RURAL ANCUD -QUILAPALITOS</t>
  </si>
  <si>
    <t>PILOTO INSTALACIÓN PLANTA DESALADORA PUERTECILLO, COMUNA DE NAVIDAD</t>
  </si>
  <si>
    <t>EXTENSIÓN DE REDES SISTEMA APR SECTOR QUILLAYAL, LAJA</t>
  </si>
  <si>
    <t>PMB - Central</t>
  </si>
  <si>
    <t>ESTUDIO HIDROGEOLÓGICO Y GEOFISICO PARA LAS LOCALIDADES DE CAYUCAN-PUNTA ARENAS Y COGOMÓ</t>
  </si>
  <si>
    <t>MEJORAMIENTO PLANTA DE TRATAMIENTO DE AGUAS SERVIDAS PICHIPELLAHUEN</t>
  </si>
  <si>
    <t>CONSTRUCCIÓN SISTEMA APR SECTOR PEÑABLANCA, LAJA</t>
  </si>
  <si>
    <t>MEJORAMIENTO SISTEMA ELECTRICO PLAZA VUELO PATAGON</t>
  </si>
  <si>
    <t>IMPLEMENTACIÓN DE SISTEMA DE TELEMETRÍA Y CONTROL PARA COOPERATIVAS Y/O COMITÉS DE AGUA POTABLE RURAL, REGIÓN DE O´HIGGINS</t>
  </si>
  <si>
    <t>Asociación Municipalidades Región de Ohiggins</t>
  </si>
  <si>
    <t>ABASTO DE AGUA POTABLE COMUNIDAD INDIGENA CHAVOL II</t>
  </si>
  <si>
    <t>IMPLEMENTACIÓN SISTEMA DE TELEMETRÍA Y CONTROL AUTOMATICO APR SAN JOAQUÍN DE LOS MAYOS, COMUNA DE MACHALÍ</t>
  </si>
  <si>
    <t>REGULARIZACIÓN EXTENSIÓN RED COMITÉ HABILITACIONAL, VILLA LA TUNA, COMUNA DE PLACILLA</t>
  </si>
  <si>
    <t>INSTALACIÓN PILÓN MUNICIPAL PASAJE MEZA, PUCÓN</t>
  </si>
  <si>
    <t>OBRAS DE HABILITACIÓN PROSPECCIÓN PARA ADUCCIÓN HIERRO VIEJO</t>
  </si>
  <si>
    <t>EXTENSIÓN RED DE ALCANTARILLADO PASAJE LUIS SAGARDÍA Y PASAJE CANCHA RAYADA</t>
  </si>
  <si>
    <t>ABASTO AGUA POTABLE RANQUIL CENTRAL</t>
  </si>
  <si>
    <t>ABASTO AGUA POTABLE COMUNIDAD INDIGENA MIGUEL HUENTELEN</t>
  </si>
  <si>
    <t>EXTENSION COLECTOR DE AGUAS SERVIDAS SECTOR HUAMACHUCO ORIENTE, COMUNA DE SAN CLEMENTE</t>
  </si>
  <si>
    <t>ASISTENCIA LEGAL DE REGULARIZACIÓN DE LA PEQUEÑA PROPIEDAD RAÍZ EN LA COMUNA DE NUEVA IMPERIAL</t>
  </si>
  <si>
    <t>MEJORAMIENTOS SISTEMAS DE AGUA POTABLE RURAL DIVERSOS SECTORES Y HABILITACIÓN POZO MUNICIPAL OLMUÉ</t>
  </si>
  <si>
    <t>MEJORAMIENTO Y REPOSICIÓN DE EQUIPOS PLANTA DE TRATAMIENTO VILLA ILLINOIS</t>
  </si>
  <si>
    <t>REPOSICIÓN DE ESTANQUE ELEVADO, APR MUNICIPAL LOS COIGUES, COMUNA DE MAULLIN.</t>
  </si>
  <si>
    <t>ALCANTARILLADO DE CURACAUTIN, EXTENSIÓN DE RED CALLE CAMINO SANTA INES</t>
  </si>
  <si>
    <t>INSTALACIÓN SISTEMA DE AGUA POTABLE RURAL PELLINES, EMPEDRADO</t>
  </si>
  <si>
    <t>ABASTO AGUA POTABLE COMUNIDAD INDÍGENA IGNACIO HUAIQUILAO, CURACAUTIN</t>
  </si>
  <si>
    <t>CONSTRUCCIÓN CASETAS SANITARIAS SECTOR LAS BREAS, VALLE DE EL CARMEN</t>
  </si>
  <si>
    <t>MEJORAMIENTO SISTEMA DE IMPULSION DE ALCANTARILLADO URBANO - COMUNA DE PUQUELDON</t>
  </si>
  <si>
    <t>INSTALACIÓN SISTEMA POTABILIZACIÓN Y DEPURACIÓN EN SECTOR ESTANQUES Y AMPLIACIÓN APR SECTOR EL BOSQUE</t>
  </si>
  <si>
    <t>EXTENSIÓN MATRICES DE AGUA POTABLE CALLES TARAPACÁ, 18 SEPTIEMBRE Y LIBERTAD, LOCALIDAD DE HUARA</t>
  </si>
  <si>
    <t>MEJORAMIENTO ABASTO DE AGUA POTABLE 5 FAMILIAS SECTOR HUEYUSCA</t>
  </si>
  <si>
    <t>CONSTRUCCIÓN Y HABILITACIÓN POZO PROFUNDO RÍO SUR</t>
  </si>
  <si>
    <t>ASISTENCIA TÉCNICA VARIOS PROYECTOS DEL PROGRAMA MEJORAMIENTO DE BARRIOS, LONGAVI</t>
  </si>
  <si>
    <t>ASISTENCIA TÉCNICA AGUA POTABLE RURAL COMUNA DE EL CARMEN</t>
  </si>
  <si>
    <t>MEJORAMIENTO SISTEMA APR CHACAO, COMUNA DE ANCUD</t>
  </si>
  <si>
    <t>CONSTRUCCION RED INTERIOR ALCANTARILLADO DOMICILIARIO VILLA LA TAPERA</t>
  </si>
  <si>
    <t>CONSTRUCCION SISTEMAS APRI, SECTOR SAN BERNARDO-LOMAS DE LARQUI, COMUNA DE SAN IGNACIO</t>
  </si>
  <si>
    <t>MEJORAMIENTO APR EL MAÑIO</t>
  </si>
  <si>
    <t>MANTENIMIENTO Y CONSTRUCCION DE NUEVAS CONEXIONES P.T.A.S CAÑITAS</t>
  </si>
  <si>
    <t>HABILITACION POZO PROFUNDO N°2 VILLA OCTAY ALTO</t>
  </si>
  <si>
    <t>DIAGNOSTICO Y GENERACIÓN DE PROYECTOS SANITARIOS PARA ESTABLECIMIENTOS DE SALUD, EDUCACION, MUNICIPAL Y DISEÑOS DE EXTENSIÓN DE APR CON PTAS.</t>
  </si>
  <si>
    <t>MEJORAMIENTO SISTEMA APR CURACO</t>
  </si>
  <si>
    <t>CONSTRUCCIÓN POZO PROFUNDO SECTOR LOS ESCALONES, COMUNA DE LICANTÉN</t>
  </si>
  <si>
    <t>CONSTRUCCION PLANTA FOTOVOLTAICA PARA COMITE DE AGUA RURAL SECTOR CANTIAMO BAJO , COMUNA SAN PABLO</t>
  </si>
  <si>
    <t>HABILITACIÓN NUEVAS CONEXIONES A LA RED APR LOMA LA PIEDRA, FRUTILLAR</t>
  </si>
  <si>
    <t>CONSTRUCCIÓN POZO PROFUNDO SECTOR RURAL CHIFIN EL MORO</t>
  </si>
  <si>
    <t>OBRAS DE CONSERVACIÓN SISTEMAS DE AGUA POTABLE RURAL, COMUNA DE LLAY LLAY</t>
  </si>
  <si>
    <t>CONTRATACIÓN A. TÉCNICA PARA GENERACIÓN DE PROYECTOS SANITARIOS, COMUNA SAN RAFAEL</t>
  </si>
  <si>
    <t>ABASTO INDIVIDUAL DE AGUA POTABLE SECTOR PASO PERALES, COMUNA DE PINTO</t>
  </si>
  <si>
    <t>PROYECTO EXTENSIÓN DE RED DE AGUA POTABLE PASAJE EL NOGAL, LOCALIDAD DE MAIPO, COMUNA DE BUIN</t>
  </si>
  <si>
    <t>ASISTENCIA TÉCNICA PARA LA FORMULACIÓN DE PROYECTOS SANITARIOS 2020</t>
  </si>
  <si>
    <t>ASISTENCIA TÉCNICA PARA PROYECTOS DE AGUA POTABLE RURAL (APRS Y SANEAMIENTO SANITARIO)</t>
  </si>
  <si>
    <t>ASISTENCIA TÉCNICA PROYECTOS SANEAMIENTO SANITARIO, COMUNA DE PELARCO</t>
  </si>
  <si>
    <t>APOYO PROFESIONAL COMUNA DE FREIRINA</t>
  </si>
  <si>
    <t>ASISTENCIA TECNICA PARA ILUSTRE MUNICIPALIDAD DE LA UNION</t>
  </si>
  <si>
    <t>ASISTENCIA TÉCNICA SOLUCIONES SANITARIAS DIVERSOS SECTORES, COMUNA DE LOS ÁLAMOS</t>
  </si>
  <si>
    <t>CATASTRO PARA GENERACIÓN DE PROYECTOS SANITARIOS SECTOR AUQUINCO, COMUNA DE CHEPICA</t>
  </si>
  <si>
    <t>MEJORAMIENTO DE SISTEMA DE CAPTACIÓN, IMPULSIÓN Y DISTRIBUCIÓN DE AGUA POTABLE EN LA LOCALIDAD DE MAITENES DE SAMO ALTO</t>
  </si>
  <si>
    <t>EXTENSIÓN DE RED DE ALCANTARILLADO PÚBLICO CALLE LOS PINOS Y NUEVA LAS LENGAS, PUERTO GUADAL.</t>
  </si>
  <si>
    <t>ASISTENCIA TÉCNICA PARA CATASTRO Y GENERACIÓN DE PROYECTOS, COMUNA DE EMPEDRADO</t>
  </si>
  <si>
    <t>PLANTA OSMOSIS INVERSA MEJORAMIENTO APR QUINTAY</t>
  </si>
  <si>
    <t>HABILITACIÓN DE FUENTE SECTOR LOS MOLINOS PARA SERVICIO APR SAN JOSÉ, COMUNA DE CABILDO</t>
  </si>
  <si>
    <t>ESTUDIO MECÁNICA DE SUELOS ESTADIO PUERTO AGUIRRE Y CEMENTERIO MUNICIPAL PUERTO AYSÉN</t>
  </si>
  <si>
    <t>CONSTRUCCIÓN SISTEMA DE AGUA POTABLE POR ACARREO EL PERAL, COMUNA DE PUNITAQUI</t>
  </si>
  <si>
    <t>ASISTENCIA TÉCNICA DE DOS PROFESIONALES PARA PROYECTOS CON FINANCIAMIENTO DE LA SUBDERE EN LA COMUNA DE CORRAL, AÑO 2020</t>
  </si>
  <si>
    <t>DISEÑO DE SISTEMAS DE ENERGIZACIÓN LOCALIDADES BUTAMALAL BAJO, LLONCAO, PAICAVI, LLENQUEHUE, TRANGUILVORO Y POCUNO Y ANÁLISIS DE EFICIENCIA ENERGÉTICA</t>
  </si>
  <si>
    <t>CONSTRUCCION SOLUCIONES ALCANTARILLADO Y AGUA POTABLE DIVERSOS SECTORES LA CALERA</t>
  </si>
  <si>
    <t>MEJORAMIENTO DE SISTEMA DE DISTRIBUCIÓN DE AGUA POTABLE SECTOR QUEBRADA SANTANDER, RÍO HURTADO.</t>
  </si>
  <si>
    <t>ASISTENCIA TÉCNICA PARA LA GENERACION Y LEVANTAMIENTO INFORMACION DE PROYECTOS SANITARIOS, COMUNA DE ERCILLA</t>
  </si>
  <si>
    <t>CONSTRUCCIÓN CAPTACIÓN Y ACUMULACIÓN APR TRES ESQUINAS, EL CARMEN</t>
  </si>
  <si>
    <t>MEJORAMIENTO ALCANTARILLADO Y CONSTRUCCIÓN PLANTA DE TRATAMIENTO, POBLACIÓN MAURICIO FARR, COMUNA DE COLBUN</t>
  </si>
  <si>
    <t>SOLUCIONES SANITARIAS INDIVIDUALES CALLE NORTE SECTOR LAS PALMERAS COMUNA DE MÁFIL</t>
  </si>
  <si>
    <t>CONSTRUCCIÓN POZO PROFUNDO PARA EL COMITE APR LA ENSENADA</t>
  </si>
  <si>
    <t>MEJORAMIENTO PLANTAS DE TRATAMIENTO LUIS CRUZ MARTINEZ Y VISTA HERMOSA, COMUNA DE SAN JAVIER</t>
  </si>
  <si>
    <t>CONSERVACIÓN SISTEMAS DE AGUA POTABLE RURAL, COMUNA DE PUTAENDO.</t>
  </si>
  <si>
    <t>REPOSICIÓN SISTEMA DE AGUA POTABLE POSTA DE SALUD RURAL CODOPILLE</t>
  </si>
  <si>
    <t>EXTENSIÓN RED DE AGUA POTABLE COMITÉ APR COZ COZ</t>
  </si>
  <si>
    <t>MEJORAMIENTO ABASTOS ESCUELA PUQUIÑE Y JARDIN INFANTIL RUKAKIMUN</t>
  </si>
  <si>
    <t>GRUPOS ELECTRÓGENOS APR´S COMALLE Y LAS LIRAS, COMUNA DE TENO</t>
  </si>
  <si>
    <t>MEJORAMIENTO SISTEMA DE ALCANTARILLADO PUBLICO POBLACIÓN VIENTO SUR DE BALMACEDA</t>
  </si>
  <si>
    <t>ASISTENCIA LEGAL PARA LA SUBDIVISION DE PREDIOS RUSTICOS Y REGULARIZACION (IFC) DE TERRENOS DE APR, REGION DE O´HIGGINS</t>
  </si>
  <si>
    <t>CONSTRUCCIÓN INSTALACIÓN DE ARRANQUES EN SISTEMA DE AGUA POTABLE RURAL PURAQUINA ALTO Y ALTO MIRADOR, ETAPA SEGUNDA, PITRUFQUEN</t>
  </si>
  <si>
    <t>ILUMINACIÓN ORNAMENTALES COMUNA DE PADRE HURTADO</t>
  </si>
  <si>
    <t>AMPLIACIÓN DEL SERVICIO DE AGUA POTABLE RURAL DE CAYURRUCA-COLONIA DIUMÉN, COMUNA DE RÍO BUENO</t>
  </si>
  <si>
    <t>CONSTRUCCIÓN SISTEMA DE RESPALDO DE ENERGÍA PARA INCORPORACIÓN DE NUEVAS VIVIENDAS, APR SORRENTO, COMUNA DE TALAGANTE</t>
  </si>
  <si>
    <t>CONSTRUCCIÓN SONDAJE APR LAS LOICAS, COMUNA DE SAN PEDRO</t>
  </si>
  <si>
    <t>CONSTRUCCIÓN SONDAJE APR NIHUE, COMUNA DE SAN PEDRO</t>
  </si>
  <si>
    <t>EXTENSION DE RED DE AGUA POTABLE PASAJE 2, EL TURBIO</t>
  </si>
  <si>
    <t>CONSTRUCCIÓN POZO EN ESTADIO MUNICIPAL, COMUNA DE PUCHUNCAVÍ (EXPLORATORIO)</t>
  </si>
  <si>
    <t>SANEAMIENTO SANITARIO SECTORES RURALES HUECHICURA, QUILIHUE Y VILVILCO, COMUNA DE CAÑETE</t>
  </si>
  <si>
    <t>RECAMBIO DE HUMUS Y VIRUTA PLANTAS JUAN MACKENNA Y HERNAN BUSTOS, COMUNA DE TREHUACO</t>
  </si>
  <si>
    <t>CONSTRUCCIÓN SISTEMA DE AGUA POTABLE RURAL INDIVIDUAL, SECTOR SAN BERNARDO, COMUNA DE SAN IGNACIO</t>
  </si>
  <si>
    <t>IMPLEMENTACIÓN ALCANTARILLADO Y MATRIZ DE AGUA POTABLE CALLE CAPDEVILLE, PUERTO WILLIAMS</t>
  </si>
  <si>
    <t>CONSTRUCCIÓN DE ALUMBRADO PÚBLICO SOLAR, SECTOR RAMADILLA, ALTO DEL CARMEN</t>
  </si>
  <si>
    <t>CONSTRUCCION POZO PROFUNDO QUILQUICO QUENTO</t>
  </si>
  <si>
    <t>CONSTRUCCION DE OBRAS COMPLEMENTARIAS SISTEMA DE ALCANTARILLADO ALDEA CAMPESINA Y POLIGONO COLECTOR XVI</t>
  </si>
  <si>
    <t>ASISTENCIA TECNICA DE SANEAMIENTO SANITARIO COMUNITARIO, COMUNA DE PLACILLA</t>
  </si>
  <si>
    <t>REPOSICIÓN SISTEMA DE ILUMINACIÓN Y OBRAS COMPLEMENTARIAS PLAZA DE ARMAS, NATALES</t>
  </si>
  <si>
    <t>GENERACIÓN DE PROYECTOS PMB DE ENERGIZACIÓN Y SANEAMIENTO SANITARIO, COMUNA DE RENCA</t>
  </si>
  <si>
    <t>MEJORAMIENTO SANITARIO DE SSHH ESCUELAS SECTORES COLLIMALLIN Y NILCAHUIN, LONCOCHE.</t>
  </si>
  <si>
    <t>ASISTENCIA TÉCNICA PARA REALIZACIÓN DE PROYECTOS SANITARIOS COMUNA DE PARRAL</t>
  </si>
  <si>
    <t>CONSTRUCCIÓN SONDAJE SISTEMA DE AGUA POTABLE RURAL RINCÓN LOS PERALES, COMUNA DE PUMANQUE</t>
  </si>
  <si>
    <t>ABASTO DE AGUA POTABLE COMUNIDAD JOSE ALONQUEO B SECTOR LLAMUCO GRUPO 1</t>
  </si>
  <si>
    <t>REPOSICIÓN DE SOLUCIONES SANITARIAS PARTICULARES DISTINTOS SECTORES, COMUNA DE YERBAS BUENAS</t>
  </si>
  <si>
    <t>GENERACIÓN DE PROYECTOS DE AGUA POTABLE RURAL DIVERSOS SECTORES DE LA COMUNA DE PINTO</t>
  </si>
  <si>
    <t>NORMALIZACIÓN RED DE ALCANTARILLADO ESCUELA CARLOS CONDELL DE LA HAZA D-7, RBD 201, TOCOPILLA</t>
  </si>
  <si>
    <t>CONSTRUCCIÓN SISTEMA APR VILLA ALEGRE, COMUNA DE QUILLECO</t>
  </si>
  <si>
    <t>ASISTENCIA TECNICA PARA SANEAMIENTO SANITARIO, AMPLIACION DE PTAS, COMUNA DE MARIA PINTO</t>
  </si>
  <si>
    <t>MEJORAMIENTO APR ELTREBAL. COMUNA DE PADRE HURTADO.</t>
  </si>
  <si>
    <t>MEJORAMIENTO SISTEMA ELECTRICO APR PUTIQUE, COMUNA DE QUINCHAO</t>
  </si>
  <si>
    <t>OBRAS COMPLEMENTARIAS DIVERSOS SISTEMAS DE AGUA POTABLE RURAL COMUNA DE PUYEHUE</t>
  </si>
  <si>
    <t>MEJORAMIENTO INFRAESTRUCTURA APR SAN JOSÉ OBRERO, COMUNA DE PIRQUE</t>
  </si>
  <si>
    <t>MEJORAMIENTO DE INFRAESTRUCTURA APR PATRICIO GANA, COMUNA DE PIRQUE</t>
  </si>
  <si>
    <t>HABILITACIÓN SONDAJE APR EL ROSARIO, COMUNA DE LITUECHE</t>
  </si>
  <si>
    <t>CONSTRUCCIÓN POZO PROFUNDO SECTOR TEHUACO, COMUNA DE DALCAHUE</t>
  </si>
  <si>
    <t>POZO PROFUNDO SECTOR LONCONAO</t>
  </si>
  <si>
    <t>AMPLIACIÓN COBERTURA SISTEMA ALCANTARILLADO PASAJE 2, HORNOPIRÉN</t>
  </si>
  <si>
    <t>MEJORAMIENTO Y REPOSICIÓN OBRAS SANITARIAS DIVERSAS ESCUELAS Y POSTA DE SALUD RURAL COMUNA DE QUEILEN</t>
  </si>
  <si>
    <t>SUPERVISIÓN DE PROYECTOS EN ETAPA DE EJECUCIÓN DE OBRAS CIVILES MUNICIPALIDAD DE MARIQUINA</t>
  </si>
  <si>
    <t>DIMENSIONAMIENTO DE SISTEMAS DE ENERGÍA ELÉCTRICA COMO RESPALDO RESTRINGIDO EN BASE A SISTEMAS FOTOVOLTAICOS HÍBRIDOS PARA LOS SISTEMAS DE AGUA POTABL</t>
  </si>
  <si>
    <t>GENERACIÓN DE PROYECTOS DE INFRAESTRUCTURA, SANITARIA Y DE AGUA POTABLE PARA LA COMUNA DE MALLOA</t>
  </si>
  <si>
    <t>CONSTRUCCIÓN DE TORRE Y ESTANQUE PARA APR SECTOR SAGRADA FAMILIA</t>
  </si>
  <si>
    <t>CONSTRUCCIÓN SISTEMA DE DISTRIBUCION AGUA POTABLE RURAL, LOCALIDAD LOS ROJAS, MONTE PATRIA</t>
  </si>
  <si>
    <t>CONTRATACION DE PROFESIONALES PARA GENERACION Y CONTRAPARTE TECNICA PROYECTOS PMB, COMUNA DE FUTRONO</t>
  </si>
  <si>
    <t>MEJORAMIENTO APR EL CURATO. COMUNA DE PADRE HURTADO.</t>
  </si>
  <si>
    <t>MEJORAMIENTO REDES DE AGUAS SERVIDAS CALLE LAUTARO Y SANTIAGO BUERAS PALENA</t>
  </si>
  <si>
    <t>EXTENSIÓN REDES DE AGUA POTABLE Y RECOLECCIÓN DE AGUAS SERVIDAS PASAJE LA PICADA, PUNTA ARENAS</t>
  </si>
  <si>
    <t>CONSERVACIÓN SISTEMAS DE APR EL ARENAL-SANTA ELVIRA Y HUELLELHUE, COMUNA DE VALDIVIA</t>
  </si>
  <si>
    <t>CONSTRUCCIÓN POZO PROFUNDO SECTOR MONTEMAR, COMUNA DE QUEMCHI</t>
  </si>
  <si>
    <t>PROYECTOS DE AGUA POTABLE DOMESTICA PARTICULAR, SEQUIA COMUNA DE PAREDONES</t>
  </si>
  <si>
    <t>APOYO DE PROFESIONALES PARA DESARROLLAR PROYECTOS EN LAS 9 ISLAS PERTENECIENTES A LA COMUNA DE QUINCHAO, 2020-2021.</t>
  </si>
  <si>
    <t>CONSTRUCCIÓN AGUA POTABLE Y ALCANTARILLADO PASAJE DALILA, COMUNA DE CHONCHI</t>
  </si>
  <si>
    <t>ASISTENCIA TÉCNICA PARA ELABORACIÓN DE PROYECTOS SANITARIOS, COMUNA DE SAAVEDRA</t>
  </si>
  <si>
    <t>" SANEAMIENTO DE TITULOS DE DOMINIO DEL PROGRAMA CHILE PROPIETARIO DEL MINISTERIO DE BIENES NACIONALES PARA LAS COMUNAS AMUDICH",</t>
  </si>
  <si>
    <t>ESTUDIO DE FACTIBILIDAD TÉCNICA CONSTRUCCIÓN PLANTA DE COMPOSTAJE MUNICIPAL, COMUNA DE PERQUENCO</t>
  </si>
  <si>
    <t>GENERACION DE PROYECTOS PARA LA COMUNA DE CHAITEN</t>
  </si>
  <si>
    <t>EXTENSIÓN DE REDES DE AP Y AS PASAJES EL ESTERO, EL PINCOY</t>
  </si>
  <si>
    <t>CONSTRUCCION POZO PROFUNDO VILLA CARACOL , COMUNA SAN PABLO</t>
  </si>
  <si>
    <t>ESTUDIO SISMOELÉCTRICO PARA DETERMINACIÓN DE CAUDAL EN DIVERSOS SECTORES DE LA COMUNA DE SAN FABIÁN</t>
  </si>
  <si>
    <t>CONSTRUCCIÓN SOLUCIONES INDIVIDUALES DE ALCANTARILLADO SECTOR ESMERALDA, COMUNA DE CHONCHI</t>
  </si>
  <si>
    <t>MEJORAMIENTO CÁMARAS DE INSPECCIÓN ALCANTARILLADO PÚBLICO AS REUMÉN, PAILLACO.</t>
  </si>
  <si>
    <t>CONSTRUCCIÓN RED DE ALCANTARILLADO AGUAS SERVIDAS VILLA NACIMIENTO , PEÑAFLOR</t>
  </si>
  <si>
    <t>SANEAMIENTO SANITARIO SECTOR TRES NORTE Y OTROS</t>
  </si>
  <si>
    <t>PROYECTO ALCANTARILLADO SECTOR ACONCAGUA</t>
  </si>
  <si>
    <t>CONSTRUCCIÓN NUEVO POZO COOPERATIVA DOMINGO ORTIZ DE ROZAS</t>
  </si>
  <si>
    <t>CONSTRUCCIÓN EXTENSIÓN REDES PÚBLICAS DE ALCANTARILLADO CALLE RIQUELME, VILLA ALEMANA</t>
  </si>
  <si>
    <t>CONSTRUCCIÓN EXTENSIÓN REDES PÚBLICAS DE ALCANTARILLADO CALLE BILBAO, VILLA ALEMANA</t>
  </si>
  <si>
    <t>CONSTRUCCION PLANTA DE TRATAMIENTO AGUAS SERVIDAS VILLA SANTA JULIA, MOLINA</t>
  </si>
  <si>
    <t>AMPLIACION RED DE AGUA POTABLE RURAL, CALLEJON SANTA INES, COMUNA DE RAUCO</t>
  </si>
  <si>
    <t>CONSTRUCCIÓN ABASTOS DE AGUA POTABLE, COMUNA DE PELARCO</t>
  </si>
  <si>
    <t>MEJORAMIENTO PLANTA DE TRATAMIENTO VILLA TRINTRE, COMUNA DE LOS SAUCES</t>
  </si>
  <si>
    <t>ABASTO DE AGUA POTABLE SECTOR RURAL SANTA EMA, LAUTARO</t>
  </si>
  <si>
    <t>ABASTO INDIVIDUAL DE AGUA POTABLE SECTOR LOS PEDERNALES, COMUNA DE PINTO</t>
  </si>
  <si>
    <t>MEJORAMIENTO-EXTENSION SISTEMA DE AGUA POTABLE Y CONSTRUCCIÓN SISTEMA DE ALCANTARILLADO SECTOR BUCHUPUREO, COMUNA DE COBQUECURA 2020-2021</t>
  </si>
  <si>
    <t>ADQUISICIÓN TERRENO PARA FAMILIAS DEL COMITÉ ANTU LIWEN, TEMUCO</t>
  </si>
  <si>
    <t>MEJORAMIENTO INFRAESTRUCTURA APR LOS ALAMOS DEL LLANO, COMUNA DE PIRQUE</t>
  </si>
  <si>
    <t>CONSTRUCCIÓN SISTEMA INDIVIDUAL DE AGUA POTABLE, SECTOR DEUCO ALTO</t>
  </si>
  <si>
    <t>CONSTRUCCIÓN SISTEMA DE AGUA POTABLE RURAL INDIVIDUAL, SECTOR SAN BERNARDO 2, COMUNA DE SAN IGNACIO</t>
  </si>
  <si>
    <t>CONSTRUCCIÓN DE ALUMBRADO PÚBLICO, SECTOR CHANCHOQUIN CHICO, ALTO DEL CARMEN</t>
  </si>
  <si>
    <t>MEJORAMIENTO SISTEMA ELECTRICO PARQUE VICENTE PREVISKIE DE COCHRANE</t>
  </si>
  <si>
    <t>CONSTRUCCION ELECTRIFICACION RURAL SECTOR EL CESAR DE LA JUNTA, COMUNA DE CISNES</t>
  </si>
  <si>
    <t>CONSTRUCCIÓN ABASTO DE AGUA POTABLE RURAL SECTOR FAJA 6.000 Y 10.000 ALTO, CUNCO</t>
  </si>
  <si>
    <t>INSTALACION DE AGUA POTABLE SECTOR MILLACURA DE COCHRANE</t>
  </si>
  <si>
    <t>CONSTRUCCIÓN CASETAS SANITARIAS CARRIZAL BAJO Y CANTO DE AGUA COMUNA DE HUASCO</t>
  </si>
  <si>
    <t>CONSTRUCCIÓN CASETAS SANITARIAS HUASCO BAJO COMUNA HUASCO</t>
  </si>
  <si>
    <t>ASISTENCIA TÉCNICA SOLUCIONES SANITARIAS, COMUNA DE SAN IGNACIO</t>
  </si>
  <si>
    <t>PROFESIONALES PARA APOYO Y CONTRAPARTE TECNICA A PROYECTOS SUBDERE, COMUNA DE LAGO RANCO</t>
  </si>
  <si>
    <t>SANEAMIENTO SANITARIO RURAL LAGO VERDE</t>
  </si>
  <si>
    <t>ASISTENCIA LEGAL “CATASTRO Y SANEAMIENTO DE TÍTULOS DE DOMINIO PARA SOLUCIONES SANITARIAS, EN SECTORES RURALES Y URBANOS DE LA COMUNA DE PUERTO OCTAY”</t>
  </si>
  <si>
    <t>ESTUDIO SOLUCIÓN SANITARIA CALLE NUEVA 3, NUEVA 4 Y PADRE RICARDO, COMUNA DE FUTRONO</t>
  </si>
  <si>
    <t>CONSTRUCCIÓN EXTENSIÓN RED DE AA.PP. EN DIVERSAS CALLES DE VILLA CERRO CASTILLO, TORRES DEL PAINE</t>
  </si>
  <si>
    <t>CONTRATACIÓN DE PROFESIONALES PARA ASISTENCIA TÉCNICA EN ABASTOS DE AGUA POTABLE EN SECTORES DEL VALLE, ANGOL</t>
  </si>
  <si>
    <t>INSTALACIÓN DOMICILIARIA DE AGUA POTABLE Y ALCANTARILLADO SECTOR URBANO GORBEA, QUITRATUE Y LASTARRIA - COMUNA DE GORBEA</t>
  </si>
  <si>
    <t>INSPECCIÓN TÉCNICA ABASTOS DE AGUA POTABLE PARA COMUNIDADES INDIGENAS, COMUNA DE PADRE LAS CASAS</t>
  </si>
  <si>
    <t>ASISTENCIA TÉCNICA DE PROYECTOS RURALES DE AGUA POTABLE Y SANEAMIENTO SANITARIO, COMUNA DE TENO</t>
  </si>
  <si>
    <t>ADQUISICION DE TERRENOS PARA FAMILIAS VULNERABLES, COMUNA DE FRUTILLAR</t>
  </si>
  <si>
    <t>HABILITACIÓN DE ASISTENCIA TÉCNICA PARA LA GESTIÓN DE PROYECTOS</t>
  </si>
  <si>
    <t>ASISTENCIA TÉCNICA CONTRATACIÓN DE PROFESIONALES PARA APOYO TÉCNICO MUNICIPAL</t>
  </si>
  <si>
    <t>MEJORAMIENTO DE SISTEMA DE AGUA POTABLE PARA VIVIENDAS RURALES GEOGRÁFICAMENTE AISLADAS EN LA COMUNA DE PAIHUANO</t>
  </si>
  <si>
    <t>MEJORAMIENTO DE SERVICIO DE AGUA POTABLE RURAL, LOS PERALES DE CESPEDES, COMUNA DE ILLAPEL</t>
  </si>
  <si>
    <t>CONSTRUCCION PROYECTOS DOMICILIARIOS DE ALCANTARILLADO CALBUCO URBANO</t>
  </si>
  <si>
    <t>CONSTRUCCIÓN NUEVO ESTANQUE COOPERATIVA DOMINGO ORTÍZ DE ROZAS</t>
  </si>
  <si>
    <t>CONSTRUCCIÓN INDIVIDUAL DE ABASTOS DE AGUA POTABLE SECTOR COLONIA LOS INDIOS, COMUNA DE LLANQUIHUE</t>
  </si>
  <si>
    <t>ABASTO INDIVIDUAL DE AGUA POTABLE SECTOR PUERTA DEL SOL, COMUNA DE PINTO</t>
  </si>
  <si>
    <t>CATASTRO SANITARIO Y SANEAMIENTO DE TITULOS ALHUÉ</t>
  </si>
  <si>
    <t>CONSTRUCCION POZO SECTOR LO OVALLE - CANCHA DE PIEDRA, COMUNA DE MARIA PINTO</t>
  </si>
  <si>
    <t>SISTEMAS FOTOVOLTAICOS INDIVIDUALES SECTORES RURALES EL CLARO, EL MANSO Y ALREDEDORES</t>
  </si>
  <si>
    <t>CONSTRUCCIÓN OBRAS DE SANEAMIENTO SANITARIO SECTOR RUBÉN DARÍO ESTERO NATALES</t>
  </si>
  <si>
    <t>CAMBIO DE LUMINARIAS SECTORES: QUILPOCO, TRAPICHE, TRICAO, MAJADILLA Y PALQUIBUDI, COMUNA DE RAUCO</t>
  </si>
  <si>
    <t>CONSTRUCCIÓN SISTEMA DE ALCANTARILLADO POBLACIÓN EL NARANJAL, LINARES</t>
  </si>
  <si>
    <t>SANEAMIENTO Y REGULARIZACIÓN DE TÍTULOS DE DOMINIOS PARA LAS LOCALIDADES DE LA COMUNA DE PLACILLA</t>
  </si>
  <si>
    <t>COMPOSTAJE DOMICILIARIO PARA LA MINIMIZACIÓN DE FRACCIÓN ORGANICA DE LOS RESIDUOS SOLIDOS DOMICILIARIOS EN MALLECO NORTE</t>
  </si>
  <si>
    <t>ASOCIACION DE MUNICIPALIDADES MALLECO NORTE</t>
  </si>
  <si>
    <t>INSTALACIÓN LUMINARIAS LED PARQUE O HIGGINS</t>
  </si>
  <si>
    <t>CONSTRUCCIÓN EXTENSIÓN RED DE AA.SS. EN DIVERSAS CALLES DE VILLA CERRO CASTILLO, TORRES DEL PAINE</t>
  </si>
  <si>
    <t>SISTEMA DE TELEMETRIA Y CONTROL PARA CUATRO SISTEMAS DE APR REGIÓN DE O´HIGGINS</t>
  </si>
  <si>
    <t>ASISTENCIA TÉCNICA PROFESIONAL DE APOYO PARA LA FORMULACIÓN DE PLAN DE GESTIÓN DE MANEJO DE RESIDUOS SOLIDOS DOMICILIARIOS E INICIATIVAS DE INVERSIÓN</t>
  </si>
  <si>
    <t>REPOSICIÓN DE LUMINARIAS EN EL CERRO 18 LO BARNECHEA</t>
  </si>
  <si>
    <t>CONSTRUCCION DE ESTANQUE ELEVADO APR CHIÑIGUE</t>
  </si>
  <si>
    <t>AMPLIACIÓN REDES AGUA POTABLE APR MONTE LAS MERCEDES, COMUNA ISLA DE MAIPO</t>
  </si>
  <si>
    <t>INSTALACIÓN LUMINARIAS LED PARQUE EL DIAMANTE, COMUNA DE BUIN</t>
  </si>
  <si>
    <t>DISEÑO NORMALIZACIÓN Y MEJORAMIENTO P.T.A.S. PERQUENCO</t>
  </si>
  <si>
    <t>CONSTRUCCIÓN ALUMBRADO PÚBLICO ZONA RINCONADA, COMUNA DE EL CARMEN</t>
  </si>
  <si>
    <t>ASISTENCIA TECNICA PARA MUNICIPIOS EN DISEÑO Y POSTULACIÓN DE PROYECTOS PMB PARA EL DESARROLLO LOCAL , ACHM</t>
  </si>
  <si>
    <t>Asociación Chilena Municipal - AChM</t>
  </si>
  <si>
    <t>ASISTENCIA TÉCNICA PARA EL DISEÑO DE PROYECTOS EN LA COMUNA DE SAN JOAQUÍN</t>
  </si>
  <si>
    <t>INSTALACION ELECTRICA DE ALUMBRADO PUBLICO EN BANDEJON LOS LAURELES TRAMO 2</t>
  </si>
  <si>
    <t>NORMALIZACIÓN CASETA DE GENERADOR-CERCO PERIMETRAL ESTANQUE DE COMBUSTIBLE LOCALIDAD DE RÍO GRANDE</t>
  </si>
  <si>
    <t>CONSTRUCCION ALUMBRADO PUBLICO E. LILLO Y R. CARNICER, PUNTA ARENAS</t>
  </si>
  <si>
    <t>ASISTENCIA TÉCNICA PARA PROYECTOS DE SANEAMIENTO SANITARIO</t>
  </si>
  <si>
    <t>CONTRATACIÓN A. TÉCNICA PARA GENERACIÓN DE PROYECTOS, SAN RAFAEL</t>
  </si>
  <si>
    <t>REPOSICIÓN SISTEMA ALUMBRADO PÚBLICO COMUNA DE COINCO, SECTORES COPEQUEN, CHILLEHUE Y EL RULO</t>
  </si>
  <si>
    <t>ASISTENCIA TÉCNICA PARA MUNICIPIOS EN DISEÑO Y POSTULACION DE PROYECTOS INTEGRALES DE DESARROLLO COMUNAL</t>
  </si>
  <si>
    <t>ASISTENCIA TÉCNICA PROFESIONALES REGIÓN DE O´HIGGINS</t>
  </si>
  <si>
    <t>AGUA POTABLE RURAL DIVERSOS SECTORES, COMUNA DE PINTO</t>
  </si>
  <si>
    <t>ASISTENCIA TÉCNICA SANEAMIENTO SANITARIO DIVERSOS CASOS CERRO ALTO, COMUNA DE LOS ÁLAMOS</t>
  </si>
  <si>
    <t>CONTRATACIÓN DE PROFESIONALES PARA GENERAR CARTERA DE PROYECTOS, COMUNA DE PICA</t>
  </si>
  <si>
    <t>ASISTENCIA TÉCNICA PARA PROYECTOS DE ALUMBRADO PÚBLICO VIAL Y PEATONAL, COMUNA DE BUIN</t>
  </si>
  <si>
    <t>INSPECCIÓN TÉCNICA ABASTOS DE AGUA POTABLE, COMUNA DE PADRE LAS CASAS</t>
  </si>
  <si>
    <t>ASISTENCIA TÉCNICA PARA ELABORAR PROYECTOS DE SANEAMIENTO SANITARIO EN DISTINTAS LOCALIDADES DE LA COMUNA DE TIL TIL</t>
  </si>
  <si>
    <t>ASISTENCIA LEGAL PARA PROYECTOS DE AGUA POTABLE RURAL, COMUNA DE LONQUIMAY</t>
  </si>
  <si>
    <t>CONSTRUCCIÓN DE SISTEMA APR SECTOR EL BOLSÓN, COMUNA DE RÍO NEGRO</t>
  </si>
  <si>
    <t>MEJORAMIENTO DE SISTEMAS DE ELIMINACIÓN DE AGUAS SERVIDAS VILLORRIO RURAL EL CURATO</t>
  </si>
  <si>
    <t>ASISTENCIA TECNICA PARA PREPARACION DE PROYECTOS EN COMUNA DE HUASCO</t>
  </si>
  <si>
    <t>RED DE AGUA POTABLE PÚBLICO LOTEO 158 VIVIENDAS DS49 CHONCHI</t>
  </si>
  <si>
    <t>RED DE ALCANTARILLADO PÚBLICO LOTEO 158 VIVIENDAS DS 49 CHONCHI</t>
  </si>
  <si>
    <t>ASISTENCIA TÉCNICA PARA DISEÑOS DE SISTEMAS DE AGUA POTABLE RURAL Y SANEAMIENTO, LAJA</t>
  </si>
  <si>
    <t>ASISTENCIA TÉCNICA PARA EL SANEAMIENTO SANITARIO DE ESTABLECIMIENTOS EDUCACIONALES DE ALHUÉ.</t>
  </si>
  <si>
    <t>SANEAMIENTO DE TÍTULOS DE DOMINIO DEL PROGRAMA CHILE PROPIETARIO DEL MINISTERIO DE BIENES NACIONALES PARA LAS COMUNAS AMUR</t>
  </si>
  <si>
    <t>CONTRATACIÓN DE PROFESIONALES PARA ELABORACIÓN DE PROYECTOS PARA ILUSTRE MUNICIPALIDAD DE PANE</t>
  </si>
  <si>
    <t>ASISTENCIA TÉCNICA PARA LA ELABORACIÓN DE PROYECTOS PARA MUNICIPIOS PERTENECIENTES A LA AMCAM 2019</t>
  </si>
  <si>
    <t>CATASTRO DE INMUEBLES MUNICIPALES EDUCACIÓN Y SALUD Y ELABORACIÓN CARPETAS PARA SANEAMIENTO DE TÍTULOS PARA SANEAMIENTO SANITARIO DE GORBEA.</t>
  </si>
  <si>
    <t>MEJORAMIENTO DE SISTEMA DE ALUMBRADO PÚBLICO PLAZAS LIGNITO-MERCURIO, UNESCO, MANIZALES , FERRADA Y BANDEJÓN DIEGO SILVA</t>
  </si>
  <si>
    <t>CONTRATACIÓN DE PROFESIONALES PARA FORMULACIÓN DE CARTERA DE PROYECTOS PMB DE LA COMUNA DE LOS SAUCES</t>
  </si>
  <si>
    <t>CONTRATACIÓN PROFESIONAL PARA GESTIÓN INTEGRAL Y MINIMIZACIÓN DE RSD EN CURARREHUE</t>
  </si>
  <si>
    <t>ASESORIA PARA LA GESTIÓN DE RESIDUOS SOLIDOS, COMUNA DE TEODORO SCHMIDT Y TOLTEN.</t>
  </si>
  <si>
    <t>RECAMBIO LUMINARIAS VIALES A LED, SECTOR URBANO, COMUNA DE LONQUIMAY</t>
  </si>
  <si>
    <t>GENERACIÓN DE PROYECTOS PARA LA COMUNA DE CHAITEN</t>
  </si>
  <si>
    <t>CATASTRO Y FORMULACIÓN DE PROYECTOS DE INFRAESTRUCTURA PÚBLICA DE LA COMUNA DE DALCAHUE</t>
  </si>
  <si>
    <t>MEJORAMIENTO PTAS VILLA LOS BOLDOS</t>
  </si>
  <si>
    <t>ASISTENCIA LEGAL PARA SANEAMIENTO DE TITULOS DIVERSOS SECTORES DE LA COMUNA TOLTEN</t>
  </si>
  <si>
    <t>CONTRATACIÓN DE ASESORÍA PROFESIONAL EN PROYECTOS DE INFRAESTRUCTURA SANITARIA Y ENERGIZACIÓN, PARA LA COMUNA DE RENCA</t>
  </si>
  <si>
    <t>ASISTENCIA TÉCNICA PARA DISEÑO SANITARIO Y ELÉCTRICO DESTINO A PROYECTOS DE MEJORAMIENTO DE BARRIO, COMUNA DE PIRQUE</t>
  </si>
  <si>
    <t>ASISTENCIA TECNICA PARA PROYECTOS DE SANEAMIENTO SANITARIO, COMUNA DE MARIA PINTO</t>
  </si>
  <si>
    <t>ASISTENCIA TÉCNICA DE PROFESIONALES PMB COMUNA DE FUTRONO</t>
  </si>
  <si>
    <t>ASESORIA LEGAL, CONFECCIÓN Y TRAMITACIÓN DE EXPEDIENTES DE VIVIENDAS CON Y SIN DEFICIT SANITARIO, BAJO LEY GENERAL DE URBANISMO Y CONSTRUCCIÓN</t>
  </si>
  <si>
    <t>ASISTENCIA TÉCNICA PARA LA GENERACIÓN DE PROYECTOS DE SANEAMIENTO SANITARIO EN PLANTAS DE TRATAMIENTO DE AGUAS SERVIDAS Y EXTENSIÓN ALCANTARILLADO</t>
  </si>
  <si>
    <t>MEJORAMIENTO DE SISTEMA DE ELIMINACIÓN DE AGUAS SERVIDAS VILLORRIO RURAL SANTA CORINA</t>
  </si>
  <si>
    <t>ASISTENCIA TÉCNICA PARA PROYECTOS DE ENERGIZACIÓN COMUNA DE COCHRANE</t>
  </si>
  <si>
    <t>ASISTENCIAS TÉCNICAS PARA GENERACIÓN DE PROYECTOS EN SANEAMIENTO SANITARIO Y DESARROLLO URBANO, COMUNA DE RIO IBÁÑEZ</t>
  </si>
  <si>
    <t>CONTRATACIÓN DE PROFESIONALES PARA ASISTENCIA TECNICA EN ABASTOS DE AGUA POTABLE EN SECTORES RURALES CORDILLERANOS, ANGOL</t>
  </si>
  <si>
    <t>ASISTENCIA TÉCNICA EN DESARROLLO DE PROYECTOS DE ILUMINACIÓN, ELECTRIFICACIÓN, MEJORAMIENTO DE REDES, PLANTAS AGUA POTABLE Y OBRAS DE ALCANTARILLADO</t>
  </si>
  <si>
    <t>ASISTENCIA TÉCNICA PARA EL MANEJO INTEGRAL DE LOS RESIDUOS SÓLIDOS DOMICILIARIOS EN LA REGIÓN DE O´HIGGINS</t>
  </si>
  <si>
    <t>ASISTENCIA TÉCNICA PARA COMUNAS DE LA REGIÓN DE LOS RÍOS</t>
  </si>
  <si>
    <t>ASISTENCIA TÉCNICA SANEAMIENTO SANITARIO COMUNA DE FUTALEUFÚ</t>
  </si>
  <si>
    <t>NORMALIZACION RED ELÉCTRICA SAN PEDRO-TOCONAO</t>
  </si>
  <si>
    <t>NORMALIZACION DE TRANSFORMADORES 10 KVA LOCALIDAD DE SOCAIRE</t>
  </si>
  <si>
    <t>REPOSICION TRANSFORMADORES LOCALIDAD DE TOCONAO</t>
  </si>
  <si>
    <t>AMPLIACIÓN DE COBERTURA Y REPOSICION DE LUMINARIAS PUBLICAS RURALES</t>
  </si>
  <si>
    <t>MEJORAMIENTO ALUMBRADO PÚBLICO SECTOR LOS GUAICOS COMUNA DE ROMERAL</t>
  </si>
  <si>
    <t>EXTENSIÓN RED APR LOS BOLDOS SECTOR BAJO CALDERONES</t>
  </si>
  <si>
    <t>AMPLIACIÓN DE COBERTURA Y REPOSICIÓN DE LUMINARIAS PUBLICAS RURALES</t>
  </si>
  <si>
    <t>MEJORAMIENTO ALUMBRADO PUBLICO DIVERSOS SECTORES COMUNA DE ROMERAL</t>
  </si>
  <si>
    <t>EXTENSION RED DE AGUAS SERVIDAS PASAJE LOS TILOS, 12 VIVIENDAS, COMUNA DE TUCAPEL</t>
  </si>
  <si>
    <t>CONSERVACION RED DE AGUAS SERVIDAS Y PLANTA DE TRATAMIENTO DE AGUAS SERVIDAS COMUNA DE PALENA</t>
  </si>
  <si>
    <t>NORMALIZACION SERVICIOS BASICOS CEMENTERIO BAQUEDANO, COMUNA DE SIERRA GORDA</t>
  </si>
  <si>
    <t>CONSTRUCCIÓN REDES DE AGUA POTABLE CALLE GABRIELA MISTRAL, COMUNA DE CHONCHI</t>
  </si>
  <si>
    <t>ASISTENCIA TÉCNICA, PROYECTOS SANITARIOS, COMUNA RAUCO.</t>
  </si>
  <si>
    <t>REPOSICIÓN DE LUMINARIAS ORNAMENTALES SECTOR CENTRO, COMUNA DE LAS CABRAS</t>
  </si>
  <si>
    <t>SOLUCIONES INDIVIDUALES DE AGUA POTABLE SECTOR LA MARAVILLA</t>
  </si>
  <si>
    <t>SOLUCIONES INDIVIDUALES DE AGUA POTABLE SECTOR CHORRILLO</t>
  </si>
  <si>
    <t>CONSTRUCCION PUNTERAS SECTORES RURALES, COMUNA DE SANTA JUANA</t>
  </si>
  <si>
    <t>INSTALACIÓN SOLUCIONES FOTOVOLTAICAS INDIVIDUALES SECTOR LOS ALAMOS, LAJA</t>
  </si>
  <si>
    <t>CONSTRUCCIÓN DE ABASTECIMIENTO DE AGUA POTABLE, SECTOR CERRO COLORADO, COMUNA DE ARAUCO.</t>
  </si>
  <si>
    <t>ILUMINACIÓN FOTOVOLTAICA DE REFUGIOS PEATONALES DIVERSOS SECTORES, COMUNA DE SAAVEDRA</t>
  </si>
  <si>
    <t>REPOSICIÓN DE LUMINARIAS SECTOR CENTRO, COMUNA DE LAS CABRAS</t>
  </si>
  <si>
    <t>CONSTRUCCIÓN SISTEMA APR LOCALIDAD DE AHUI</t>
  </si>
  <si>
    <t>CONSTRUCCION DE ALUMBRADO PUBLICO SECTOR NIEBLA - CUTIPAY, COMUNA DE VALDIVIA</t>
  </si>
  <si>
    <t>ESTUDIO HIDROGEOLÓGICO PARA LAS LOCALIDADES RURALES DE RECTA CHACAO Y BUTAMANGA, COMUNA DE ANCUD</t>
  </si>
  <si>
    <t>ASISTENCIA TECNICA, SOLUCIONES SANEAMIENTO SANITARIO.</t>
  </si>
  <si>
    <t>EXTENSIÓN DE RED DEL SISTEMA DE A.P.R. CHAUQUEAR, COMUNA E CALBUCO</t>
  </si>
  <si>
    <t>EXTENSIÓN DE RED A.P.R. CHAYAHUE - ABTAO, COMUNA DE CALBUCO</t>
  </si>
  <si>
    <t>REPOSICIÓN ILUMINACIÓN PÚBLICA A LUMINARIA LED, DIVERSAS CALLES COMUNA DE HUALQUI</t>
  </si>
  <si>
    <t>CONSTRUCCIÓN RED DE AGUA POTABLE Y ALCANTARILLADO SECTOR LA QUINTA, COMUNA PUCHUNCAVÍ</t>
  </si>
  <si>
    <t>CONSTRUCCIÓN PUNTERAS FOTOVOLTAICAS VARIOS SECTORES RURALES, COMUNA DE SANTA JUANA</t>
  </si>
  <si>
    <t>CONSTRUCCIÓN MUROS DE CONTENCIÓN Y DRENAJE AMPLIACION PABLO NERUDA ENTRE CALLE ARTURO ALDUNATE, LOS PILCHEROS, MARCELA PAZ Y AVENIDA DIVISADERO</t>
  </si>
  <si>
    <t>EXTENSIÓN RED DE AGUA POTABLE 30 VIVIENDAS Y EXTENSIÓN RED DE AGUAS SERVIDAS 53 VIVIENDAS, SECTOR GOYCOLEA, YUMBEL</t>
  </si>
  <si>
    <t>ASISTENCIA TÉCNICA PARA GENERAR PROYECTOS DE CASETAS SANITARIAS EN DIVERSOS SECTORES RURALES DE LAUTARO</t>
  </si>
  <si>
    <t>HABILITACIÓN NUEVA CAPTACIÓN Y ADUCCIÓN ABASTO LAS MISIONES</t>
  </si>
  <si>
    <t>CONSTRUCCIÓN ALUMBRADO PÚBLICO PEATONAL AV. PRESIDENTE JORGE ALESSANDRI, PUNTA ARENAS</t>
  </si>
  <si>
    <t>CONSTRUCCIÓN ALUMBRADO PÚBLICO PEATONAL CALLE RAMÓN FREIRE, PUNTA ARENAS</t>
  </si>
  <si>
    <t>CONSTRUCCIÓN ALUMBRADO PÚBLICO PEATONAL CALLE ZENTENO, PUNTA ARENAS</t>
  </si>
  <si>
    <t>ABASTO DE AGUA POTABLE SISTEMA INDIVIDUAL , SECTOR LA HIEDRA, COMUNA DE RENAICO</t>
  </si>
  <si>
    <t>CONSTRUCCION MUROS DE CONTENCION POBLACION LOS CIERVOS</t>
  </si>
  <si>
    <t>ELECTRIFICACIÓN SECTOR LA VEGA, ALTO DEL CARMEN</t>
  </si>
  <si>
    <t>INSTALACIÓN SISTEMAS PANELES SOLARES FOTOVOLTAICOS 18 VIVIENDAS SECTOR RURAL NOROESTE, COMUNA DE LOS SAUCES</t>
  </si>
  <si>
    <t>CONSTRUCCION DE AMPLIACION COLIHUAL DEL SISTEMA DE AGUA POTABLE APR ALTO ANTUCO</t>
  </si>
  <si>
    <t>CONSTRUCCIÓN ALUMBRADO PÚBLICO PEATONAL CALLE GENERAL SALVO, PUNTA ARENAS</t>
  </si>
  <si>
    <t>ABASTO DE AGUA POTABLE SISTEMA INDIVIDUAL , SECTOR EL ALMENDRO IV, COMUNA DE RENAICO</t>
  </si>
  <si>
    <t>INSTALACIÓN SISTEMA DE AGUA POTABLE RURAL SECTOR LAGUNILLAS</t>
  </si>
  <si>
    <t>INSTALACIÓN SISTEMA DE AGUA POTABLE RURAL SECTOR LINDA VISTA, EMPEDRADO</t>
  </si>
  <si>
    <t>EMO 2019, MEJORAMIENTO POZOS APR DE DOMEYKO, VALLENAR</t>
  </si>
  <si>
    <t>ABASTOS DE AGUA POTABLE 12 MACHIS, DIVERSOS SECTORES, COMUNA DE LUMACO</t>
  </si>
  <si>
    <t>MEJORAMIENTO SISTEMA ALCANTARILLADO LOCALIDAD DE PUNTA DE CHOROS, COMUNA DE LA HIGUERA</t>
  </si>
  <si>
    <t>CONSTRUCCIÓN SISTEMA AGUA POTABLE RURAL SECTOR MONTEATRAVESADO NORTE</t>
  </si>
  <si>
    <t>CONSTRUCCIÓN GALPON DE ACOPIO PARA RECICLAJE</t>
  </si>
  <si>
    <t>NORMALIZACION P.T.A.S. LOCALIDAD DE PUQUELDON - COMUNA PUQUELDON</t>
  </si>
  <si>
    <t>ELECTRIFICACION Y ALUMBRADO PUBLICO CON LUMINARIAS LED SECTORES CARRIZALILLO Y CALETA CHAÑARAL DE ACEITUNO FREIRINA</t>
  </si>
  <si>
    <t>CONSTRUCCIÓN UNIÓN DOMICILIARIA ESPECIAL, COMUNIDAD DE DESAGÜE EN 4 VIVIENDAS DE CALLE AROCA, TIERRAS BLANCAS, COQUIMBO</t>
  </si>
  <si>
    <t>ESTUDIO HIDROGEOLÓGICO -GEOFÍSÍCO PARA EL SERVICIO AGUA POTABLE DIVERSOS SECTORES RURALES, COMUNA DE PUQUELDÓN</t>
  </si>
  <si>
    <t>DISEÑO DE INGENIERÍA PARA LA INSTALACIÓN DEL SERVICIO DE AGUA POTABLE RURAL DEL ALDACHILDO ALTO - CHALIHUE, COMUNA DE PUQUELDÒN</t>
  </si>
  <si>
    <t>ACTUALIZACION DISEÑO CONSTRUCCION RED DE ALCANTARILLADO EL PORVENIR, LLAY-LLAY.</t>
  </si>
  <si>
    <t>DECLARACIÓN DE IMPACTO AMBIENTAL PTAS Y ACTUALIZACIÓN DE DISEÑO DE ALCANTARILLADO PATAGUA CERRO DE PICHIDEGUA</t>
  </si>
  <si>
    <t>HABILITACIÓN SUMINISTRO E.E. SISTEMAS FOTOVOLTAICOS INDIVIDUALES SECTOR TORRENTOSO</t>
  </si>
  <si>
    <t>ESTUDIO HIDROGEOLÓGICO-GEOFÍSICO PARA EL SERVICIO DE AGUA POTABLE RURAL DE VILLA EL LAGO - LIBNO, COMUNA DE QUEILEN</t>
  </si>
  <si>
    <t>CONSTRUCCIÓN PUNTO LIMPIO EN ÁREA VERDE RÍO MAULLIN</t>
  </si>
  <si>
    <t>SANEAMIENTO DE TÍTULOS, SECTOR URBANO TEODOSIO SARAO Y LOCALIDAD DE LONCOTORO</t>
  </si>
  <si>
    <t>MEJORAMIENTO ILUMINACIÓN PARQUE BORDE ESTERO EL CARRIZO</t>
  </si>
  <si>
    <t>RECAMBIO DE LUMINARIA DE ALUMBRADO PUBLICO, SECTOR CENTRO, COMUNA DE HIJUELAS.</t>
  </si>
  <si>
    <t>ASISTENCIA TÉCNICA PROYECTOS PMB COMUNA DE NINHUE</t>
  </si>
  <si>
    <t>INSTALACION RED ALC A.S LOTEO MONTEGRANDE, LOS ANGELES</t>
  </si>
  <si>
    <t>ESTUDIO CONSTRUCCIÓN SISTEMA DE ALCANTARILLADO Y OBRAS COMPLEMENTARIAS, LOCALIDAD SAN FÉLIX.</t>
  </si>
  <si>
    <t>PROYECTO DE ALCANTARILLADO SECTOR MANUEL RODRIGUEZ</t>
  </si>
  <si>
    <t>ASISTENCIA TECNICA SANEAMIENTO SANITARIO SECTOR MAITENAL, MULCHEN</t>
  </si>
  <si>
    <t>ESTUDIO TÉCNICO RED DE AGUA POTABLE Y COLECTOR DE ALCANTARILLADO ATUNGUA, CANELA.</t>
  </si>
  <si>
    <t>EXTENSION SISTEMA DE AGUA POTABLE RURAL CALLE LA CRUZ, COMUNA DE OLMUE</t>
  </si>
  <si>
    <t>SANEAMIENTO DE TÍTULOS DE DOMINIO, COMUNA DE NAVIDAD</t>
  </si>
  <si>
    <t>ASISTENCIA TÉCNICA PARA ELABORACIÓN DE PROYECTOS DE SANEAMIENTO SANITARIO Y RESIDUOS SOLIDOS EN LA COMUNA DE PAIHUANO – AÑO 2020</t>
  </si>
  <si>
    <t>INSTALACION DE LUMINARIAS FOTOVOLTAICAS EN DIVERSOS SECTORES DE LA COMUNA DE PUNITAQUI</t>
  </si>
  <si>
    <t>CONSTRUCCIÓN ALUMBRADO PÚBLICO SECTOR TRES PEÑAS, PELLUHUE</t>
  </si>
  <si>
    <t>FORMULACIÓN Y SEGUIMIENTO DE PROYECTOS ENMARCADOS EN SANEAMIENTO SANITARIO</t>
  </si>
  <si>
    <t>ASISTENCIA TECNICA EN CONTROL DE DEFICIT HIDRICO DIVERSOS SECTORES RURALES DE LA COMUNA DE MAULE</t>
  </si>
  <si>
    <t>ASISTENCIA TECNICA PARA FORMULACIÓN DE PROYECTOS DE ABASTOS DE AGUA POTABLE EN EL SECTOR RINCON ICALMA COMUNIDAD INDÍGENA DGO. CAYUQUEO, CRUZACO, HUAL</t>
  </si>
  <si>
    <t>CONTRATACIÓN DE PROFESIONAL DEL ÁREA DE LA CONSTRUCCIÓN PARA GENERACIÓN Y CONTRAPARTE TÉCNICA PROYECTOS PMB</t>
  </si>
  <si>
    <t>CONTRATACIÓN PROFESIONALES DE APOYO EN LA ESTRATEGIA DE MINIMIZACIÓN Y GESTIÓN DE SITIO DE DISPOSICIÓN FINAL DE RSD PARA LA COMUNA DE PUCÓN</t>
  </si>
  <si>
    <t>ASISTENCIA TÉCNICA PARA PROYECTOS DE RECUPERACIÓN DE ESPACIOS PÚBLICOS CON EFICIENCIA ENERGÉTICA</t>
  </si>
  <si>
    <t>CONTRATACIÓN DE ASISTENCIA TÉCNICA PARA EJECUTAR LABORES DE CONTRAPARTE TECNICA DEL MUNICIPIO, EN LA COMUNIDAD DE SANTA OLGA, COMUNA DE CONSTITUCION</t>
  </si>
  <si>
    <t>INSTALACION SERVICIO DE APR RAPILERMO CENTRO, COMUNA DE CUREPTO</t>
  </si>
  <si>
    <t>ASESORÍA TÉCNICA PARA CATASTRO, ELABORACIÓN Y SEGUIMIENTO DE PROYECTOS DE INVERSIÓN, COMUNA DE MAULLIN</t>
  </si>
  <si>
    <t>CONTRATACIÓN DE PROFESIONALES A TRAVÉS DE LA ASOCIACIÓN DE MUNICIPALIDADES CORDILLERA DE LA COSTA PARA PROYECTOS CON FINANCIAMIENTO SUBDERE</t>
  </si>
  <si>
    <t>Asociación de Municipios de la Cordillera de la Costa Corral La Unión</t>
  </si>
  <si>
    <t>ASESORIA JURIDICA DE REGULARIZACION DE LA PEQUEÑA PROPIEDAD RAIZ EN CURARREHUE</t>
  </si>
  <si>
    <t>TRAMITACIÒN ADMINISTRATIVA/JUDICIAL Y CATASTRO PARA BENEFICIARIOS DE REGULARIZACIÓN TÍTULOS DE DOMINIO, DIVERSOS SECTORES COMUNA DE PEÑAFLOR</t>
  </si>
  <si>
    <t>CONSTRUCCIÓN PUNTOS VERDES COMUNA DE CERRILLOS</t>
  </si>
  <si>
    <t>CATASTRO PARA BENEFICIARIOS DE TÍTULOS DE DOMINIO, DIVERSOS SECTORES DE COCHAMO</t>
  </si>
  <si>
    <t>SANEAMIENTO DE TITULOS DE DOMINIO PAREDONES RURAL</t>
  </si>
  <si>
    <t>ASESORIA DE INSPECCIÓN DE OBRA EN PROYECTOS DE SANEAMIENTO SANITARIO INTEGRAL</t>
  </si>
  <si>
    <t>MEJORAMIENTO DE SISTEMA DE ALUMBRADO PÚBLICO PLAZAS CACIQUE, SOL NACIENTE, HOGAR PROPIO Y DR. ASENJO</t>
  </si>
  <si>
    <t>EQUIPO DE PROFESIONALES PARA GENERACIÓN DE PROYECTOS DE SANEAMIENTO SANITARIO, COMUNA DE PURRANQUE</t>
  </si>
  <si>
    <t>ASISTENCIA TÉCNICA PARA GENERACIÓN DE CARTERA DE PROYECTOS DE ENERGÍA 2020</t>
  </si>
  <si>
    <t>ADQUISICIÓN DE TERRENO PARA VILLA LOS ÁLAMOS, DESTINO HABITACIONAL, COMUNA DE MARÍA PINTO</t>
  </si>
  <si>
    <t>EXTENSION RED DE ALCANTARILLADO VILLA CORDILLERA COMUNA DE NANCAGUA</t>
  </si>
  <si>
    <t>CARTERA DE SOLUCIONES DE AGUA POTABLE COMUNITARIA - LOLOL.</t>
  </si>
  <si>
    <t>ELABORACIÓN DE PROYECTOS DE CASETAS SANITARIAS PARA LA COMUNA DE CARAHUE</t>
  </si>
  <si>
    <t>ASISTENCIA TÉCNICA PARA CATASTROS Y GENERACIÓN DE PROYECTOS INFRAESTRUCTURAS SANITARIAS, AÑO 2020, CUNCO</t>
  </si>
  <si>
    <t>EXTENSIÓN DE RED PUBLICA DE ALCANTARILLADO, PASAJE RUCALIN, QUELLÓN</t>
  </si>
  <si>
    <t>CONSTRUCCIÓN SISTEMA AGUA POTABLE RURAL SECTOR QUILLAHUE</t>
  </si>
  <si>
    <t>ASISTENCIA TÉCNICA PARA LA GESTIÓN DE RESIDUOS SÓLIDOS DOMICILIARIOS EN LA COMUNA DE TEMUCO</t>
  </si>
  <si>
    <t>ANÁLISIS TERRITORIAL, PARA LA REGULARIZACIÓN DE TÍTULOS DE DOMINIO EN LA ZONA RURAL DE REPOLLAL ALTO, MEDIO Y BAJO</t>
  </si>
  <si>
    <t>ASISTENCIA TÉCNICA PARA LA FORMULACIÓN DE INICIATIVAS DE INVERSIÓN COMUNA DE CAUQUENES</t>
  </si>
  <si>
    <t>CONTRATACIÓN PROFESIONAL DE APOYO TÉCNICO PARA LA GESTIÓN DE RESIDUOS SÓLIDOS DOMICILIARIOS COMUNA DE GALVARINO</t>
  </si>
  <si>
    <t>ASISTENCIA TÉCNICA PARA EL DESARROLLO DE PROYECTOS DEL ÁREA SANITARIA SECTORES RURALES Y URBANO DE LA COMUNA DE FRUTILLAR</t>
  </si>
  <si>
    <t>GENERACIÓN DE PROYECTOS APR Y SOLUCIONES SANITARIAS DE LA COMUNA DE OVALLE</t>
  </si>
  <si>
    <t>INSPECCIÓN TÉCNICA DE OBRAS DE SANEAMIENTO SANITARIO EN LA COMUNA DE CURACAUTIN</t>
  </si>
  <si>
    <t>ASISTENCIA TÉCNICA PARA LA GESTIÓN Y DESARROLLO DE VARIOS PROYECTOS, ALTO DEL CARMEN</t>
  </si>
  <si>
    <t>ASISTENCIA TECNICA Y LEGAL PARA SANEAMIENTO DE TÍTULOS DE DOMINIO COMUNA DE QUINCHAO</t>
  </si>
  <si>
    <t>ASISTENCIA TECNICA PARA LA GENERACIÓN DE PROYECTOS PMB, NATALES</t>
  </si>
  <si>
    <t>ASISTENCIA TÉCNICA DE SANEAMIENTO DE AGUA POTABLE Y ALCANTARILLADO EN QUEMCHI</t>
  </si>
  <si>
    <t>ASISTENCIA TECNICA PARA GENERAR CARTERA DE PROYECTOS PMB, EN DIVERSOS SECTORES DEL TERRITORIO AMTL</t>
  </si>
  <si>
    <t>Asociación de Municipalidades Turísticas Lacustres (AMTL)</t>
  </si>
  <si>
    <t>ASISTENCIA TÉCNICA PARA EL DISEÑO DE SOLUCIÓN DE CONEXIÓN AL SISTEMA DE ALCANTARILLADO EN DIVERSOS SECTORES URBANOS EN LA COMUNA DE ÑIQUÉN 2019 - 2020</t>
  </si>
  <si>
    <t>CONTRATACIÓN DE EQUIPO DE PROFESIONALES ASISTENCIA TÉCNICA PARA PROYECTOS, COMUNA DE RÍO HURTADO</t>
  </si>
  <si>
    <t>CONTRATACIÒN DE PROFESIONALES PARA ELABORACIÓN DE PROYECTOS AÑO 2020 EN LA COMUNA DE HUARA</t>
  </si>
  <si>
    <t>ASISTENCIA TECNICA PARA LA GENERACION DE PROYECTOS PMB, COMUNA MELIPEUCO</t>
  </si>
  <si>
    <t>CONTRATACIÓN DE PROFESIONALES PARA GENERACIÓN DE PROYECTOS PMB PARA LA COMUNA DE LOS SAUCES</t>
  </si>
  <si>
    <t>CONSTRUCCIÓN PLANTA DE TRATAMIENTO VILLA EL CARMEN</t>
  </si>
  <si>
    <t>CONSTRUCCIÓN SISTEMAS DE AGUA POTABLE RURAL INDIVIDUAL, SECTOR EL ÁLAMO, COMUNA DE SAN IGNACIO</t>
  </si>
  <si>
    <t>ESTUDIO DE PREFACTIBILIDAD PARA LA GESTIÓN DE LODOS REGION DE OHIGGINS</t>
  </si>
  <si>
    <t>ABASTO DE AGUA POTABLE SECTOR CONTRACO - CHAICANES</t>
  </si>
  <si>
    <t>ASISTENCIA TÉCNICA PARA SOLUCIONES URBANAS Y RURALES COMUNA DE CHOLCHOL</t>
  </si>
  <si>
    <t>PMB DE RIO PUELO, ALCANTARILLADO, TRATAMIENTO DE AGUAS SERVIDAS Y SANEAMIENTO SANITARIO</t>
  </si>
  <si>
    <t>SOLUCIONES INDIVIDUALES DE AGUA POTABLE SECTOR CHANCO</t>
  </si>
  <si>
    <t>ESTUDIO DISEÑO SANEAMIENTO SANITARIO ALCANTARILLADO SAN FERNANDO COMUNA DE SANTA MARIA</t>
  </si>
  <si>
    <t>ASISTENCIA TÉCNICA PARA LA GENERACIÓN DE PROYECTOS COMUNA DE CALAMA</t>
  </si>
  <si>
    <t>MANTENCION PLANTA DE TRATAMIENTO DE AGUAS SERVIDAS AURORA FLOR DEL LLANO, COMUNA DE SAN CLEMENTE</t>
  </si>
  <si>
    <t>EXTENSION RED DE ALCANTARILLADO VILLA ORIENTE</t>
  </si>
  <si>
    <t>CONSTRUCCIÓN CASETAS COMPLETAS E INTERMEDIAS, Y SOLUCIONES SANITARIAS INDIVIDUALES, MEHUÍN BAJO-MARIQUINA</t>
  </si>
  <si>
    <t>CONSTRUCCIÓN RED DE COLECTORES EN CALLE BARROS ARANA Y PASAJE 11, ARICA</t>
  </si>
  <si>
    <t>PROYECTO MEJORAMIENTO TRANQUE DE ACUMULACIÓN DE AGUA-SECTOR LA GRANJA</t>
  </si>
  <si>
    <t>SOLUCIÓN SANITARIA EN SECTOR LAS CIÉNAGAS, COMUNA DE LAJA</t>
  </si>
  <si>
    <t>SANEAMIENTO SANITARIO PARA CURACAVI</t>
  </si>
  <si>
    <t>SOLUCIONES INDIVIDUALES DE ABASTECIMIENTO DE AGUA POTABLE, SECTOR CULENCO 1</t>
  </si>
  <si>
    <t>APOYO TÉCNICO PROFESIONAL PARA LA GENERACIÓN DE PROYECTOS PMB PARA LA COMUNA DE COLCHANE AÑO 2019</t>
  </si>
  <si>
    <t>ASISTENCIA TÉCNICO - PROFESIONAL PARA FORMULACIÓN DE PROYECTOS DE PUYEHUE 2019-2020</t>
  </si>
  <si>
    <t>ESTUDIO DE INTERCONEXIÓN PARA ABASTECIMIENTO DE APR PUCALÁN- LOS MAQUIS, COMUNA DE PUCHUNCAVÍ</t>
  </si>
  <si>
    <t>REPOSICION REDES DE DISTRIBUCION APR CASABLANCA, MOLINA</t>
  </si>
  <si>
    <t>CONSTRUCCION PLANTA DE TRATAMIENTO VILLA EL FUTURO</t>
  </si>
  <si>
    <t>HABILITACIÓN DE ALCANTARILLADO Y CONSTRUCCIÓN DE PLANTA ELEVADORA EN AVDA. DIAGONAL SAMORÉ, COMUNA DE MAULE.</t>
  </si>
  <si>
    <t>CONSTRUCCIÓN POZO PROFUNDO SECTOR LA VICTORIA</t>
  </si>
  <si>
    <t>ASISTENCIA TÉCNICA PROFESIONAL PARA PROYECTOS DE RESIDUOS SOLIDOS DOMICILIARIOS CON FINANCIAMIENTO DE LA SUBDERE EN LA COMUNA DE MÁFIL</t>
  </si>
  <si>
    <t>ASOCIACION REGIONAL MUNICIPIOS ANTOFAGASTA</t>
  </si>
  <si>
    <t>SANEAMIENTO SANITARIO, DIVERSOS SECTORES DE LA COMUNA DE RANQUIL</t>
  </si>
  <si>
    <t>INSTALACION RED ALC A.S LOTEO DOÑA RAQUEL, LOS ANGELES</t>
  </si>
  <si>
    <t>EXTENSIÓN RED AGUAS SERVIDAS CALLE USPALLATA, POBLACION BANNEN, LOTA</t>
  </si>
  <si>
    <t>CONSTRUCCIÓN REDES DE ALCANTARILLADO PASAJE MIRASOL, COMUNA DE QUELLÓN.</t>
  </si>
  <si>
    <t>EXTENSIÓN RED DE AGUA POTABLE Y ALCANTARILLADO SECTOR VILLA LOS ALERCES Y DELICIAS SUR, COMUNA DE RENGO</t>
  </si>
  <si>
    <t>ASISTENCIA TECNICA DE PROFESIONALES PARA ELABORACIÓN DE PROYECTOS EN LA COMUNA DE YUNGAY.</t>
  </si>
  <si>
    <t>CONSTRUCCIÓN SISTEMA INDIVIDUAL DE AGUA POTABLE, SECTOR CERRO DE PIEDRA</t>
  </si>
  <si>
    <t>EXTENSIÓN DE RED DE AGUA POTABLE Y ALCANTARILLADO PUBLICO CALLES SANTIAGO ERICKSEN Y LAGUNA VERDE, CHILE CHICO</t>
  </si>
  <si>
    <t>SANEAMIENTO TÍTULOS SOCIOS COMITÉ APR TRAWUEN - KO</t>
  </si>
  <si>
    <t>PROGRAMA DE VALORIZACIÓN DE RESIDUOS RECICLABLES COMUNA DE LOS ANDES</t>
  </si>
  <si>
    <t>ASISTENCIA TÉCNICA PARA LA ELABORACIÓN DE PROYECTOS DE AGUA POTABLE RURAL COMUNA DE FREIRE</t>
  </si>
  <si>
    <t>SOLUCIONES INDIVIDUALES DE ABASTECIMIENTO DE AGUA POTABLE, SECTOR CULENCO 2</t>
  </si>
  <si>
    <t>CONSTRUCCIÓN SISTEMA AGUA POTABLE RURAL SECTOR SAN MATEO</t>
  </si>
  <si>
    <t>CONSTRUCCIÓN SISTEMA INDIVIDUAL DE AGUA POTABLE, SECTOR CERRO NEGRO</t>
  </si>
  <si>
    <t>CONSTRUCCIÓN SOLUCIONES INDIVIDUALES DE SISTEMA DE AGUA POTABLE SECANO SUR, SAN CARLOS.</t>
  </si>
  <si>
    <t>ESTUDIO LEVANTAMIENTO DE UBICACIÓN Y MATERIALIDAD REDES DE AGUA POTABLE Y ALCANTARILLADO VILLA PUERTO OCTAY</t>
  </si>
  <si>
    <t>ASISTENCIA TÉCNICA PROFESIONAL PARA PROYECTOS DE RESIDUOS SÓLIDOS DOMICILIARIOS CON FINANCIAMIENTO DE LA SUBDERE EN LA COMUNA DE LANCO</t>
  </si>
  <si>
    <t>PROYECTO DE ABASTOS DE AGUA POTABLE LOCALIDAD MORROMPULLI</t>
  </si>
  <si>
    <t>ESTUDIO DE INTERCONEXIÓN PARA ABASTECIMIENTO DE LOS APR MAITENES, EL RUNGUE, EL PASO Y EL RINCÓN, COMUNA DE PUCHUNCAVÍ</t>
  </si>
  <si>
    <t>REPOSICIÓN PARQUE LUMÍNICO CON EFICIENCIA ENERGÉTICA Y TECNOLOGÍA LED SECTORES URBANOS FUTRONO Y LLIFEN</t>
  </si>
  <si>
    <t>CONTRATACIÓN DE PROFESIONALES ÁREA CONSTRUCCIÓN Y COMERCIAL PARA ASISTENCIA TÉCNICA DE DIVERSOS PROYECTOS PMB, LONCOCHE.</t>
  </si>
  <si>
    <t>ASISTENCIA TECNICA PARA EL DESARROLLO DE PROYECTOS PARA LA ZONA DE REZAGO DE LA PROVINCIA DE MALLECO,ASOCICION DE MUNICIPIOS DE NAHUELBUTA</t>
  </si>
  <si>
    <t>ASOCIACION DE MUNICIPALIDADES DE NAHUELBUTA</t>
  </si>
  <si>
    <t>ABASTO DE AGUA POTABLE SECTOR EL SALTILLO</t>
  </si>
  <si>
    <t>CONSTRUCCIÓN EXTENSIÓN DE RED AP Y AS CALLE ESMERALDA,</t>
  </si>
  <si>
    <t>CONSTRUCCIÓN EXTENSIÓN DE RED A.A.S. CALLEJÓN LOS CABROS, COMUNA DE MOSTAZAL</t>
  </si>
  <si>
    <t>CONSTRUCCIÓN PLANTA DE TRATAMIENTO VILLA NUEVO AMANECER</t>
  </si>
  <si>
    <t>CONSTRUCCIÓN SOLUCIONES INDIVIDUALES DE SISTEMA DE AGUA POTABLE SECANO NORTE, SAN CARLOS.</t>
  </si>
  <si>
    <t>SOLUCIÓN FOTOVOLTAICA INDIVIDUAL, ENERGÍAS RENOVABLES SECTOR VILLA ALEGRE</t>
  </si>
  <si>
    <t>ASISTENCIA TÉCNICA PROFESIONAL PARA PROYECTOS CON FINANCIAMIENTO SUBDERE EN LA COMUNA DE RIO BUENO</t>
  </si>
  <si>
    <t>DIAGNÓSTICO DE PROBLEMAS MEDIOAMBIENTALES Y GENERACIÓN DE CARTERA DE PROYECTOS PARA ÁREAS LIMÍTROFES DE LAS COMUNAS DE LA ASOC. MUNICIPIOS CIUDAD SUR</t>
  </si>
  <si>
    <t>ASISTENCIA TÉCNICA, RESIDUOS SÓLIDOS DOMICILIARIOS, COMUNA DE LO PRADO</t>
  </si>
  <si>
    <t>DISEÑO SANEAMIENTO SANITARIO ESTABLECIMIENTOS EDUCACIONALES ALTO BIOBIO</t>
  </si>
  <si>
    <t>EXTENSIÓN ALCANTARILLADO A. S 11 VIVIENDAS AVDA. GABRIELA MISTRAL ESQUINA ANTONIO VARAS, LOS ÁNGELES</t>
  </si>
  <si>
    <t>CONSTRUCCIÓN PLANTA DE TRATAMIENTO DE AGUAS SERVIDAS, POBLACIÓN BUENA ESPERANZA - LOCALIDAD DE HORCÓN</t>
  </si>
  <si>
    <t>ASISTENCIA TECNICA VARIOS PROYECTOS PROGRAMA MEJORAMIENTO DE BARRIOS LONGAVÍ</t>
  </si>
  <si>
    <t>CONSTRUCCIÓN OBRAS DE DEFENSAS FLUVIALES POBLACIÓN ESTACIÓN PAIPOTE</t>
  </si>
  <si>
    <t>ASISTENCIA TÉCNICA CREACIÓN DE PROYECTOS MUNICIPALIDAD DE DIEGO DE ALMAGRO 2018</t>
  </si>
  <si>
    <t>SUMINISTRO DE ENERGIA ELECTRICA PARA ESCUELAS Y POSTAS DE LAS ISLAS, COMUNA DE QUINCHAO</t>
  </si>
  <si>
    <t>HABILITACIÓN DE ASISTENCIA TÉCNICA PARA GENERACIÓN DE PROYECTOS VARIOS ALTO DEL CARMEN</t>
  </si>
  <si>
    <t>INSTALACIÓN SERVICIO DE AGUA POTABLE RURAL, LOCALIDAD DE CERRO NEGRO, COMUNA DE SANTA BÁRBARA</t>
  </si>
  <si>
    <t>CONTRATACIÓN DE PROFESIONAL DEL ÁREA MEDIO AMBIENTAL PARA CATASTRO, GENERACIÓN Y CONTRA PARTE TÉCNICA DE PROYECTOS PMB, COMUNA DE CISNES</t>
  </si>
  <si>
    <t>ASISTENCIA TECNICA AGUA POTABLE RURAL Y SANEAMIENTO SANITARIO COMUNA DE EL CARMEN</t>
  </si>
  <si>
    <t>ASISTENCIA TÉCNICA PARA LA ELABORACIÓN DE DISEÑOS PROYECTOS DIVERSOS SECTORES PARA LA COMUNA DE ALGARROBO</t>
  </si>
  <si>
    <t>ASISTENCIA TÉCNICA PARA LA ELABORACION DE PROYECTOS DE AGUA PARA EL CONSUMO HUMANO AÑO 2019</t>
  </si>
  <si>
    <t>ASISTENCIA TECNICA PARA FORMULACIÓN DE PROYECTOS DE ABASTOS DE AGUA POTABLE DIVERSOS SECTORES RURALES DE LA COMUNA DE LONQUIMAY</t>
  </si>
  <si>
    <t>ASISTENCIA TÉCNICA PARA ELABORACIÓN DE PROYECTOS DE SANEAMIENTO SANITAROIO SECTOR EL JILGUERO, VALLENAR</t>
  </si>
  <si>
    <t>ASISTENCIA TÉCNICA PARA LA FORMULACIÓN DE PROYECTOS SANITARIOS</t>
  </si>
  <si>
    <t>EXTENSIÓN REDES DE AGUA POTABLE Y AGUAS SERVIDAS SECTOR PERIFÉRICA PONIENTE, YUMBEL</t>
  </si>
  <si>
    <t>REGULARIZACION DE LOTEOS PARA SECTORES DENTRO Y FUERA DEL RADIO OPERACIONAL DE LA COMUNA DE QUELLON”</t>
  </si>
  <si>
    <t>ASISTENCIA TÉCNICA SANEAMIENTO SANITARIO Y OTROS EN EL MARCO DEL PLAN PATAGONIA VERDE COMUNA DE FUTALEUFÚ</t>
  </si>
  <si>
    <t>ASISTENCIA TÉCNICA APOYO PROFESIONAL EN ELABORACION Y PRESENTACION DE PROYECTOS SANITARIOS EN SECTORES RURALES DE LA COMUNA .</t>
  </si>
  <si>
    <t>CONSTRUCCION RED DE ALCANTARILLADO Y AGUA POTABLE CALLE BUNSTER</t>
  </si>
  <si>
    <t>CONTINUACIÓN ASESORÍA TÉCNICA PROYECTOS SANITARIOS DE LA COMUNA DE CURICÓ.</t>
  </si>
  <si>
    <t>EXTENSIÓN RED DE AGUA POTABLE SECTOR LOS GONZÁLEZ, COMUNA DE CURICÓ.</t>
  </si>
  <si>
    <t>CATASTRO DE INSTALACIONES DE INFRAESTRUCTURA SANITARIA ISLA DE PASCUA</t>
  </si>
  <si>
    <t>MEJORAMIENTO ALUMBRADO PUBLICO ÁREA URBANA SECTOR 1, CASERÍO PAHUIL Y LA VEGA, CHANCO</t>
  </si>
  <si>
    <t>REPOSICIÓN DE LUMINARIA POR LED SECTOR PALMILLA-LAS TOSCAS</t>
  </si>
  <si>
    <t>SANEAMIENTO DE TITULOS DEL SECTOR DE LA AUTOCONSTRUCCION, COMUNA DE ALTO HOSPICIO</t>
  </si>
  <si>
    <t>DESARROLLO DE PROYECTOS DE ABASTECIMIENTO DE AGUA POTABLE RURAL, REGIÓN DE ATACAMA</t>
  </si>
  <si>
    <t>ESTUDIOS COMPLEMENTARIOS PARA DISEÑO DE INGENIERIA PTAS ENTRE LAGOS</t>
  </si>
  <si>
    <t>TELECOMUNICACIONES RURALES, COMUNA DE MARÍA PINTO</t>
  </si>
  <si>
    <t>INSPECCIÓN TÉCNICA DE OBRAS PARA EL PROYECTO CONSTRUCCION AGUA POTABLE RURAL ENTRADA NORTE DE COCHRANE</t>
  </si>
  <si>
    <t>CONSTRUCCIÓN ALUMBRADO PÚBLICO SECTOR ALTOS DE LA PARRA, TOMÉ</t>
  </si>
  <si>
    <t>CONSTRUCCIÓN SISTEMA DE AGUA POTABLE RURAL SECTOR LLEQUEN SUR</t>
  </si>
  <si>
    <t>CONSTRUCCIÓN APR SANTA ANA DE CAIMACO, QUILLÓN</t>
  </si>
  <si>
    <t>ABASTO INDIVIDUAL DE AGUA POTABLE SECTOR PICHILLUANCO, COMUNA DE PINTO</t>
  </si>
  <si>
    <t>ASISTENCIA TÉCNICA PARA SANEAMIENTO SANITARIO, VARIOS SECTORES, SAAVEDRA</t>
  </si>
  <si>
    <t>CONSTRUCCIÓN APR LAS PERDICES, QUILLÓN</t>
  </si>
  <si>
    <t>CONSTRUCCIÓN APR LAS ACHIRAS, COMUNA DE COBQUECURA</t>
  </si>
  <si>
    <t>CONSTRUCCÓÒN SISTEMA DE AGUA POTABLE RURAL EL SAUCE</t>
  </si>
  <si>
    <t>CONSTRUCCIÓN APR COLMUYAO COMUNA DE COBQUECURA</t>
  </si>
  <si>
    <t>CONSTRUCCIÓN APR SAN RAMÓN SUR, QUILLÓN</t>
  </si>
  <si>
    <t>CONSTRUCCIÓN SISTEMA AGUA POTABLE RURAL SECTOR PUYAMAVIDA PONIENTE</t>
  </si>
  <si>
    <t>ASISTENCIA TECNICA PARA EL DISEÑO DE PROYECTOS DE INFRAESTRUCTURA COMUNAL</t>
  </si>
  <si>
    <t>ACTUALIZACION DE DISEÑO DE INGENIERIA PARA EL SANEAMIENTO SANITARIO Y APR – LOCALIDAD DE ISLA HUAPI</t>
  </si>
  <si>
    <t>ASISTENCIA TECNICA "DISEÑO SISTEMA DE EVACUACIÓN DE AGUAS LLUVIAS, DIVERSOS SECTORES DE LA COMUNA DE BULNES"</t>
  </si>
  <si>
    <t>ASISTENCIA TÉCNICA PARA FORMULACIÓN DE PROYECTOS SANEAMIENTO SANITARIO EN SIETE SECTORES RURALES Y EN UN SECTOR URBANO, LLANQUIHUE</t>
  </si>
  <si>
    <t>ASISTENCIA TÉCNICA PARA FORMULACIÓN Y APOYO EN INICIATIVAS DE INVERSIÓN PÚBLICA EN LA COMUNA DE MÁFIL</t>
  </si>
  <si>
    <t>REPOSICIÓN DE LUMINARIAS LED EN SECTOR RURAL LA LUCANA, TRES PUENTE, LA MACARENA, EUCALIPTUS, EL SAUCE, SAN JOSÉ DE LO TORO Y COLONIA DE QUINTA</t>
  </si>
  <si>
    <t>ASISTENCIA TÉCNICA DE DOS PROFESIONALES PARA PROYECTOS CON FINANCIAMIENTO DE LA SUBDERE EN LA COMUNA DE CORRAL, AÑO 2019</t>
  </si>
  <si>
    <t>ASISTENCIA TÉCNICA PREPARACIÓN Y EVALUACIÓN DE PROYECTOS SOCIALES EN LA CIUDAD DE VILLA ALEMANA</t>
  </si>
  <si>
    <t>SANEAMIENTO DE TÍTULOS DE DOMINIO II ETAPA, COMUNA DE RENGO</t>
  </si>
  <si>
    <t>ASISTENCIA TÉCNICA PARA LA EJECUCIÓN DE CATASTRO SANITARIO Y GENERACIÓN DE PROYECTOS, PARA LA FORMULACIÓN DE DISEÑOS DE PROYECTOS SANITARIOS</t>
  </si>
  <si>
    <t>“DISEÑOS DE SISTEMAS DE ENERGIZACIÓN, ALUMBRADO PÚBLICO Y CALEFACCIÓN EN DIVERSOS SECTORES E INFRAESTRUCTURA PÚBLICA, COMUNA CAÑETE”</t>
  </si>
  <si>
    <t>MEJORAMIENTO PTAS ESCUELA CORCOLEN, PANQUEHUE, LICEO PORTEZUELO Y LOCALIDADES SANTA EMILIA, EL ROSEDAL, VILLA LOS CRISTALES.</t>
  </si>
  <si>
    <t>CONSTRUCCION ABASTOS DE AGUA POTABLE, COMUNIDAD INDIGENA RAIÑMAÑ PUNOLEF ANADELA EL PERAL, COMUNA DE LUMACO</t>
  </si>
  <si>
    <t>ASISTENCIA TÉCNICA, PROYECTO DE SANEAMIENTO SANITARIO, COMUNA DE CURACAVÍ</t>
  </si>
  <si>
    <t>CONTRATACIÓN DE PROFESIONALES PARA EJECUTAR CATASTRO SANITARIO Y GENERACIÓN DE PROYECTOS , LOCALIDAD DE PLACILLA</t>
  </si>
  <si>
    <t>SANEAMIENTO Y RGULARIZACIÓN DE TITULOS, COMUNA DE PLACILLA</t>
  </si>
  <si>
    <t>CONSTRUCCIÓN SISTEMA INDIVIDUAL DE AGUA POTABLE, SECTOR LOS CORRALES</t>
  </si>
  <si>
    <t>CONSTRUCCIÓN SISTEMA INDIVIDUAL DE AGUA POTABLE, SECTOR CHANLEO</t>
  </si>
  <si>
    <t>RECAMBIO MASIVO DE LUMINARIAS VIALES EN LOS SECTORES DE GENERAL LOPEZ, CENTRO Y BELLAVISTA DE VILCUN</t>
  </si>
  <si>
    <t>DISEÑO SISTEMA DE APR EN SECTOR PUPETRA, COMUNA DE DALCAHUE</t>
  </si>
  <si>
    <t>EXTENSIÓN DE RED ALCANTARILLADO A.S. Y AGUA POTABLE CALLE MANUEL MONTT, FINAL CALLE JOSE MIGUEL CARRERA Y PASAJE LOS POETAS - COMUNA DE GORBEA</t>
  </si>
  <si>
    <t>ASISTENCIA TECNICA PARA ELABORACION DE PROYECTOS SANITARIOS Y ABASTOS DE AGUA POTABLE, VICTORIA Y LOCALIDADES</t>
  </si>
  <si>
    <t>APOYO TÉCNICO PARA LA GESTION DE RESIDUOS AMMN</t>
  </si>
  <si>
    <t>IMPLEMENTACIÓN DE ACCIONES DE GESTIÓN INTEGRAL PARA EL MANEJO DE RSD EN LA COMUNA DE PERQUENCO</t>
  </si>
  <si>
    <t>EXTENSIÓN DE RED AGUA POTABLE SECTOR ALTOS DE PUCÓN, COMUNA DE PUCÓN</t>
  </si>
  <si>
    <t>SANEAMIENTO SANITARIO PARA LA COMUNA DE MELIPEUCO</t>
  </si>
  <si>
    <t>CONSTRUCCION ABASTOS DE AGUA POTABLE, SECTOR LOS LAURELES, COMUNA DE LUMACO</t>
  </si>
  <si>
    <t>CONSTRUCCION SISTEMA DE AGUA POTABLE RURAL SECTOR QUITENTO</t>
  </si>
  <si>
    <t>SANEAMIENTO SANITARIO DE LOS COLEGIOS DE LA COMUNA DE COLCHANE</t>
  </si>
  <si>
    <t>Asociación de Municipalidades de La Punilla</t>
  </si>
  <si>
    <t>CONSTRUCCIÓN DE ARRANQUE DOMICILIARIO Y UNIÓN DOMICILIARIA, FIDEL ARANEDA BRAVO N° 98, COMUNA DE BUIN</t>
  </si>
  <si>
    <t>INSTALACIÓN DE ARRANQUE DOMICILIARIO DE AGUA POTABLE Y UNIÓN DOMICILIARIA, AVENIDA CHILE LOTE 2 N° 727, COMUNA DE BUIN</t>
  </si>
  <si>
    <t>CONSTRUCCIÓN ARRANQUE DE AGUA POTABLE Y ALCANTARILLADO DOMICILIARIO LAUTARO N° 102, VALDIVIA DE PAINE,COMUNA DE BUIN</t>
  </si>
  <si>
    <t>ADQUISICIÓN TERRENO CON FINES DEPORTIVOS PTO. RÍO TRANQUILO</t>
  </si>
  <si>
    <t>SANEAMIENTO SANITARIO SECTOR LA BAJADA DE RIO IBAÑEZ</t>
  </si>
  <si>
    <t>EXTENSIÓN RED DE AGUAS SERVIDAS RURAL SECTOR POZO DE ORO, RÍO CLARO</t>
  </si>
  <si>
    <t>EXTENSIÓN DE RED SISTEMA AGUA POTABLE RURAL DE TARA</t>
  </si>
  <si>
    <t>MEJORAMIENTO Y AMPLIACIÓN SISTEMA APR VILLASECA, COMUNA DE RETIRO</t>
  </si>
  <si>
    <t>EXTENSIÓN AGUA POTABLE Y ALCANTARILLADO, 6 VIVIENDAS, SAN MÁXIMO, SAN CLEMENTE</t>
  </si>
  <si>
    <t>CONSTRUCCIÓN SOLUCIÓN INDIVIDUAL DE AGUA POTABLE, SECTOR LA BALLICA</t>
  </si>
  <si>
    <t>CONSTRUCCIÓN ELECTRIF. DOMICILIARIA SECTOR RURAL CAMBRALES-Y PIEDRAS BLANCAS, YUMBEL</t>
  </si>
  <si>
    <t>LUMINARIA PEATONAL CIRCUITO SEGURO BARRIO CRUZ DEL LLANO</t>
  </si>
  <si>
    <t>ESTUDIO CATASTRO SANITARIO Y FACTIBILIDAD TECNICA PARA SISTEMA DE ALCANTARILLADO CON PLANTA DE TRATAMIENTO DE AGUAS SERVIDAS, LOCALIDAD EL NICHE,</t>
  </si>
  <si>
    <t>HABILITACIÓN S.E.E. FOTOVOLTAICA SECTOR RURAL LLANQUEN, LONQUIMAY</t>
  </si>
  <si>
    <t>ASISTENCIA TÉCNICA, ASESORIA AGUA POTABLE EN LOS SECTORES SANTA ISABEL DE LOS ROBLES, LOS MAITENES, PIGUCHEN Y COPIHUE .</t>
  </si>
  <si>
    <t>MEJORAMIENTO ALUMBRADO PUBLICO ÁREA URBANA SECTOR 2, COMUNA DE CHANCO</t>
  </si>
  <si>
    <t>ESTUDIO CATASTRO SANITARIO Y FACTIBILIDAD TECNICA PARA SISTEMA DE ALCANTARILLADO CON PLANTA DE TRATAMIENTO DE AGUAS SERVIDAS, LOCALIDADES DE LO DONOSO</t>
  </si>
  <si>
    <t>ABASTO DE AGUA POTABLE COMUNIDAD INDÍGENA CHICAHUAL CORDOVA</t>
  </si>
  <si>
    <t>ABASTO DE AGUA POTABLE COMITÉ PEQUEÑOS AGRICULTORES HUAÑUILEN</t>
  </si>
  <si>
    <t>CONSTRUCCIÓN CENTRO DE RECICLAJE COMUNA DE CHAITEN</t>
  </si>
  <si>
    <t>SOLUCIONES DE AGUA DE POTABLE RURAL DIVERSOS SECTORES, SAN FABIÁN</t>
  </si>
  <si>
    <t>ESTUDIO SANEAMIENTO SANITARIO SAN MIGUEL DE QUILACOYA</t>
  </si>
  <si>
    <t>ILUMINACIÓN PEATONAL Y ORNAMENTAL PARA SEIS PLAZAS DE LA COMUNA DE INDEPENDENCIA</t>
  </si>
  <si>
    <t>REPOSICIÓN DE LUMINARIAS SEGUNDA ETAPA, COMUNA DE CODEGUA</t>
  </si>
  <si>
    <t>CONSTRUCCIÓN SISTEMA DISTRIBUCIÓN DE APR SECTOR BATUCO, COMUNA DE RÁNQUIL</t>
  </si>
  <si>
    <t>ASISTENCIA TÉCNICA PROGRAMA DE MEJORAMIENTO DE BARRRIOS (PMB) 2019-2020</t>
  </si>
  <si>
    <t>EXTENSIÓN RED AGUA POTABLE VARIOS SECTORES, COMUNA DE ALTO BIOBIO</t>
  </si>
  <si>
    <t>MEJORAMIENTO ESTERO CHUMAY, SECTOR URBANO, COMUNA DE TRAIGUÉN</t>
  </si>
  <si>
    <t>ABASTO DE AGUA POTABLE SECTOR LLAMES - PELEHUE</t>
  </si>
  <si>
    <t>CONSERVACION PLANTA DE TRATAMIENTO AGUAS SERVIDAS RILAN</t>
  </si>
  <si>
    <t>CONSTRUCCION COLECTOR DE AGUAS SERVIDAS SECTOR LOS COPIHUES COMUNA DE TREHUACO</t>
  </si>
  <si>
    <t>CONSTRUCCIÓN ALCANTARILLADO DIVERSOS SECTORES PEHUÉN</t>
  </si>
  <si>
    <t>ESTUDIO DE FACTIBILIDAD Y DISEÑO DE ALCANTARILLADO, SECTOR LINDEROS DEL VALLE DE LLUTA</t>
  </si>
  <si>
    <t>ESTUDIO DE FACTIBILIDAD Y DISEÑO DE ALCANTARILLADO, SECTOR POCONCHILE DEL VALLE DE LLUTA</t>
  </si>
  <si>
    <t>ESTUDIO CATASTRO SANITARIO Y FACTIBILIDAD TÉCNICA SISTEMA DE ALCANTARILLADO CON PLANTA DE TRATAMIENTO DE AGUAS SERVIDAS, LOCALIDAD EL TOCO,</t>
  </si>
  <si>
    <t>ESTUDIO DE CATASTRO SANITARIO Y FACTIBILIDAD TÉCNICA PARA SISTEMA DE ALCANTARILLADO CON PTAS, LOCALIDAD SAN JOSE DE MARCHIGUE</t>
  </si>
  <si>
    <t>RECAMBIO ILUMINACIÓN PÚBLICA A LUMINARIAS LED DIVERSOS SECTORES RURALES, COMUNA DE QUEILEN</t>
  </si>
  <si>
    <t>MEJORAMIENTO RED DE ILUMINACIÓN EJE NEPTUNO Y PASEO SANTA ANITA</t>
  </si>
  <si>
    <t>ESTUDIO HIDROGEOLÓGICO - GEOFÍSICO PARA EL SERVICIO AGUA POTABLE RURAL SECTOR YELQUI, LEVACURA E ICHUAC, COMUNA DE PUQUELDÓN</t>
  </si>
  <si>
    <t>INSTALACIÓN DE LUMINARIAS EJE CENTRAL COMUNA DE LO ESPEJO</t>
  </si>
  <si>
    <t>EXTENSIÓN RED SUMINISTRO AGUA POTABLE SECTORES CONUMO, PICHILO, LOS CASTAÑOS Y LA FAJA, COMUNA DE ARAUCO</t>
  </si>
  <si>
    <t>CATASTRO SANITARIO Y FACTIBILIDAD TECNICA PARA ALCANTARILLADO Y PLANTA DE TRATAMIENTO DE AGUAS SERVIDAS SECTOR EL MEMBRILLO LOS TRICAHUES, COMUNA DE L</t>
  </si>
  <si>
    <t>AMPLIACIÓN A.P.R. UPEO CORRAL DE PEREZ, COMUNA DE CURICÓ</t>
  </si>
  <si>
    <t>CONSTRUCCIÓN DE CONEXIONES DOMICILIARIAS DE AGUA POTABLE Y ALCANTARILLADO PARA 14 PROPIEDADES EN DIVERSOS SECTORES DE LA COMUNA DE EL BOSQUE.</t>
  </si>
  <si>
    <t>ABASTO INDIVIDUAL DE AGUA POTABLE SECTOR EL RODEO, COMUNA DE PINTO</t>
  </si>
  <si>
    <t>SOLUCIONES DE ALUMBRADO PÚBLICO RURAL VIAL Y PEATONAL PARA SECTRES COSTEROS DE LAS COMUNAS DE CORRAL Y LA UNIÓN</t>
  </si>
  <si>
    <t>DISEÑO PROYECTOS PARA SANEAMIENTO SANITARIO "SAN ISIDRO- LA BOMBA "</t>
  </si>
  <si>
    <t>ESTUDIO PARA LA INSTALACIÓN DEL SERVICIO DE AGUA POTABLE RURAL SECTOR CAHUALA-COIPO, COMUNA DE CHONCHI, REGIÓN DE LOS LAGOS.</t>
  </si>
  <si>
    <t>MEJORAMIENTO DE ILUMINACIÓN CALLES JORGE MONCKEBERG, JOSE MARIA NARBONA, GRECIA Y RAMON CRUZ</t>
  </si>
  <si>
    <t>ELECTRIFICACION CAMINO VIEJO LO CAMPO COMUNA DE PANQUEHUE</t>
  </si>
  <si>
    <t>HABILITACION SISTEMA FOTOVOLTAICO DIVERSOS SECTORES DE LA COMUNA DE DALCAHUE</t>
  </si>
  <si>
    <t>CONSTRUCCION POZO PROFUNDO SECTOR CARIQUILDA, COMUNA DE MAULLIN</t>
  </si>
  <si>
    <t>CONSTRUCCION CASETAS SANITARIAS PAREDONES, COMUNA DE PAREDONES</t>
  </si>
  <si>
    <t>CONSTRUCCIÓN DE PUNTO LIMPIO CON INTEGRACIÓN DE EDUCACIÓN MEDIOAMBIENTAL Y CENTRO DE ACOPIO DE MATERIALES INORGÁNICOS COMUNA DE BUIN</t>
  </si>
  <si>
    <t>ASISTENCIA TÉCNICA PARA ASESORÍA PROFESIONAL A LOS APRS Y ELABORACIÓN DE PROYECTOS DE SOLUCIONES SANITARIAS PARA VILLA LAS VERTIENTES Y CORDILLERA</t>
  </si>
  <si>
    <t>SANEAMIENTO SANITARIO RURAL, COMUNA DE CHILE CHICO</t>
  </si>
  <si>
    <t>ELECTRIFICACION RURAL LAGO ATRAVESADO, COMUNA DE COYHAIQUE</t>
  </si>
  <si>
    <t>ELECTRIFICACION RURAL SECTOR SEIS LAGUNAS CALLEJON FOURNIER, COMUNA COYHAIQUE</t>
  </si>
  <si>
    <t>CONSTRUCCIÓN SOLUCIONES SANITARIAS SECTOR SAN MIGUEL</t>
  </si>
  <si>
    <t>AGUA POTABLE LOCALIDAD DE PADRE LAS CASAS, EXTENSIÓN RED PASAJE NELSON</t>
  </si>
  <si>
    <t>ASISTENCIA TÉCNICA DE IMPLEMENTACIÓN DE SISTEMAS INTEGRALES Y SOSTENIBLES PARA EL MANEJO EFICIENTE DE RESIDUOS SÓLIDOS DOMICILIARIOS Y ASIMILABLES</t>
  </si>
  <si>
    <t>CONSTRUCCIÓN APR SECTOR EL PALO, COMUNA DE SAN FABIÁN</t>
  </si>
  <si>
    <t>DESARROLLO Y CONSTRUCCIÓN DE PROYECTO HABITACIONAL Y SOCIAL DEL COMITÉ DE VIVIENDAS COPESDAL, PRIMERA ETAPA SECTOR HERMANAS FRANCISCANAS, COMUNA DE DA</t>
  </si>
  <si>
    <t>MEJORAMIENTO ILUMINACIÓN PLAYA NORTE SANTO DOMINGO</t>
  </si>
  <si>
    <t>CONSTRUCCIÓN SISTEMA FOTOVOLTAICO HIBRIDO, LOCALIDAD DE COSCAYA</t>
  </si>
  <si>
    <t>CONSTRUCCIÓN DE SOLUCIONES SANITARIAS SECTOR ENSENADA VALLE SIMPSON</t>
  </si>
  <si>
    <t>ESTUDIO DE INGENIERÍA DE ALCANTARILLADO Y PLANTA DE TRATAMIENTO DE AGUAS SERVIDAS LAS CASCADAS</t>
  </si>
  <si>
    <t>ASISTENCIA TECNICA PARA DISPONER DE UNA CARTERA DE PROYECTOS SANITARIOS ESTRATEGICOS PARA EL MONTE</t>
  </si>
  <si>
    <t>MEJORAMIENTO ILUMINACIÓN DE ÁREAS VERDES</t>
  </si>
  <si>
    <t>CAMBIO DE LUMINARIAS PÚBLICAS A ILUMINACIÓN LED, COMUNA DE PORVENIR</t>
  </si>
  <si>
    <t>ABASTO DE AGUA POTABLE COMUNIDAD INDÍGENA CARLOS CALFULAF</t>
  </si>
  <si>
    <t>DISEÑO DE SOLUCIONES DE SANEAMIENTO SANITARIO PARA LOS SECTORES PALMILLA, LAS HORNILLAS Y OTROS</t>
  </si>
  <si>
    <t>ESTUDIO HIDROGEOLOGICO - GEOFISICO SECTOR PUNTA DE LAPAS, COMUNA DE QUELLÓN</t>
  </si>
  <si>
    <t>CONTRATACIÓN DE ASISTENCIA TÉCNICA PARA PROYECTOS DE SANEAMIENTO SANITARIO DIVERSAS LOCALIDADES DE LA COMUNA DE VILLA ALEGRE</t>
  </si>
  <si>
    <t>MEJORAMIENTO ABASTO DE AGUA POTABLE, SECTOR CRUCERO LAS MINAS. COMUNA DE CARAHUE</t>
  </si>
  <si>
    <t>CONSTRUCCIÓN ABASTO DE AGUA POTABLE SECTOR MALALCHE ALTO NORTE, COMUNA DE CHOLCHOL</t>
  </si>
  <si>
    <t>MEJORAMIENTO Y AMPLIACIÓN SISTEMA DE ALCANTARILLADO Y P.T.A.S. COPIHUE, COMUNA DE RETIRO</t>
  </si>
  <si>
    <t>CONSTRUCCION CASETAS SANITARIAS MASHUE SECTOR ALTO</t>
  </si>
  <si>
    <t>CONSTRUCCIÓN SISTEMA DE ALCANTARILLADO SOL DEL PACÍFICO, EL TALHUEN, COMUNA DE OVALLE</t>
  </si>
  <si>
    <t>MEJORAMIENTO ABASTO DE AGUA POTABLE, SECTOR EL LUCERO DE SANTA CELIA. COMUNA DE CARAHUE</t>
  </si>
  <si>
    <t>ASISTENCIA TECNICA VARIOS PROYECTOS DEL PROGRAMA MEJORAMIENTO DE BARRIOS LONGAVI</t>
  </si>
  <si>
    <t>Resolución Exenta N° . 9453/2017</t>
  </si>
  <si>
    <t>EXTENSION DE REDES PUBLICAS DE AGUA POTABLE Y ALCANTARILLADO PARA CALLE ESPAÑA</t>
  </si>
  <si>
    <t>Resolución Exenta N° . 1536/2017</t>
  </si>
  <si>
    <t>EXTENSIÓN APR CALLAQUI EJECUCIÓN OBRAS FASE III</t>
  </si>
  <si>
    <t>ABASTO DE AGUA POTABLE SECTOR LLAGUIN, COMUNA TEODORO SCHMIDT</t>
  </si>
  <si>
    <t>Resolución Exenta N° . 1650/2017</t>
  </si>
  <si>
    <t>ASISTENCIA TECNICA PARA CARTERA DE PROYECTOS ESTRATÉGICOS EN LA COMUNA DE LA CISTERNA</t>
  </si>
  <si>
    <t>Resolución Exenta N°  17489/2017</t>
  </si>
  <si>
    <t>ASISTENCIA TÉCNICA DE EQUIPO DE PROFESIONALES PARA EL DESARROLLO DE PROYECTOS DE SANEAMIENTO SANITARIO, EN LA COMUNA DE YUNGAY</t>
  </si>
  <si>
    <t>ASISTENCIA TÉCNICA PARA EL DIAGNÓSTICO OPERACIONAL DE APR EN COMUNAS RURALES DE LA REGIÓN METROPOLITANA</t>
  </si>
  <si>
    <t>CONSTRUCCION AUMENTO DE CAPACIDAD PEAS PILMAINQUEN , VILLA DE SAN PABLO</t>
  </si>
  <si>
    <t>APOYO PROFESIONAL PARA GENERACION INICIATIVAS DE SANEAMIENTO SANITARIO COMUNA DE PUQUELDON</t>
  </si>
  <si>
    <t>ABASTO DE AGUA POTABLE” RADALCO ESTE LOS MONOS</t>
  </si>
  <si>
    <t>AGUA PARA EL BUEN VIVIR DIVERSOS SECTORES RURALES, PUREN</t>
  </si>
  <si>
    <t>ABASTO DE AGUA POTABLE COMUNIDAD INDIGENA JOSÉ COILLA – QUETRE II</t>
  </si>
  <si>
    <t>REGULARIZACIÓN DE TÍTULOS DE DOMINIO DIVERSOS SECTORES COMUNA DE ANTUCO</t>
  </si>
  <si>
    <t>CONSTRUCCION POZO PROFUNDO DE EMERGENCIA SECTOR CORONADO, COMUNA DE MULCHEN</t>
  </si>
  <si>
    <t>ASISTENCIA TÉCNICA SANEAMIENTO SANITARIO SECTOR NORTE COMUNA DE COYHAIQUE</t>
  </si>
  <si>
    <t>EQUIPO TÉCNICO DE APOYO PARA PROYECTO “CONSTRUCCIÓN SANEAMIENTO SANITARIO SAN GREGORIO, COMUNA DE ÑIQUÉN</t>
  </si>
  <si>
    <t>MEJORAMIENTO DE ILUMINACIÓN CALLE VIOLETA PARRA</t>
  </si>
  <si>
    <t>CONSTRUCCIÓN DE SOLUCIONES INDIVIDUALES DE AGUA POTABLE RURAL, COLLIGUAY, CHILLAN</t>
  </si>
  <si>
    <t>CONSTRUCCION SISTEMA INDIVIDUAL DE AGUA POTABLE, SECTOR BUTACO</t>
  </si>
  <si>
    <t>CONSTRUCCIÓN SISTEMA INDIVIDUAL DE AGUA POTABLE, SECTOR LA ARCADIA</t>
  </si>
  <si>
    <t>ABASTO DE AGUA POTABLE RADALCO EL DILLO</t>
  </si>
  <si>
    <t>EXTENSION RED ALCANTARILLADO CALLE LAUTARO ENTRE ONGOLMO Y GUACOLDA</t>
  </si>
  <si>
    <t>AGUA PARA EL BUEN VIVIR SECTOR; HUENOCOLLE Y PICHIHUENOCOLLE, PUREN</t>
  </si>
  <si>
    <t>PILOTO CONSTRUCCIÓN PLANTA DE TRATAMIENTO DE AGUAS SERVIDAS POBLACIÓN CHILE NUEVO, EL TAMBO</t>
  </si>
  <si>
    <t>HABILITACION S.E.E. LAS VENTANAS-HUITRAPULLI COM.IND. NEIPAN PAILAPAN COMUNA SAN JUAN DE LA COSTA</t>
  </si>
  <si>
    <t>HABILITACION S.E.E. CALETA MILAGRO COMUNA SAN JUAN DE LA COSTA</t>
  </si>
  <si>
    <t>MEJORAMIENTO DE CAPTACIONES SUPERFICIALES DIVERSOS SECTORES CHANCO</t>
  </si>
  <si>
    <t>INGENIERO PARA LA FORMULACION Y EVALUACION DE PROYECTOS PARA LA COMUNA DE PAREDONES</t>
  </si>
  <si>
    <t>ASISTENCIA TÉCNICA PARA ELABORACIÓN DE SANEAMIENTO SANITARIO DE LOS CEMENTERIOS DE LOS SECTORES RURALES DE GALVARINO</t>
  </si>
  <si>
    <t>ASISTENCIA TÉCNICA CATASTRO, ANÁLISIS Y FORMULACIÓN DE PROYECTOS DE AGUA POTABLE RURAL COMUNA DE QUINCHAO</t>
  </si>
  <si>
    <t>ASISTENCIA TÉCNICA PARA SUPERVISIÓN DE PROYECTOS EN ETAPA DE EJECUCIÓN DE OBRAS CIVILES, COMUNA DE MARIQUINA</t>
  </si>
  <si>
    <t>CONSTRUCCIÓN SISTEMA DE AGUA POTABLE RURAL SECTOR CURICA</t>
  </si>
  <si>
    <t>CONSTRUCCIÓN SOLUCIONES INDIVIDUALES DE POZOS PARA AGUA POTABLE VIVIENDAS RURALES SECTOR PASO LAS HUERTAS, COMUNA DE SAN IGNACIO</t>
  </si>
  <si>
    <t>CONSTRUCCIÓN SOLUCIONES INDIVIDUALES DE POZOS PARA AGUA POTABLE VIVIENDAS RURALES SECTOR MECO, COMUNA DE SAN IGNACIO</t>
  </si>
  <si>
    <t>INSPECCIÓN TÉCNICA ABASTO DE AGUA; COMUNIDAD PEÑEIPIL, CUEL ÑIELOL, Y SUPLEMENTO COLPI SUR COMUNA DE GALVARINO</t>
  </si>
  <si>
    <t>RECAMBIO DE LUMINARIAS SECTOR NOR-ORIENTE</t>
  </si>
  <si>
    <t>MEJORAMIENTO LUMÍNICO EN ÁREAS VERDES Y PARQUES, COMUNA DE RANCAGUA</t>
  </si>
  <si>
    <t>CONTRATACIÓN DE PROFESIONALES PARA EL MEJORAMIENTO SANITARIO DE LOCALIDADES DEL RADIO URBANO Y LEVANTAMIENTO DE INICIATIVAS EN VARIOS SECTORES</t>
  </si>
  <si>
    <t>REVISIÓN Y MODIFICACIÓN DEL CATASTRO DE LA PROPIEDAD DE INMUEBLES DE LOS SECTORES OLIVAR BAJO, GULTRO Y LO CONTY</t>
  </si>
  <si>
    <t>PLANTA ELEVADORA (PEAS) CALLEJON LAS RITAS</t>
  </si>
  <si>
    <t>ABASTO AGUA POTABLE LOS NOGALES</t>
  </si>
  <si>
    <t>ABASTO DE AGUA POTABLE SECTOR QUEULE - COLORADO</t>
  </si>
  <si>
    <t>7 PROYECTOS DOMICILIARIOS SOLUCIONES PARTICULARES AGUAS SERVIDAS COMUNA DE TRAIGUÉN</t>
  </si>
  <si>
    <t>MEJORAMIENTO ALUMBRADO PÚBLICO DE PARQUE RECREATIVO AVENIDA LAS INDUSTRIAS COMUNA DE SAN JOAQUÍN</t>
  </si>
  <si>
    <t>CONSTRUCCIÓN AGUA POTABLE Y ALCANTARILLADO PÚBLICO PASAJE SANTA FILOMENA Y LOS PINOS</t>
  </si>
  <si>
    <t>EXTENSION ALCANTARILLADO RURAL SECTOR LO ALVARADO</t>
  </si>
  <si>
    <t>CONSTRUCCIÓN RED DE AGUA POTABLE Y ALCANTARILLADO DOMICILIARIO LAUTARO N° 46, VALDIVIA DE PAINE, BUIN</t>
  </si>
  <si>
    <t>EXTENSIÓN RED DE AGUAS SERVIDAS CALLE CONTIGUA AL HOSPITAL COMUNITARIO DE QUEILEN</t>
  </si>
  <si>
    <t>EXTENSIÓN DE RED DE AGUA POTABLE Y ALCANTARILLADO DE CALLE VALPARAISO Y OTRAS, COMUNA DE QUILPUÉ</t>
  </si>
  <si>
    <t>CONSTRUCCIÓN OBRAS DE CONSERVACIÓN AGUA POTABLE RURAL ALFARO COLHUE</t>
  </si>
  <si>
    <t>ESTUDIO CATASTRO SANITARIO Y FACTIBILIDAD TECNICA PARA SISTEMA DE ALCANTARILLADO CON PLANTA DE TRATAMIENTO DE AGUAS SERVIDAS, LOCALIDAD DE TUNCA.</t>
  </si>
  <si>
    <t>CONSTRUCCIÓN DE ARRANQUES DE AGUA POTABLE Y UNIONES DOMICILIARIAS DE ALCANTARILLADO PARA CALLE BUENOS AIRES Y OTRAS, COMUNA DE QUILPUÉ</t>
  </si>
  <si>
    <t>CONSTRUCCIÓN DE URBANIZACIÓN PARA PTAS HORCÓN</t>
  </si>
  <si>
    <t>ADQUISICIÓN DE TERRENO PARA FINES RECREATIVOS PARA LA COMUNA DE RINCONADA</t>
  </si>
  <si>
    <t>EXTENSIÓN DE ALUMBRADO PUBLICO, EN DISTINTOS SECTORES DE LA COMUNA DE SAN RAFAEL</t>
  </si>
  <si>
    <t>ABASTO AGUA POTABLE SECTOR BELLAVISTA, COMUNA TEODORO SCHMIDT</t>
  </si>
  <si>
    <t>CONSTRUCCIÓN DE TORRE Y ESTANQUE PARA A.P.R. SECTOR BUCALEMU</t>
  </si>
  <si>
    <t>CONSTRUCCIÓN DE TORRE Y ESTANQUE PARA A.P.R. SECTOR HUENUTIL CENTRO</t>
  </si>
  <si>
    <t>ADQUISICIÓN DE TERRENO SECTOR PAILLAO PARA COMITÉ DE VIVIENDA CAMINO DE LUZ Y OTROS</t>
  </si>
  <si>
    <t>CONSTRUCCION ARRANQUES LARGOS SECTOR MASHUE, LA UNION</t>
  </si>
  <si>
    <t>ELECTRIFICACIÓN Y ALUMBRADO PÚBLICO EN CALLE SEVERO VARGAS (RUTA E-747), COMUNA DE SAN ESTEBAN</t>
  </si>
  <si>
    <t>ABASTO DE AGUA POTABLE COMUNIDAD INDIGENA JUAN HUILCAMAN</t>
  </si>
  <si>
    <t>ADQUISICIÓN TERRENO COMITÉ LA FAMILIA</t>
  </si>
  <si>
    <t>CONSTRUCCIÓN ALUMBRADO PÚBLICO DIVERSOS SECTORES, COMUNA DE EL CARMEN</t>
  </si>
  <si>
    <t>IMPLEMENTACION DE 150 COMPOSTERAS FAMILIARES COMUNA DE EL TABO</t>
  </si>
  <si>
    <t>SISTEMA DE AGUA POTABLE LA AGUADA, EMPEDRADO</t>
  </si>
  <si>
    <t>PROGRAMA PILOTO DE COMPOSTAJE DOMICILIARIO DE LA COMUNA DE OLMUÉ</t>
  </si>
  <si>
    <t>ADQUISICION DE TERRENO PARA EMPLAZAMIENTO DE ESTANQUE EXISTENTE PARA EL APR CHACAYES, COMUNA DE MACHALÍ</t>
  </si>
  <si>
    <t>ESTUDIO HIDROGEOLOGICO SISTEMA APR PANGUILEMITO, LAS PAREDES Y HUILLIBORGOA</t>
  </si>
  <si>
    <t>MEJORAMIENTO Y AMPLIACIÓN SISTEMA APR SAN ISIDRO - EL PROGRESO, COMUNA DE RETIRO</t>
  </si>
  <si>
    <t>SOLUCIONES INDIVIDUALES DE AGUA POTABLE RURAL, SECTOR PALLAHUALA DE LA COMUNA DE YUNGAY</t>
  </si>
  <si>
    <t>ADQUISICIÓN DE TERRENO PARA CONSTRUCCIÓN DE VIVIENDAS DEL COMITÉ DE ALLEGADOS EL CULTRÚN Y COMITÉ DE ALLEGADOS EL CULTRÚN 1</t>
  </si>
  <si>
    <t>CONSTRUCCIÓN ABASTOS DE AGUA POTABLE INDIVIDUAL, DIVERSOS SECTORES, COMUNA DE CURARREHUE</t>
  </si>
  <si>
    <t>ASISTENCIA LEGAL PARA CATASTRO DE BENEFICIARIOS DE TÍTULOS DE DOMINO, DE DIVERSOS SECTORES DE LA COMUNA DE BUIN</t>
  </si>
  <si>
    <t>DISEÑO DE SOLUCIONES DE ALUMBRADO PÚBLICO Y ENERGIZACIÓN DIVERSOS SECTORES, COMUNA DE SAN FABIÁN</t>
  </si>
  <si>
    <t>PROYECTO ILUMINACIÓN VIAL RURAL, 5 SECTORES</t>
  </si>
  <si>
    <t>Resolución Exenta N° . 1064/2016</t>
  </si>
  <si>
    <t>CONTRATACION DE ASISTENCIA TÉCNICA PARA GENERACIÓN DE PROYECTOS, COMUNA DE SAN RAFAEL</t>
  </si>
  <si>
    <t>Resolución Exenta N° . 6486/2017</t>
  </si>
  <si>
    <t>EXTENSIÓN RED DE AGUA POTABLE IDAHUE CHICO</t>
  </si>
  <si>
    <t>Resolución Exenta N° . 9020/2017</t>
  </si>
  <si>
    <t>CONSTRUCCIÓN EXTENSIÓN DE RED AGUA POTABLE RURAL EL SAUCE - COIHUE, COMUNA DE NEGRETE</t>
  </si>
  <si>
    <t>EXTENSIÓN RED DE AGUA POTABLE SECTOR LOMAS DE SAN DAMIAN.</t>
  </si>
  <si>
    <t>Resolución Exenta N° . 9438/2017</t>
  </si>
  <si>
    <t>SANEAMIENTO ALCANTARILLADO, PAVIMENTACIÓN Y EVACUACIÓN DE AGUAS LLUVIAS DIVERSOS SECTORES DE FRUTILLAR</t>
  </si>
  <si>
    <t>Resolución Exenta N°  12144/2017</t>
  </si>
  <si>
    <t>ASISTENCIA TÉCNICA, GENERACIÓN DE PROYECTOS SANITARIOS, COMUNA DE RAUCO</t>
  </si>
  <si>
    <t>ELABORACIÓN DE PROYECTOS DE ALCANTARILLADO, AGUA POTABLE Y EVACUACIÓN DE AGUAS LLUVIAS – REDISEÑO DE VÍAS DE CIRCULACIÓN - BARRIOS CAMINO VIEJO Y EL C</t>
  </si>
  <si>
    <t>ABASTO DE AGUA POTABLE COMUNIDAD INDIGENA PEDRO MELIN II, SECTOR SUEVIA</t>
  </si>
  <si>
    <t>CONSTRUCCIÓN ABASTO DE AGUA POTABLE SECTOR RURAL DE COLONIA O’HIGGINS Y LAS QUEMAS, PITRUFQUÉN</t>
  </si>
  <si>
    <t>SANEAMIENTO DE TÍTULOS DE DOMINIO DIVERSOS SECTORES COMUNA DE INDEPENDENCIA</t>
  </si>
  <si>
    <t>ABASTECIMIENTO DE AGUA POTABLE RURAL SECTOR HUEQUETE, COMUNA DE TUCAPEL</t>
  </si>
  <si>
    <t>CONSTRUCCIÓN DE POZO PARA SISTEMA DE AGUA POTABLE RURAL (APR), SECTOR CAONE</t>
  </si>
  <si>
    <t>EXTENSION RED DE AGUA POTABLE Y ALCANTARILLADO CALLE EL MAITEN, LOS SAUCES</t>
  </si>
  <si>
    <t>CONSTRUCCION SOLUCIONES SANITARIAS CIRO BOETTO, LICANTEN</t>
  </si>
  <si>
    <t>CONSTRUCCION RED DE ALCANTARILLADO VILLA EL GLOBO MOLINA</t>
  </si>
  <si>
    <t>HABILITACIÓN DE ENERGÍA ELÉCTRICA, SISTEMAS FOTOVOLTAICOS Y EÓLICOS INDIVIDUALES, SECTOR SUR RÍO CHEPU</t>
  </si>
  <si>
    <t>EFICIENCIA ENERGÉTICA DE SISTEMAS ELÉCTRICOS, INFRAESTRUCTURA PÚBLICA, COMUNA DE RAUCO</t>
  </si>
  <si>
    <t>PROFESIONALES PARA ASISTENCIA TÉCNICA EN SANEAMIENTO SANITARIO INTEGRAL-LOTEO LOS VOLCANES Y CIPRESES, VILLARRICA</t>
  </si>
  <si>
    <t>REPOSICIÓN DE LUMINARIAS VARIOS SECTORES DE LA COMUNA DE MALLOA</t>
  </si>
  <si>
    <t>INSTALACIÒN SISTEMA DE PANELES SOLARES FOTOVOLTAICO SECTOR SAN RAFAEL, COMUNA DE RENAICO</t>
  </si>
  <si>
    <t>COMPOSTAJE DOMICILIARIO PARA LA MINIMIZACIÓN DE RESIDUOS SOLIDOS DOMICILIARIOS EN MALLECO NORTE NORTE</t>
  </si>
  <si>
    <t>ABASTO DE AGUA POTABLE PARTICULAR SECTORES RURALES DE NINHUE CHEQUEN QUIRAO</t>
  </si>
  <si>
    <t>ABASTO AGUA POTABLE PARTICULAR VARIOS SECTORES RURALES DE NINHUE.</t>
  </si>
  <si>
    <t>ABASTO AGUA POTABLE PARTICULAR SECTORES RURALES DE NINHUE, RELOCA COYANCO</t>
  </si>
  <si>
    <t>OPTIMIZACION PTAS Y PEAS SECTORES RURALES CURACAVI</t>
  </si>
  <si>
    <t>EXTENSIÓN DE ALUMBRADO PÚBLICO SECTOR EL HUAPE, COMUNA DE SAN ESTEBAN</t>
  </si>
  <si>
    <t>CONSTRUCCION SOLUCIONES SANITARIAS LICANTEN URBANO</t>
  </si>
  <si>
    <t>ABASTO DE AGUA POTABLE SECTOR PELAHUENCO GRANDE</t>
  </si>
  <si>
    <t>SANEAMIENTO DE TITULOS CCS R. DE PALMILLA, LIHUEIMO Y R. DE PERALILLO</t>
  </si>
  <si>
    <t>CONSTRUCCIÓN INFRAESTRUCTURA SANITARIA SECTOR LA TURBINA</t>
  </si>
  <si>
    <t>CONSTRUCCION POZO PROFUNDO SISTEMA DE AGUA POTABLE SECTOR LAS QUEMAS</t>
  </si>
  <si>
    <t>MEJORAMIENTO Y AMPLIACIÓN SISTEMA APR PARA LA LOCALIDAD DE CANELO, COMUNA DE RETIRO</t>
  </si>
  <si>
    <t>MEJORAMIENTO SISTEMA DE ALCANTARILLADO INTEGRAL DE TIRUA URBANO</t>
  </si>
  <si>
    <t>CONSTRUCCION INFRAESTRUCTURA SANITARIA VILLA ORIENTE Y POBLACIÓN EL ESFUERZO</t>
  </si>
  <si>
    <t>Resolución Exenta N° . 8988/2016</t>
  </si>
  <si>
    <t>CONSTRUCCION AGUA POTABLE RURAL SECTOR SAN AGUSTIN.</t>
  </si>
  <si>
    <t>ASISTENCIA TÉCNICA PARA REALIZACION DE PROYECTOS COMUNA PARRAL</t>
  </si>
  <si>
    <t>ESTUDIO SANEAMIENTO BÁSICO LOCALIDAD DE SAN RAMÓN, COMUNA DE PADRE LAS CASAS</t>
  </si>
  <si>
    <t>ABASTO DE AGUA POTABLE SECTOR SAN CARLOS Y OTROS SECTORES RURALES DISPERSOS</t>
  </si>
  <si>
    <t>"CONSULTORIA: ESTUDIOS GEOFÍSICOS PARA PROYECTO RELLENO SANITARIO MUNICIPAL PUCON"</t>
  </si>
  <si>
    <t>CONSTRUCCION DE SOLUCIONES PARTICULARES DE AGUA POTABLE SECTOR QUITRIPIN ALTO</t>
  </si>
  <si>
    <t>ABASTO DE AGUA POTABLE SECTOR RAUCO, COLLIPULLI</t>
  </si>
  <si>
    <t>ABASTO DE AGUA POTABLE SECTOR BAJO MALLECO II, COMUNA DE COLLIPULLI.</t>
  </si>
  <si>
    <t>ABASTO DE AGUA POTABLE SECTOR ORIENTE III, COMUNA DE COLLIPULLI.</t>
  </si>
  <si>
    <t>ABASTO DE AGUA POTABLE SECTOR R-35, COMUNA DE COLLIPULLI</t>
  </si>
  <si>
    <t>CONSTRUCCION DE RED AGUA POTABLE Y ALCANTARILLADO CALLE DIRIGENTES (ENTRE R. WESTERMEIER- MANUEL MONTT)</t>
  </si>
  <si>
    <t>ABASTOS DE AGUA POTABLE, COMUNIDAD INDÍGENA COLIMAN</t>
  </si>
  <si>
    <t>ABASTO DE AGUA POTABLE COMUNIDAD INDIGENA JOSE SANTOS COCHE 3° ETAPA</t>
  </si>
  <si>
    <t>CONSTRUCCIÓN SISTEMA GRUPAL DE AGUA POTABLE, COMUNIDAD INDÍGENA TRARULEMU</t>
  </si>
  <si>
    <t>ABASTO DE AGUA POTABLE COMUNIDAD INDIGENA PEDRO SANDOVAL II</t>
  </si>
  <si>
    <t>ABASTOS DE AGUA POTABLE COMUNIDADES INDIGENAS HUENTECOL LLEUBUL, MARIANO LLEUBUL, IGNACIA VDA. DE PANGUINAO, EMILIO CUMILAF 2DA ETAPA</t>
  </si>
  <si>
    <t>SOLUCIONES INDIVIDUALES DE AGUA POTABLE RURAL SECTORES PAREDONES Y AGUA FRIA COMUNA DE ÑIQUEN.</t>
  </si>
  <si>
    <t>CONSTRUCCIÓN SISTEMA DE DISTRIBUCIÓN DE AGUA POTABLE Y ALCANTARILLADO, SECTOR LA TRAMPITA</t>
  </si>
  <si>
    <t>DISEÑO SANEAMIENTO SANITARIO INTEGRAL TALQUIPÉN - COIHUECO</t>
  </si>
  <si>
    <t>Resolución Exenta N° . 6507/2017</t>
  </si>
  <si>
    <t>PLAN ABASTO ARAUCANIA, SECTOR LAS VEGAS, COMUNA DE GORBEA</t>
  </si>
  <si>
    <t>Resolución Exenta N°  16811/2017</t>
  </si>
  <si>
    <t>ESTUDIO SANEAMIENTO SANITARIO SECTOR PLEGARIAS</t>
  </si>
  <si>
    <t>CONSTRUCCIÓN SISTEMA DE AGUA POTABLE EN SECTOR LOS ÑANCOS, COMUNA DE ARAUCO</t>
  </si>
  <si>
    <t>ESTUDIO SANEAMIENTO SANITARIO LOCALIDAD DE LAS QUEMAS</t>
  </si>
  <si>
    <t>ESTUDIO DE PROYECTO DE RED DE ALCANTARILLADO, SECTOR PATRICIO GANA COMUNA DE PIRQUE</t>
  </si>
  <si>
    <t>Resolución Exenta N° . 5792/2016</t>
  </si>
  <si>
    <t>PROYECTO DE RED DE ALCANTARILLADO, SECTOR SAN MANUEL</t>
  </si>
  <si>
    <t>Resolución Exenta N° . 8160/2017</t>
  </si>
  <si>
    <t>SANEAMIENTO SANITARIO RURAL, SECTORES LAGO VARGAS - RÍO VENTISQUEROS</t>
  </si>
  <si>
    <t>ABASTO DE AGUA POTABLE COMUNIDAD INDIGENA MARILAF SANDOVAL, COMUNA DE PADRE LAS CASAS</t>
  </si>
  <si>
    <t>HABILITACIÓN DE POZOS (SOLUCIONES INDIVIDUALES) PARA 55 FAMILIAS EN SECTOR EL RINCÓN, COMUNA DE NINHUE</t>
  </si>
  <si>
    <t>REPOSICION EDIFICIO CONSISTORIAL, CHAÑARAL</t>
  </si>
  <si>
    <t>REPOSICION EDIFICIO CONSISTORIAL, COMUNA DE TREHUACO</t>
  </si>
  <si>
    <t>MEJORAMIENTO DEPENDENCIAS MUNICIPALES  POZO ALMONTE</t>
  </si>
  <si>
    <t>REPOSICION MERCADO MUNICIPAL DE TEMUCO</t>
  </si>
  <si>
    <t>REPOSICION EDIFICIO DEPARTAMENTO  DE EDUCACIÓN NACIMIENTO</t>
  </si>
  <si>
    <t>RESTAURACION  PALACIO VERGARA DE VIÑA DEL MAR</t>
  </si>
  <si>
    <t>REPOSICION Y REPARACIÓN MAYOR DEPENDENCIAS MUNICIPALES LOS ANGELES</t>
  </si>
  <si>
    <t>REPOSICION EDIFICIO CONSISTORIAL, CORONEL</t>
  </si>
  <si>
    <t>RESTAURACION LICEO NEANDRO SCHILLING DE SAN FERNANDO</t>
  </si>
  <si>
    <t>Reposición posta San Jose de colico</t>
  </si>
  <si>
    <t>CONSULTORIA TECNICA ESTUDIOS DE INGENIERIA INMUEBLE ROMPEOLAS</t>
  </si>
  <si>
    <t>EQUIPAMIENTO Y EQUIPOS ERASMO ESCALA 2612 (OFICINA DE SEGURIDAD)</t>
  </si>
  <si>
    <t>PROGRAMA DE FORMACIÓN LABORAL PARA GUAYACÁN</t>
  </si>
  <si>
    <t>PLATAFORMA DE PARTICIPACIÓN Y GESTIÓN COMUNITARIA</t>
  </si>
  <si>
    <t>CAPSULAS AUDIOVISUALES</t>
  </si>
  <si>
    <t>CATASTRO DE EMPRENDEDORES Y COMERCIANTES FORMALES E INFORMALES DE LOS BARRIOS PATRIMONIALES VILLA OLÍMPICA Y CIRCUITO ÑUÑOHUE, COMUNA DE ÑUÑOA</t>
  </si>
  <si>
    <t>DISEÑO DE RECUPERACIÓN Y RESTAURACIÓN PALACIO Y JARDÍN OSSA</t>
  </si>
  <si>
    <t>RECORRIDO PATRIMONIAL VIRTUAL</t>
  </si>
  <si>
    <t>DISEÑO ARQUITECTURA, ESPECIALIDADES Y TOPOGRAFÍA ESPACIOS PÚBLICOS EN CASCO HISTÓRICO</t>
  </si>
  <si>
    <t>CONSULTORIA DE DISEÑO PARA PLAZA Y ESCALERA JORGE ALESSANDRI</t>
  </si>
  <si>
    <t>PROYECTO EQUIPO PRBIPE COMUNAL 2020</t>
  </si>
  <si>
    <t>OBRAS CIVILES HABILITACIÓN JARDÍN INFANTIL - VENTURA LAVALLE 450-490 Y ARTEMIO GUTIERREZ 1218-A</t>
  </si>
  <si>
    <t>“SISTEMA DE TELEVIGILANCIA ÁREA DE INFLUENCIA Y PUNTOS CRÍTICOS POLÍGONO PORTALES-MATUCANA”</t>
  </si>
  <si>
    <t>“SISTEMA DE TELEVIGILANCIA ÁREA DE INFLUENCIA Y PUNTOS CRÍTICOS POLÍGONO MATTA-MADRID”</t>
  </si>
  <si>
    <t>PROGRAMA DE EDUCACIÓN PATRIMONIAL EN EL BARRIO FUNDACIONAL DE VIÑA DEL MAR</t>
  </si>
  <si>
    <t>“FORTALECIMIENTO MUNICIPAL PROGRAMA DE REVITALIZACIÓN DE BARRIOS E INFRAESTRUCTURA PATRIMONIAL EMBLEMÁTICA SANTIAGO 2021"</t>
  </si>
  <si>
    <t>FORTALECIMIENTO INSTITUCIONAL 2021, DE LA COMUNA DE ESTACIÓN CENTRAL</t>
  </si>
  <si>
    <t>ASISTENCIA TÉCNICA PARA EL FORTALECIMIENTO MUNICIPAL PRBIPE 2021 COMUNA DE ÑUÑOA</t>
  </si>
  <si>
    <t>FONDO DE EMERGENCIA PARA LA MEJORA DE LAS CONDICIONES DE LAS EMT O EMPRENDIMIENTOS DE LOS BARRIOS</t>
  </si>
  <si>
    <t>COMPLEMENTO FORTALECIMIENTO MUNICIPAL PRBIPE SANTIAGO 2021</t>
  </si>
  <si>
    <t>DISEÑO DE MEJORAMIENTO INFRAESTRUCTURA LICEO AMUNÁTEGUI</t>
  </si>
  <si>
    <t>CONSULTORIA DE DISEÑO PARA REMODELACIÓN PLAZA FRANCISCO VERGARA</t>
  </si>
  <si>
    <t>CONSERVACIÓN ZONA DE JUEGOS INFANTILES PARQUE PORTALES</t>
  </si>
  <si>
    <t>ARQUITECTURA Y ESPECIALIDADES “RECUPERACIÓN CAFÉ LITERARIO PARQUE BALMACEDA”</t>
  </si>
  <si>
    <t>EQUIPAMIENTO ESCUELA REPUBLICA DE PANAMÁ</t>
  </si>
  <si>
    <t>“REVIVE Y REACTIVA BARRIO MERCADO PROVIDENCIA - MANUEL MONTT”</t>
  </si>
  <si>
    <t>“REVIVE Y REACTIVA BARRIO PARQUES BUSTAMANTE - BALMACEDA”</t>
  </si>
  <si>
    <t>“TERRAZAS PRO: ACTIVACIÓN GASTRONÓMICA DE ESPACIOS BARRIALES”</t>
  </si>
  <si>
    <t>“BIBLIOTECA TAJAMARES”</t>
  </si>
  <si>
    <t>REPOSICION DE VEREDAS Y SOLERAS VILLA OLIMPICA , VIAS SALVADOR SUR, OBISPO ORREGO Y LOS JAZMINES</t>
  </si>
  <si>
    <t>PROYECTO EQUIPO PRBIPE COMUNAL 2021</t>
  </si>
  <si>
    <t>“ESPACIOS COMUNES” EN BARRIO MERCADO PROVIDENCIA – MANUEL MONTT.</t>
  </si>
  <si>
    <t>SERVICIOS PROFESIONALES PARA DISEÑO DE PROYECTOS EN EL BARRIO HISTÓRICO Y CULTURAL DE CARTAGENA</t>
  </si>
  <si>
    <t>FORTALECIMIENTO EQUIPO DESARROLLO ECONÓMICO LOCAL Y CULTURAL- SANTIAGO 2021</t>
  </si>
  <si>
    <t>FORTALECIMIENTO MUNICIPAL 2021</t>
  </si>
  <si>
    <t>REPOSICIÓN VEREDAS Y SOLERAS VILLA OLIÍMPICA SECTOR CENTRAL</t>
  </si>
  <si>
    <t>FORTALECIMIENTO MUNICIPAL PROGRAMA DE REVITALIZACION DE BARRIOS E INFRAESTRUCTURA PATRIMONIAL EMBLEMATICA GUAYACAN COQUIMBO, ENERO A DICIEMBRE 2021</t>
  </si>
  <si>
    <t>FONDO PARA EL MEJORAMIENTO DE LA COMPETITIVIDAD DEL COMERCIO ESTABLECIDO</t>
  </si>
  <si>
    <t>EQUIPO TECNICO PARA LA EJECUCION DEL PRB AÑO 2021</t>
  </si>
  <si>
    <t>CONSTRUCCION CENTRO INSTRUMENTAL Y ESCUELA DE MUSICA ORFEON EX ENACAR</t>
  </si>
  <si>
    <t>“ESPACIOS COMUNES” EN BARRIO PARQUES BUSTAMANTE – BALMACEDA</t>
  </si>
  <si>
    <t>FONDO CONCURSABLE DE REACTIVACIÓN HORECA</t>
  </si>
  <si>
    <t>FONDO DE REACTIVACIÓN DE INDUSTRIA CREATIVA, ARTE Y CULTURA</t>
  </si>
  <si>
    <t>FONDO CONCURSABLE DE REACTIVACIÓN MYPES</t>
  </si>
  <si>
    <t>FORTALECIMIENTO INSTITUCIONAL 2020, DE LA COMUNA DE ESTACIÓN CENTRAL</t>
  </si>
  <si>
    <t>FORTALECIMIENTO EQUIPO DESARROLLO ECONÓMICO LOCAL Y CULTURAL-SANTIAGO 2019-2020</t>
  </si>
  <si>
    <t>PROYECTO EQUIPO PRBIPE COMUNAL</t>
  </si>
  <si>
    <t>EJECUCIÓN PROYECTO "REMODELACIÓN PLAZA SECTOR OBISPO PÉREZ"</t>
  </si>
  <si>
    <t>RECAMBIO DE LUMINARIAS IRARRÁZAVAL SUR, COMUNA DE ÑUÑOA</t>
  </si>
  <si>
    <t>COMPLEMENTO FORTALECIMIENTO MUNICIPAL PRBIPE SANTIAGO 2020</t>
  </si>
  <si>
    <t>“FORTALECIMIENTO MUNICIPAL PROGRAMA DE REVITALIZACIÓN DE BARRIOS E INFRAESTRUCTURA PATRIMONIAL EMBLEMÁTICA SANTIAGO 2020.”</t>
  </si>
  <si>
    <t>ASISTENCIA TÉCNICA JURÍDICO-COMUNICACIONAL, PROGRAMA DE REVITALIZACIÓN DE BARRIOS E INFRAESTRUCTURA PATRIMONIAL EMBLEMÁTICA, SANTIAGO 2020</t>
  </si>
  <si>
    <t>RECAMBIO DE LUMINARIAS IRARRÁZAVAL NORTE, COMUNA DE ÑUÑOA</t>
  </si>
  <si>
    <t>FORTALECIMIENTO MUNICIPAL 2020</t>
  </si>
  <si>
    <t>CONSTRUCCIÓN Y MEJORAMIENTO DE ALUMBRADO PÚBLICO, CERRO CASTILLO DE VIÑA DEL MAR</t>
  </si>
  <si>
    <t>FORTALECIMIENTO MUNICIPAL PROGRAMA DE REVITALIZACION DE BARRIOS E INFRAESTRUCTURA PATRIMONIAL EMBLEMÁTICA GUAYACÁN COQUIMBO</t>
  </si>
  <si>
    <t>DISEÑO PARA HABILITACIÓN DE LA CASA DE OFICIOS</t>
  </si>
  <si>
    <t>RECAMBIO DE LUMINARIAS RAMÓN CRUZ PONIENTE - COMUNA DE ÑUÑOA</t>
  </si>
  <si>
    <t>CONSULTORIA DE DISEÑO PARA 4 PLAZAS EN EL BARRIO FUNDACIONAL</t>
  </si>
  <si>
    <t>REPOSICIÓN DE VEREDAS PARA SECTOR EX FÁBRICA DE GAS SAN BORJA EN POLÍGONO CASCO HISTÓRICO</t>
  </si>
  <si>
    <t>HABILITACIÓN DE LA VIVIENDA PARA ADULTOS MAYORES</t>
  </si>
  <si>
    <t>REPOSICIÓN VEREDAS PARA EJE PATRIMONIAL OBISPO MANUEL UMAÑA, SECTOR SUR EN POLÍGONO CASCO HISTÓRICO</t>
  </si>
  <si>
    <t>NORMALIZACIÓN ESCUELA REPÚBLICA DE PANAMÁ</t>
  </si>
  <si>
    <t>ADQUISICIÓN INMUEBLE PARA JARDÍN INFANTIL</t>
  </si>
  <si>
    <t>PROGRAMA FONDOS DE INICIATIVAS COMUNITARIAS</t>
  </si>
  <si>
    <t>ARCHIVO FOTOGRÁFICO</t>
  </si>
  <si>
    <t>HABILITACIÓN PLAZA ACTIVA URBANA OBISPO JAVIER VÁSQUEZ EN CASCO HISTÓRICO</t>
  </si>
  <si>
    <t>PROGRAMA DE DESARROLLO TURÍSTICO E IDENTIDAD BARRIAL PARA GUAYACÁN</t>
  </si>
  <si>
    <t>PROGRAMA COMUNITARIO-PATRIMONIAL PARA EL RESCATE DE LA MEMORIA</t>
  </si>
  <si>
    <t>DISEÑO Y ESPECIALIDADES DEL PARQUE BUSTAMANTE</t>
  </si>
  <si>
    <t>ADQUISICIÓN E INSTALACIÓN DE PAPELEROS EN EL BARRIO FUNDACIONAL</t>
  </si>
  <si>
    <t>REPOSICIÓN VEREDAS Y SOLERAS VILLA OLIMPICA PASAJES PERICLES, SÓCRATES, PLATÓN, ARISTÓTELES Y FIDIAS, COMUNA DE ÑUÑOA</t>
  </si>
  <si>
    <t>PROGRAMA DE FORMACIÓN EN OFICIOS TRADICIONALES PARA GUAYACAN</t>
  </si>
  <si>
    <t>PROGRAMA DE FORTALECIMIENTO ORGANIZACIONAL</t>
  </si>
  <si>
    <t>PROGRAMA DE GESTION AMBIENTAL PARA GUAYACAN</t>
  </si>
  <si>
    <t>PROGRAMA COMUNICACIONAL Y DE DIFUSIÓN PARA GUAYACAN</t>
  </si>
  <si>
    <t>PROGRAMA RECREACIONAL Y DE ACTIVACIÓN CULTURAL PARA GUAYACAN</t>
  </si>
  <si>
    <t>PROGRAMA DE APOYO AL DESARROLLO DE DEPORTES NÁUTICOS EN EL BORDE COSTERO DE GUAYACÁN</t>
  </si>
  <si>
    <t>MEJORAMIENTO ESPACIO PÚBLICO CALLE CARLOS COUSIÑO ENTRE PLAZA CARRERA Y LORETO COUSIÑO, LOTA ALTO</t>
  </si>
  <si>
    <t>CENTRO INNOVACIÓN SOCIAL SAN MARCOS 570</t>
  </si>
  <si>
    <t>DESARROLLO E IMPLEMENTACIÓN DE LA ESCUELA DE LIDERAZGOS COMUNITARIOS POLÍGONO LOS NOGALES, COMUNA DE ESTACIÓN CENTRAL</t>
  </si>
  <si>
    <t>DISEÑO DE PLAN DE IDENTIDAD DE BARRIO (MATTA MADRID)</t>
  </si>
  <si>
    <t>ASISTENCIA TÉCNICA JURÍDICA-NORMATIVA Y DE CONTROL DE GESTIÓN</t>
  </si>
  <si>
    <t>REPOSICIÓN LUMINARIAS LED SECTOR PARQUE PORTALES</t>
  </si>
  <si>
    <t>FORTALECIMIENTO MUNICIPAL 2019</t>
  </si>
  <si>
    <t>MEJORAMIENTO ZONA DE CONSERVACIÓN HISTÓRICA, CALLE JOSÉ ARRIETA</t>
  </si>
  <si>
    <t>PLAN DE GESTIÓN DE RIESGOS ANTE DESASTRES</t>
  </si>
  <si>
    <t>FONDO CONCURSABLE DE INNOVACIÓN PARA EL DESARROLLO. POLÍGONO PORTALES-MATUCANA</t>
  </si>
  <si>
    <t>PLACEMAKING TERRITORIO ACTIVO</t>
  </si>
  <si>
    <t>PROGRAMA DE CAPACITACIÓN, APOYO Y DIFUSIÓN PARA EMPRENDEDORES DE GUAYACÁN</t>
  </si>
  <si>
    <t>DIAGNÓSTICO Y PLAN DE ACCIÓN COMERCIO IRREGULAR DEL CASCO HISTÓRICO</t>
  </si>
  <si>
    <t>MEJORAMIENTO DE ACCESIBILIDAD PEATONAL CALLE RIELES ESQUINA LIRA</t>
  </si>
  <si>
    <t>MEJORAMIENTO PASAJE TENIS</t>
  </si>
  <si>
    <t>MEJORAMIENTO PLAZA VICENTE HUIDOBRO</t>
  </si>
  <si>
    <t>ESTUDIO MEJORAMIENTO CALLE CARLOS COUSIÑO ENTRE PLAZA CARRERA Y LORETO COUSIÑO, LOTA ALTO</t>
  </si>
  <si>
    <t>PLAN DE REVITALIZACION BARRIAL (PRB)</t>
  </si>
  <si>
    <t>Resolución Exenta N° 88/2020</t>
  </si>
  <si>
    <t>Resolución Exenta N°. 4750/2019</t>
  </si>
  <si>
    <t>Resolución Exenta N°. 17463/2019</t>
  </si>
  <si>
    <t>Resolución Exenta N°. 8431/2019</t>
  </si>
  <si>
    <t>Resolución Exenta N°. 2613/2019</t>
  </si>
  <si>
    <t xml:space="preserve">A. DE M. REGIÓN DE ATACAMA </t>
  </si>
  <si>
    <t>Resolución Exenta N°. 5223/2019</t>
  </si>
  <si>
    <t>Resolución Exenta N°. 2907/2019</t>
  </si>
  <si>
    <t>Resolución Exenta N°. 13847/2019</t>
  </si>
  <si>
    <t>Resolución Exenta N°. 12876/2018</t>
  </si>
  <si>
    <t>Resolución Exenta N°. 12875/2018</t>
  </si>
  <si>
    <t>Resolución Exenta N°. 10801/2019</t>
  </si>
  <si>
    <t>Resolución Exenta N°. 3042/2019</t>
  </si>
  <si>
    <t>SANEAMIENTO SANITARIO SECTOR LO OGALDE Y LOS CORRALONES, CANELA BAJA</t>
  </si>
  <si>
    <t>Resolución Exenta N°. 13231/2018</t>
  </si>
  <si>
    <t>ASISTENCIA TECNICA PARA GENERACIÓN DE PROYECTOS VARIAS LOCALIDADES DE LA COMUNA DE LA HIGUERA –PERIODO 2018</t>
  </si>
  <si>
    <t>Resolución Exenta N°. 8402/2019</t>
  </si>
  <si>
    <t>Resolución Exenta N°. 5734/2019</t>
  </si>
  <si>
    <t>ASISTENCIA TÉCNICA PARA PROYECTOS DE URBANIZACIÓN DE LOCALIDADES, COMUNA DE PUNITAQUI</t>
  </si>
  <si>
    <t>Resolución Exenta N°. 13140/2018</t>
  </si>
  <si>
    <t>CONTRATACIÓN DE PROFESIONALES ASISTENCIA TÉCNICA PARA CREACIÓN DE PROYECTOS, COMUNA DE RÍO HURTADO</t>
  </si>
  <si>
    <t>Resolución Exenta N°. 13281/2018</t>
  </si>
  <si>
    <t>Resolución Exenta N°. 3021/2019</t>
  </si>
  <si>
    <t>CATASTRO DE EMPALMES E INSTALACIONES ELECTRICAS ISLA DE PASCUA</t>
  </si>
  <si>
    <t>Resolución Exenta N°. 2612/2019</t>
  </si>
  <si>
    <t>Resolución Exenta N°. 4033/2019</t>
  </si>
  <si>
    <t>RECAMBIO DE LUMINARIAS PÚBLICAS A LED, COMUNA DE PANQUEHUE</t>
  </si>
  <si>
    <t>Resolución Exenta N°. 16668/2019</t>
  </si>
  <si>
    <t>Resolución Exenta N°.  8510/2018</t>
  </si>
  <si>
    <t>Resolución Exenta N°. 8532/2019</t>
  </si>
  <si>
    <t>A.M. REGIÓN DE O'HIGGINS</t>
  </si>
  <si>
    <t>Resolución Exenta N°. 8513/2019</t>
  </si>
  <si>
    <t>ASISTENCIA TÉCNICA GENERACIÓN DE PROYECTOS SANITARIOS DIVERSOS SECTORES, COMUNA DE CHÉPICA</t>
  </si>
  <si>
    <t>Resolución Exenta N°. 8835/2019</t>
  </si>
  <si>
    <t>Resolución Exenta N°. 8516/2019</t>
  </si>
  <si>
    <t>Resolución Exenta N°. 5218/2019</t>
  </si>
  <si>
    <t>Resolución Exenta N°. 8836/2019</t>
  </si>
  <si>
    <t>EXTENSION DE RED DE AGUAS SERVIDAS CALLE CENTENARIO, DOÑIHUE</t>
  </si>
  <si>
    <t>Resolución Exenta N°. 15434/2019</t>
  </si>
  <si>
    <t>ASISTENCIA TÉCNICA GENERACION DE SOLUCIONES SANITARIAS PARA ZONAS URBANAS Y RURALES COMUNA DE GRANEROS</t>
  </si>
  <si>
    <t>Resolución Exenta N°. 5670/2019</t>
  </si>
  <si>
    <t>Resolución Exenta N°. 3157/2019</t>
  </si>
  <si>
    <t>CONSTRUCCIÓN ALUMBRADO PÚBLICO SECTOR RURAL COMUNA DE LOLOL</t>
  </si>
  <si>
    <t>Resolución Exenta N°. 9084/2019</t>
  </si>
  <si>
    <t>CATASTRO SANITARIO Y FACTIBILIDAD TÉCNICA PARA ALCANTARILLADO Y PLANTA DE TRATAMIENTO DE AGUAS SERVIDAS SECTOR VILLA MANUEL LARRAIN, COMUNA DE LOLOL</t>
  </si>
  <si>
    <t>Resolución Exenta N°. 8447/2019</t>
  </si>
  <si>
    <t>Resolución Exenta N°. 5505/2019</t>
  </si>
  <si>
    <t>Resolución Exenta N°. 9069/2019</t>
  </si>
  <si>
    <t>Resolución Exenta N°. 13552/2019</t>
  </si>
  <si>
    <t>CONSTRUCCIÓN PREFACTIBILIDAD CASETAS SANITARIAS LOS MAITENES - TRINIDAD -CHEQUEN, MARCHIGUE</t>
  </si>
  <si>
    <t>Resolución Exenta N°. 8496/2019</t>
  </si>
  <si>
    <t>REPOSICIÓN DE LUMINARIAS PÚBLICAS EN DIVERSOS SECTORES, COMUNA DE NAVIDAD</t>
  </si>
  <si>
    <t>Resolución Exenta N°. 8531/2019</t>
  </si>
  <si>
    <t>Resolución Exenta N°. 9065/2019</t>
  </si>
  <si>
    <t>SANEAMIENTO DE TÍTULOS CCS LOS OLMOS, SANTA ANA Y TALHUEN</t>
  </si>
  <si>
    <t>Resolución Exenta N°. 9066/2019</t>
  </si>
  <si>
    <t>Resolución Exenta N°. 3039/2019</t>
  </si>
  <si>
    <t>Resolución Exenta N°. 8719/2019</t>
  </si>
  <si>
    <t>ESTUDIO DE CATASTRO SANITARIO Y FACTIBILIDAD TÉCNICA PARA SISTEMA DE ALCANTARILLADO PTAS, LOCAL SAN ROBERTO, CALEUCHE, SAN LUIS, CAMARONES Y EL ASTA</t>
  </si>
  <si>
    <t>Resolución Exenta N°. 8721/2019</t>
  </si>
  <si>
    <t>Resolución Exenta N°. 10405/2019</t>
  </si>
  <si>
    <t>Resolución Exenta N°. 10978/2019</t>
  </si>
  <si>
    <t>Resolución Exenta N°. 8529/2019</t>
  </si>
  <si>
    <t>Resolución Exenta N°. 8494/2019</t>
  </si>
  <si>
    <t>Resolución Exenta N°. 8718/2019</t>
  </si>
  <si>
    <t>REEMPLAZO DE LUMINARIAS DE ALUMBRADO PÚBLICO A LED, SECTOR REQUÍNOA CENTRO, LOS LIRIOS Y EL ABRA</t>
  </si>
  <si>
    <t>Resolución Exenta N°. 9086/2019</t>
  </si>
  <si>
    <t>Resolución Exenta N°. 12752/2018</t>
  </si>
  <si>
    <t>ESTUDIO CATASTRO SANITARIO Y FACTIBILIDAD TÉCNICA PARA SISTEMA DE ALCANTARILLADO CON PLANTA DE TRATAMIENTO DE AGUAS SERVIDAS, LOCALIDAD EL TAMBO.</t>
  </si>
  <si>
    <t>Resolución Exenta N°. 8512/2019</t>
  </si>
  <si>
    <t>ESTUDIO CATASTRO SANITARIO Y FACTIBILIDAD TÉCNICA PARA SISTEMA DE ALCANTARILLADO CON PLANTA DE TRATAMIENTO DE AGUAS SERVIDAS, LOCALIDAD DE IDAHUE</t>
  </si>
  <si>
    <t>Resolución Exenta N°. 8495/2019</t>
  </si>
  <si>
    <t>Resolución Exenta N°. 4763/2019</t>
  </si>
  <si>
    <t>Resolución Exenta N°. 4017/2019</t>
  </si>
  <si>
    <t>Resolución Exenta N°. 3510/2019</t>
  </si>
  <si>
    <t>Resolución Exenta N°. 10650/2018</t>
  </si>
  <si>
    <t>Resolución Exenta N°. 12390/2018</t>
  </si>
  <si>
    <t>Resolución Exenta N°. 4766/2019</t>
  </si>
  <si>
    <t>Resolución Exenta N°. 12398/2018</t>
  </si>
  <si>
    <t>Resolución Exenta N°. 12673/2018</t>
  </si>
  <si>
    <t>Resolución Exenta N°. 3972/2018</t>
  </si>
  <si>
    <t>CONTRATACIÓN DE PROFESIONALES PARA GENERACIÓN DE PROYECTOS DE SANEAMIENTO SANITARIO Y ELECTRIFICACIÓN EN LA COMUNA DE PELLUHUE</t>
  </si>
  <si>
    <t>Resolución Exenta N°. 3129/2019</t>
  </si>
  <si>
    <t>Resolución Exenta N°. 1047/2018</t>
  </si>
  <si>
    <t>Resolución Exenta N°. 3038/2019</t>
  </si>
  <si>
    <t>Resolución Exenta N°. 3023/2019</t>
  </si>
  <si>
    <t>Resolución Exenta N°. 5225/2019</t>
  </si>
  <si>
    <t>ALCANTARILLADO Y AGUA POTABLE VILLORRIO LIRCAY</t>
  </si>
  <si>
    <t>Resolución Exenta N°. 8307/2019</t>
  </si>
  <si>
    <t>Resolución Exenta N°. 10004/2018</t>
  </si>
  <si>
    <t>Resolución Exenta N°. 13578/2019</t>
  </si>
  <si>
    <t>Resolución Exenta N°.  9586/2018</t>
  </si>
  <si>
    <t>Resolución Exenta N°. 9073/2019</t>
  </si>
  <si>
    <t>Resolución Exenta N°. 3014/2019</t>
  </si>
  <si>
    <t>ASISTENCIA TÉCNICA PARA LA FORMULACIÓN DE PROYECTOS DE CARENCIAS SANITARIAS : CORNELIA OLIVARES, LIBERTAD, LOS AMARILLOS Y BUENA ESPERANZA</t>
  </si>
  <si>
    <t>Resolución Exenta N°. 13556/2019</t>
  </si>
  <si>
    <t>ESTUDIO SANEAMIENTO SANITARIO SECTOR RANGUEL Y LA PALMA</t>
  </si>
  <si>
    <t>Resolución Exenta N°. 17251/2019</t>
  </si>
  <si>
    <t>Resolución Exenta N°. 10883/2019</t>
  </si>
  <si>
    <t>Resolución Exenta N°. 8414/2019</t>
  </si>
  <si>
    <t>Resolución Exenta N°. 11020/2018</t>
  </si>
  <si>
    <t>Resolución Exenta N°.  9587/2018</t>
  </si>
  <si>
    <t>ASISTENCIA TÉCNICA PARA SANEAMIENTOS SANITARIOS Y SERVICIOS BÁSICOS EN SAN RAMÓN ALTO, LONCOPANGUE ALTO, CAMPO LINDO, CAMPAMENTO Y RINCÓN DE PIÑIQUIHU</t>
  </si>
  <si>
    <t>Resolución Exenta N°. 13581/2019</t>
  </si>
  <si>
    <t>Resolución Exenta N°. 3009/2019</t>
  </si>
  <si>
    <t>Resolución Exenta N°. 3011/2019</t>
  </si>
  <si>
    <t>ESTUDIO SISMOELÉCTRICO Y CONSTRUCCIÓN POZO PROFUNDO SECTOR EL COIHUE Y COLICO ALTO, COMUNA DE SANTA JUANA</t>
  </si>
  <si>
    <t>Resolución Exenta N°. 5236/2019</t>
  </si>
  <si>
    <t>Resolución Exenta N°. 8834/2019</t>
  </si>
  <si>
    <t>Resolución Exenta N°. 5510/2019</t>
  </si>
  <si>
    <t>Resolución Exenta N°. 13549/2019</t>
  </si>
  <si>
    <t>Resolución Exenta N°. 3146/2019</t>
  </si>
  <si>
    <t>ASISTENCIA CONSULTORÍA PARA SANEAMIENTO SANITARIO DE ESTABLECIMIENTOS EDUCACIONALES MUNICIPALES URBANOS DE LA ASOCIACION CORDILLERA ARAUCANIA</t>
  </si>
  <si>
    <t>A.M. CORDILLERANAS DE LA ARAUCANÍA</t>
  </si>
  <si>
    <t>Resolución Exenta N°. 14530/2019</t>
  </si>
  <si>
    <t>MINIMIZACIÓN Y MEJORAMIENTO INTEGRAL DEL MANEJO DE RSD Y ASIMILABLES CON SU MODELO DE GESTIÓN COMUNAS DE VILCUN, CUNCO, CURRARREHUE Y MELIPUECO</t>
  </si>
  <si>
    <t>Resolución Exenta N°. 15643/2019</t>
  </si>
  <si>
    <t>A.M. DE ALCALDES MAPUCHES</t>
  </si>
  <si>
    <t>Resolución Exenta N°. 13224/2019</t>
  </si>
  <si>
    <t>A.M. MALLECO NORTE</t>
  </si>
  <si>
    <t>Resolución Exenta N°. 13761/2019</t>
  </si>
  <si>
    <t>Resolución Exenta N°. 13599/2019</t>
  </si>
  <si>
    <t>Resolución Exenta N°. 11925/2018</t>
  </si>
  <si>
    <t>Resolución Exenta N°. 12007/2018</t>
  </si>
  <si>
    <t>Resolución Exenta N°. 13533/2019</t>
  </si>
  <si>
    <t>Resolución Exenta N°. 16293/2019</t>
  </si>
  <si>
    <t>ABASTO DE AGUA POTABLE SECTOR EDÉN-LAS TIJERAS-LAS TOSCAS-VIVA CHILE</t>
  </si>
  <si>
    <t>Resolución Exenta N°. 12018/2018</t>
  </si>
  <si>
    <t>Resolución Exenta N°. 12023/2018</t>
  </si>
  <si>
    <t>Resolución Exenta N°. 12019/2018</t>
  </si>
  <si>
    <t>Resolución Exenta N°. 12012/2018</t>
  </si>
  <si>
    <t>Resolución Exenta N°. 12016/2018</t>
  </si>
  <si>
    <t>Resolución Exenta N°.  8521/2018</t>
  </si>
  <si>
    <t>Resolución Exenta N°. 12015/2018</t>
  </si>
  <si>
    <t>Resolución Exenta N°. 13591/2019</t>
  </si>
  <si>
    <t>Resolución Exenta N°. 13592/2019</t>
  </si>
  <si>
    <t>Resolución Exenta N°. 12003/2018</t>
  </si>
  <si>
    <t>Resolución Exenta N°. 14469/2019</t>
  </si>
  <si>
    <t>Resolución Exenta N°.  8939/2018</t>
  </si>
  <si>
    <t>Resolución Exenta N°.  8700/2018</t>
  </si>
  <si>
    <t>Resolución Exenta N°. 3061/2019</t>
  </si>
  <si>
    <t>Resolución Exenta N°. 8406/2019</t>
  </si>
  <si>
    <t>Resolución Exenta N°. 13595/2019</t>
  </si>
  <si>
    <t>Resolución Exenta N°. 13360/2019</t>
  </si>
  <si>
    <t>Resolución Exenta N°. 5918/2019</t>
  </si>
  <si>
    <t>Resolución Exenta N°. 3013/2019</t>
  </si>
  <si>
    <t>Resolución Exenta N°. 10321/2019</t>
  </si>
  <si>
    <t>Resolución Exenta N°. 13644/2019</t>
  </si>
  <si>
    <t>Resolución Exenta N°. 12008/2018</t>
  </si>
  <si>
    <t>Resolución Exenta N°. 13523/2019</t>
  </si>
  <si>
    <t>Resolución Exenta N°. 9076/2019</t>
  </si>
  <si>
    <t>Resolución Exenta N°. 13641/2019</t>
  </si>
  <si>
    <t>Resolución Exenta N°. 13648/2019</t>
  </si>
  <si>
    <t>EXTENSIÓN RED ALCANTARILLADO Y AGUA POTABLE COMITÉ SANTA FE, NUEVA IMPERIAL</t>
  </si>
  <si>
    <t>Resolución Exenta N°. 13639/2019</t>
  </si>
  <si>
    <t>Resolución Exenta N°.  8911/2018</t>
  </si>
  <si>
    <t>Resolución Exenta N°. 4026/2019</t>
  </si>
  <si>
    <t>Resolución Exenta N°. 9367/2019</t>
  </si>
  <si>
    <t>Resolución Exenta N°. 13635/2019</t>
  </si>
  <si>
    <t>Resolución Exenta N°. 3147/2019</t>
  </si>
  <si>
    <t>ABASTO DE AGUA POTABLE SECTOR SAVARIA SUR</t>
  </si>
  <si>
    <t>Resolución Exenta N°. 13585/2019</t>
  </si>
  <si>
    <t>Resolución Exenta N°. 13582/2019</t>
  </si>
  <si>
    <t>Resolución Exenta N°.  8936/2018</t>
  </si>
  <si>
    <t>Resolución Exenta N°.  9054/2018</t>
  </si>
  <si>
    <t>Resolución Exenta N°. 13583/2019</t>
  </si>
  <si>
    <t>Resolución Exenta N°.  8699/2018</t>
  </si>
  <si>
    <t>Resolución Exenta N°. 11988/2018</t>
  </si>
  <si>
    <t>Resolución Exenta N°. 13587/2019</t>
  </si>
  <si>
    <t>Resolución Exenta N°. 7003/2019</t>
  </si>
  <si>
    <t>Resolución Exenta N°. 13597/2019</t>
  </si>
  <si>
    <t>Resolución Exenta N°. 13588/2019</t>
  </si>
  <si>
    <t>Resolución Exenta N°. 13632/2019</t>
  </si>
  <si>
    <t>Resolución Exenta N°. 13602/2019</t>
  </si>
  <si>
    <t>Resolución Exenta N°.  8937/2018</t>
  </si>
  <si>
    <t>Resolución Exenta N°. 13645/2019</t>
  </si>
  <si>
    <t>Resolución Exenta N°. 3138/2019</t>
  </si>
  <si>
    <t>Resolución Exenta N°. 14333/2018</t>
  </si>
  <si>
    <t>Resolución Exenta N°. 1900/2018</t>
  </si>
  <si>
    <t>Resolución Exenta N°. 15926/2019</t>
  </si>
  <si>
    <t>Resolución Exenta N°. 13551/2019</t>
  </si>
  <si>
    <t>Resolución Exenta N°. 10795/2019</t>
  </si>
  <si>
    <t>Resolución Exenta N°. 10794/2019</t>
  </si>
  <si>
    <t>Resolución Exenta N°. 13554/2019</t>
  </si>
  <si>
    <t>Resolución Exenta N°. 13553/2019</t>
  </si>
  <si>
    <t>Resolución Exenta N°. 3151/2019</t>
  </si>
  <si>
    <t>Resolución Exenta N°. 8409/2019</t>
  </si>
  <si>
    <t>Resolución Exenta N°. 3065/2019</t>
  </si>
  <si>
    <t>Resolución Exenta N°.  8484/2018</t>
  </si>
  <si>
    <t>Resolución Exenta N°. 5243/2019</t>
  </si>
  <si>
    <t>Resolución Exenta N°. 3124/2019</t>
  </si>
  <si>
    <t>Resolución Exenta N°. 15015/2018</t>
  </si>
  <si>
    <t>Resolución Exenta N°. 4754/2019</t>
  </si>
  <si>
    <t>APOYO DE PROFESIONALES PARA LA ELABORACIÓN DE DIVERSOS PROYECTOS COMUNA DE QUINCHAO 2019-2020</t>
  </si>
  <si>
    <t>Resolución Exenta N°. 14525/2019</t>
  </si>
  <si>
    <t>Resolución Exenta N°. 10406/2019</t>
  </si>
  <si>
    <t>Resolución Exenta N°. 13804/2018</t>
  </si>
  <si>
    <t>Resolución Exenta N°. 13805/2018</t>
  </si>
  <si>
    <t>Resolución Exenta N°. 4242/2018</t>
  </si>
  <si>
    <t>Resolución Exenta N°. 3127/2019</t>
  </si>
  <si>
    <t>Resolución Exenta N°. 3020/2019</t>
  </si>
  <si>
    <t>Resolución Exenta N°. 13868/2019</t>
  </si>
  <si>
    <t>Resolución Exenta N°. 5227/2019</t>
  </si>
  <si>
    <t>Resolución Exenta N°. 14843/2019</t>
  </si>
  <si>
    <t>Resolución Exenta N°. 10006/2018</t>
  </si>
  <si>
    <t>ASISTENCIA TÉCNICA DE UN ARQUITECTO Y UN INGENIERO CIVIL INDUSTRIAL PARA DESARROLLO DE PROYECTOS Y CONTRAPARTE TECNICA</t>
  </si>
  <si>
    <t>Resolución Exenta N°. 3131/2019</t>
  </si>
  <si>
    <t>Resolución Exenta N°. 14844/2019</t>
  </si>
  <si>
    <t>EXTENSIÓN MATRIZ DE GAS CERRO SOMBRERO- AERÓDROMO F. BIANCO, COMUNA DE PRIMAVERA</t>
  </si>
  <si>
    <t>Resolución Exenta N°. 13441/2019</t>
  </si>
  <si>
    <t>A.CH.M</t>
  </si>
  <si>
    <t>Resolución Exenta N°. 3028/2018</t>
  </si>
  <si>
    <t>Resolución Exenta N°. 7511/2019</t>
  </si>
  <si>
    <t>A.M. CIUDAD SUR</t>
  </si>
  <si>
    <t>Resolución Exenta N°. 3071/2018</t>
  </si>
  <si>
    <t>A.M. RURALES METROPOLITANA (AMUR)</t>
  </si>
  <si>
    <t>Resolución Exenta N°. 12324/2019</t>
  </si>
  <si>
    <t>Resolución Exenta N°. 10807/2019</t>
  </si>
  <si>
    <t>Resolución Exenta N°. 9075/2019</t>
  </si>
  <si>
    <t>Resolución Exenta N°. 10711/2019</t>
  </si>
  <si>
    <t>Resolución Exenta N°. 13361/2019</t>
  </si>
  <si>
    <t>Resolución Exenta N°. 9081/2019</t>
  </si>
  <si>
    <t>Resolución Exenta N°. 9377/2019</t>
  </si>
  <si>
    <t>Resolución Exenta N°. 17464/2019</t>
  </si>
  <si>
    <t>ASISTENCIA TÉCNICA PARA LA ELABORACIÓN DE PROYECTOS DE ALCANTARILLADO Y AGUA POTABLE, COMUNA DE EL MONTE</t>
  </si>
  <si>
    <t>Resolución Exenta N°. 9326/2019</t>
  </si>
  <si>
    <t>Resolución Exenta N°. 10413/2018</t>
  </si>
  <si>
    <t>ASISTENCIA TÉCNICA PARA LA GENERACIÓN DE PROYECTOS COMUNA DE ISLA DE MAIPO</t>
  </si>
  <si>
    <t>Resolución Exenta N°. 10810/2019</t>
  </si>
  <si>
    <t>Resolución Exenta N°. 10426/2018</t>
  </si>
  <si>
    <t>Resolución Exenta N°.  9609/2018</t>
  </si>
  <si>
    <t>Resolución Exenta N°. 14140/2019</t>
  </si>
  <si>
    <t>Resolución Exenta N°. 5215/2019</t>
  </si>
  <si>
    <t>Resolución Exenta N°. 13762/2019</t>
  </si>
  <si>
    <t>RECAMBIO DE LUMINARIAS ORNAMENTALES COMUNA DE PADRE HURTADO</t>
  </si>
  <si>
    <t>Resolución Exenta N°. 13264/2018</t>
  </si>
  <si>
    <t>Resolución Exenta N°. 12433/2019</t>
  </si>
  <si>
    <t>Resolución Exenta N°. 14816/2019</t>
  </si>
  <si>
    <t>Resolución Exenta N°. 13757/2019</t>
  </si>
  <si>
    <t>CONTRATACIÓN ASESORÍA PROFESIONAL DE ARQUITECTURA Y CONSTRUCCIÓN PARA PROYECTOS DE INFRAESTRUCTURA SANITARIA, ENERGIZACIÓN Y PROTECCIÓN DE PATRIMONIO</t>
  </si>
  <si>
    <t>Resolución Exenta N°. 3012/2019</t>
  </si>
  <si>
    <t>Resolución Exenta N°. 13580/2019</t>
  </si>
  <si>
    <t>Resolución Exenta N°. 8355/2019</t>
  </si>
  <si>
    <t>Resolución Exenta N°. 13744/2019</t>
  </si>
  <si>
    <t>ASISTENCIA TÉCNICA PROYECTOS DE SANEAMIENTO SANITARIO, COMUNA DE SAN PEDRO</t>
  </si>
  <si>
    <t>Resolución Exenta N°. 9320/2019</t>
  </si>
  <si>
    <t>“ASISTENCIA TÉCNICA PARA LA ELABORACIÓN DE NORMAS DE INTERVENCIÓN DE LAS ZONAS TÍPICAS DE LA COMUNA DE SANTIAGO”</t>
  </si>
  <si>
    <t>Resolución Exenta N°. 12386/2018</t>
  </si>
  <si>
    <t>Resolución Exenta N°. 9332/2019</t>
  </si>
  <si>
    <t>Resolución Exenta N°. 8428/2019</t>
  </si>
  <si>
    <t>Resolución Exenta N°. 8353/2019</t>
  </si>
  <si>
    <t>Resolución Exenta N°. 13870/2019</t>
  </si>
  <si>
    <t>INSTALACIÓN ELÉCTRICA DE ALUMBRADO PÚBLICO SECTOR LA FLOR</t>
  </si>
  <si>
    <t>Resolución Exenta N°. 6053/2019</t>
  </si>
  <si>
    <t>Resolución Exenta N°. 8405/2019</t>
  </si>
  <si>
    <t>CONSTRUCCIÓN DE AGUA POTABLE Y CASETAS COMPLETAS SECTOR CALLE LAS QUINCHAS Y LOS ESTRIBOS, COMUNA DE MARIQUINA</t>
  </si>
  <si>
    <t>Resolución Exenta N°.  2612/2018</t>
  </si>
  <si>
    <t>Resolución Exenta N°. 5241/2019</t>
  </si>
  <si>
    <t>APOYO PROFESIONAL PARA GENERACIÓN DE PROYECTOS DE SANEAMIENTO SANITARIO INTEGRAL PARA LA COMUNA DE PAILLACO</t>
  </si>
  <si>
    <t>Resolución Exenta N°. 6048/2019</t>
  </si>
  <si>
    <t>NORMALIZACIÓN DE LAS INSTALACIONES ELÉCTRICAS DE INTERIOR, EN LA COMUNA DE GENERAL LAGOS</t>
  </si>
  <si>
    <t>Resolución Exenta N°. 4752/2019</t>
  </si>
  <si>
    <t>Resolución Exenta N°. 8488/2019</t>
  </si>
  <si>
    <t>Resolución Exenta N°. 10990/2018</t>
  </si>
  <si>
    <t>Resolución Exenta N°. 14788/2019</t>
  </si>
  <si>
    <t>Resolución Exenta N°. 7497/2019</t>
  </si>
  <si>
    <t>Resolución Exenta N°. 7099/2019</t>
  </si>
  <si>
    <t>“EQUIPO TÉCNICO DE APOYO PARA PROYECTO “CONSTRUCCIÓN SANEAMIENTO SANITARIO SECTOR BUCHUPUREO, COMUNA DE COBQUECURA 2019-2020”.</t>
  </si>
  <si>
    <t>Resolución Exenta N°. 8396/2019</t>
  </si>
  <si>
    <t>Resolución Exenta N°. 3018/2019</t>
  </si>
  <si>
    <t>Resolución Exenta N°.  9588/2018</t>
  </si>
  <si>
    <t>Resolución Exenta N°. 7098/2019</t>
  </si>
  <si>
    <t>Resolución Exenta N°. 13871/2019</t>
  </si>
  <si>
    <t>Resolución Exenta N°. 10409/2018</t>
  </si>
  <si>
    <t>ABASTO INDIVIDUAL AGUA POTABLE SECTOR SAN JORGE, COMUNA DE PINTO</t>
  </si>
  <si>
    <t>Resolución Exenta N°. 7015/2019</t>
  </si>
  <si>
    <t>Resolución Exenta N°. 7011/2019</t>
  </si>
  <si>
    <t>Resolución Exenta N°. 8404/2019</t>
  </si>
  <si>
    <t>Resolución Exenta N°. 14845/2019</t>
  </si>
  <si>
    <t>Resolución Exenta N°. 7489/2019</t>
  </si>
  <si>
    <t>Resolución Exenta N°. 7029/2019</t>
  </si>
  <si>
    <t>Resolución Exenta N°. 7094/2019</t>
  </si>
  <si>
    <t>CONSTRUCCIÓN SOLUCIÓN INDIVIDUAL DE AGUA POTABLE SECTOR LA AURORA II</t>
  </si>
  <si>
    <t>Resolución Exenta N°. 7097/2019</t>
  </si>
  <si>
    <t>SOLUCIONES INDIVIDUALES DE AGUA POTABLE RURAL SECTOR EL QUILO, COMUNA DE RANQUIL</t>
  </si>
  <si>
    <t>Resolución Exenta N°. 7102/2019</t>
  </si>
  <si>
    <t>SOLUCIONES SANITARIAS A SISTEMAS DE AGUA POTABLE RURAL SAN FABIÁN</t>
  </si>
  <si>
    <t>Resolución Exenta N°. 8420/2019</t>
  </si>
  <si>
    <t>Resolución Exenta N°. 7014/2019</t>
  </si>
  <si>
    <t>Resolución Exenta N°. 7095/2019</t>
  </si>
  <si>
    <t>Resolución Exenta N°. 7013/2019</t>
  </si>
  <si>
    <t>Resolución Exenta N°. 6998/2019</t>
  </si>
  <si>
    <t>Resolución Exenta N°. 7518/2019</t>
  </si>
  <si>
    <t>Resolución Exenta N°. 1401/2018</t>
  </si>
  <si>
    <t>ASISTENCIA TÉCNICA EQUIPO MULTIDISCIPLINARIO PARA EL DESARROLLO DE PROYECTOS, EN LA COMUNA DE YUNGAY.</t>
  </si>
  <si>
    <t>Resolución Exenta N°. 12383/2018</t>
  </si>
  <si>
    <t>ADQUISICIÓN DE TERRENO PARA PLANTA DE TRATAMIENTO VILLA LAS VERTIENTES</t>
  </si>
  <si>
    <t>Resolución Exenta N°. 1049/2020</t>
  </si>
  <si>
    <t>Resolución Exenta N°. 1110/2020</t>
  </si>
  <si>
    <t>Resolución Exenta N°. 1544/2020</t>
  </si>
  <si>
    <t>A.M. de la Región de Los Ríos</t>
  </si>
  <si>
    <t>Resolución Exenta N°. 1642/2020</t>
  </si>
  <si>
    <t>Asociación de Municipalidades de la Región de O´Higgins</t>
  </si>
  <si>
    <t>Resolución Exenta N°. 1641/2020</t>
  </si>
  <si>
    <t>CONTRATACION DE PROFESIONALES PARA EL DISEÑO DE PROYECTOS APR Y GESTION DE LA CARTERA 2017 EN LOS DIVERSOS SECTORES DEL TERRITORIO PUNILLA</t>
  </si>
  <si>
    <t>Resolución Exenta N°. 1545/2020</t>
  </si>
  <si>
    <t>Resolución Exenta N°. 1643/2020</t>
  </si>
  <si>
    <t>Resolución Exenta N°. 1838/2020</t>
  </si>
  <si>
    <t>Resolución Exenta N°. 1837/2020</t>
  </si>
  <si>
    <t>Resolución Exenta N°. 1836/2020</t>
  </si>
  <si>
    <t>Resolución Exenta N°. 1868/2020</t>
  </si>
  <si>
    <t>Resolución Exenta N°. 2276/2020</t>
  </si>
  <si>
    <t>Resolución Exenta N°. 2277/2020</t>
  </si>
  <si>
    <t>Resolución Exenta N°. 2278/2020</t>
  </si>
  <si>
    <t>Resolución Exenta N°. 3194/2020</t>
  </si>
  <si>
    <t>EXTENSIÓN DE RED A.P. PASAJES 2-3-4-5: 45 VIVIENDAS SECTOR EL ROSAL Y EXTENSIÓN RED A.S. 3 VIVIENDAS CALLE HERMANOS CARRERA</t>
  </si>
  <si>
    <t>Resolución Exenta N°. 3210/2020</t>
  </si>
  <si>
    <t>MUNICIPALIDAD DE RIO IBAÑEZ</t>
  </si>
  <si>
    <t>Resolución Exenta N°. 3023/2020</t>
  </si>
  <si>
    <t>Resolución Exenta N°. 3116/2020</t>
  </si>
  <si>
    <t>Resolución Exenta N°. 3414/2020</t>
  </si>
  <si>
    <t>Resolución Exenta N°. 3360/2020</t>
  </si>
  <si>
    <t>Resolución Exenta N°. 3749/2020</t>
  </si>
  <si>
    <t>ABASTO DE AGUA POTABLE SECTOR FLOR DEL VALLE, COMUNA DE CURACAUTIN</t>
  </si>
  <si>
    <t>Resolución Exenta N°. 3479/2020</t>
  </si>
  <si>
    <t>Resolución Exenta N°. 3751/2020</t>
  </si>
  <si>
    <t>Resolución Exenta N°. 3638/2020</t>
  </si>
  <si>
    <t>Resolución Exenta N°. 3421/2020</t>
  </si>
  <si>
    <t>Resolución Exenta N°. 3667/2020</t>
  </si>
  <si>
    <t>Resolución Exenta N°. 3342/2020</t>
  </si>
  <si>
    <t>Resolución Exenta N°. 3326/2020</t>
  </si>
  <si>
    <t>Resolución Exenta N°. 3341/2020</t>
  </si>
  <si>
    <t>Resolución Exenta N°. 3454/2020</t>
  </si>
  <si>
    <t>Resolución Exenta N°. 3716/2020</t>
  </si>
  <si>
    <t>Resolución Exenta N°. 3461/2020</t>
  </si>
  <si>
    <t>Resolución Exenta N°. 3412/2020</t>
  </si>
  <si>
    <t>CONSTRUCCIÓN RED DE AGUA POTABLE Y ALCANTARILLADO PARA VILLA CHIVILCAN PEDRO DE VALDIVIA, TEMUCO</t>
  </si>
  <si>
    <t>Resolución Exenta N°. 3368/2020</t>
  </si>
  <si>
    <t>Resolución Exenta N°. 3367/2020</t>
  </si>
  <si>
    <t>Resolución Exenta N°. 3409/2020</t>
  </si>
  <si>
    <t>Resolución Exenta N°. 3410/2020</t>
  </si>
  <si>
    <t>Resolución Exenta N°. 3482/2020</t>
  </si>
  <si>
    <t>Resolución Exenta N°. 3371/2020</t>
  </si>
  <si>
    <t>Resolución Exenta N°. 3659/2020</t>
  </si>
  <si>
    <t>ESTUDIO INTEGRAL PARA LA CONSTRUCCION RELLENO SANITARIO DE CHAÑARAL</t>
  </si>
  <si>
    <t>Resolución Exenta N°. 3644/2020</t>
  </si>
  <si>
    <t>Resolución Exenta N°. 3477/2020</t>
  </si>
  <si>
    <t>Resolución Exenta N°. 3415/2020</t>
  </si>
  <si>
    <t>Resolución Exenta N°. 3722/2020</t>
  </si>
  <si>
    <t>Resolución Exenta N°. 3349/2020</t>
  </si>
  <si>
    <t>Resolución Exenta N°. 3507/2020</t>
  </si>
  <si>
    <t>Resolución Exenta N°. 3434/2020</t>
  </si>
  <si>
    <t>Resolución Exenta N°. 3407/2020</t>
  </si>
  <si>
    <t>Resolución Exenta N°. 3354/2020</t>
  </si>
  <si>
    <t>Resolución Exenta N°. 3646/2020</t>
  </si>
  <si>
    <t>EXTENSIÓN DE RED A.P. 9 FAMILIAS Y EXTENSIÓN DE RED AS. 13 FAMILIAS PASAJES EBENEZER Y JERUSALEN, SECTOR HEBRÓN COMUNA CABRERO</t>
  </si>
  <si>
    <t>Resolución Exenta N°. 3370/2020</t>
  </si>
  <si>
    <t>ASISTENCIA LEGAL COMODATOS Y OTROS PARA PROYECTOS PMB, CONTULMO</t>
  </si>
  <si>
    <t>Resolución Exenta N°. 3750/2020</t>
  </si>
  <si>
    <t>Resolución Exenta N°. 3408/2020</t>
  </si>
  <si>
    <t>Resolución Exenta N°. 3298/2020</t>
  </si>
  <si>
    <t>Resolución Exenta N°. 3476/2020</t>
  </si>
  <si>
    <t>Resolución Exenta N°. 3647/2020</t>
  </si>
  <si>
    <t>Resolución Exenta N°. 3654/2020</t>
  </si>
  <si>
    <t>CONSTRUCCION SISTEMA DE AGUA POTABLE RURAL DE PALMILLA, COMUNA DE NACIMIENTO</t>
  </si>
  <si>
    <t>Resolución Exenta N°. 3704/2020</t>
  </si>
  <si>
    <t>Resolución Exenta N°. 3365/2020</t>
  </si>
  <si>
    <t>Resolución Exenta N°. 3437/2020</t>
  </si>
  <si>
    <t>ASISTENCIA TÉCNICA PARA EL DESARROLLO DE PROYECTOS DE SANEAMIENTOS BÁSICOS, ABASTOS DE AGUA Y SERVICIOS SOCIALES SECPLAN</t>
  </si>
  <si>
    <t>Resolución Exenta N°. 3346/2020</t>
  </si>
  <si>
    <t>Resolución Exenta N°. 3374/2020</t>
  </si>
  <si>
    <t>Resolución Exenta N°. 3336/2020</t>
  </si>
  <si>
    <t>Resolución Exenta N°. 3433/2020</t>
  </si>
  <si>
    <t>Resolución Exenta N°. 3290/2020</t>
  </si>
  <si>
    <t>Resolución Exenta N°. 3651/2020</t>
  </si>
  <si>
    <t>Resolución Exenta N°. 3478/2020</t>
  </si>
  <si>
    <t>Resolución Exenta N°. 3419/2020</t>
  </si>
  <si>
    <t>Resolución Exenta N°. 3635/2020</t>
  </si>
  <si>
    <t>Resolución Exenta N°. 3671/2020</t>
  </si>
  <si>
    <t>Resolución Exenta N°. 3291/2020</t>
  </si>
  <si>
    <t>Resolución Exenta N°. 3481/2020</t>
  </si>
  <si>
    <t>Resolución Exenta N°. 3424/2020</t>
  </si>
  <si>
    <t>Resolución Exenta N°. 3364/2020</t>
  </si>
  <si>
    <t>Resolución Exenta N°. 3440/2020</t>
  </si>
  <si>
    <t>Resolución Exenta N°. 3321/2020</t>
  </si>
  <si>
    <t>Resolución Exenta N°. 3693/2020</t>
  </si>
  <si>
    <t>Resolución Exenta N°. 3752/2020</t>
  </si>
  <si>
    <t>Resolución Exenta N°. 3509/2020</t>
  </si>
  <si>
    <t>Resolución Exenta N°. 3717/2020</t>
  </si>
  <si>
    <t>Resolución Exenta N°. 3491/2020</t>
  </si>
  <si>
    <t>Resolución Exenta N°. 3535/2020</t>
  </si>
  <si>
    <t>Resolución Exenta N°. 3719/2020</t>
  </si>
  <si>
    <t>Resolución Exenta N°. 3726/2020</t>
  </si>
  <si>
    <t>Resolución Exenta N°. 3666/2020</t>
  </si>
  <si>
    <t>Resolución Exenta N°. 3343/2020</t>
  </si>
  <si>
    <t>Resolución Exenta N°. 3510/2020</t>
  </si>
  <si>
    <t>Resolución Exenta N°. 3475/2020</t>
  </si>
  <si>
    <t>Resolución Exenta N°. 3781/2020</t>
  </si>
  <si>
    <t>MEJORAMIENTO ABASTO DE AGUA POTABLE SECTOR PALOMAR</t>
  </si>
  <si>
    <t>Resolución Exenta N°. 3488/2020</t>
  </si>
  <si>
    <t>Resolución Exenta N°. 3735/2020</t>
  </si>
  <si>
    <t>Resolución Exenta N°. 3633/2020</t>
  </si>
  <si>
    <t>Resolución Exenta N°. 3709/2020</t>
  </si>
  <si>
    <t>Resolución Exenta N°. 3328/2020</t>
  </si>
  <si>
    <t>Resolución Exenta N°. 3733/2020</t>
  </si>
  <si>
    <t>Resolución Exenta N°. 3406/2020</t>
  </si>
  <si>
    <t>Resolución Exenta N°. 3450/2020</t>
  </si>
  <si>
    <t>CONSTRUCCIÓN ALUMBRADO PÚBLICO PEATONAL CALLE HORNILLAS, PUNTA ARENAS</t>
  </si>
  <si>
    <t>Resolución Exenta N°. 3435/2020</t>
  </si>
  <si>
    <t>CONSTRUCCIÓN ALUMBRADO PÚBLICO PEATONAL CALLE PRAT, PUNTA ARENAS</t>
  </si>
  <si>
    <t>CONSTRUCCIÓN ALUMBRADO PÚBLICO PEATONAL CALLE GENERAL DEL CANTO, PUNTA ARENAS</t>
  </si>
  <si>
    <t>CONSTRUCCIÓN ALUMBRADO PÚBLICO PEATONAL CALLE OVEJERO, PUNTA ARENAS</t>
  </si>
  <si>
    <t>Resolución Exenta N°.  3335/2020</t>
  </si>
  <si>
    <t>Resolución Exenta N°. 3721/2020</t>
  </si>
  <si>
    <t>Resolución Exenta N°. 3707/2020</t>
  </si>
  <si>
    <t>Resolución Exenta N°. 3643/2020</t>
  </si>
  <si>
    <t>Resolución Exenta N°. 3694/2020</t>
  </si>
  <si>
    <t>Resolución Exenta N°. 3455/2020</t>
  </si>
  <si>
    <t>Resolución Exenta N°. 3492/2020</t>
  </si>
  <si>
    <t>Resolución Exenta N°. 3672/2020</t>
  </si>
  <si>
    <t>Resolución Exenta N°. 3674/2020</t>
  </si>
  <si>
    <t>Resolución Exenta N°. 3331/2020</t>
  </si>
  <si>
    <t>Resolución Exenta N°. 3430/2020</t>
  </si>
  <si>
    <t>Resolución Exenta N°. 3405/2020</t>
  </si>
  <si>
    <t>Resolución Exenta N°. 3457/2020</t>
  </si>
  <si>
    <t>Resolución Exenta N°. 3340/2020</t>
  </si>
  <si>
    <t>Resolución Exenta N°. 3338/2020</t>
  </si>
  <si>
    <t>Resolución Exenta N°. 3782/2020</t>
  </si>
  <si>
    <t>Resolución Exenta N°. 3754/2020</t>
  </si>
  <si>
    <t>Resolución Exenta N°. 3757/2020</t>
  </si>
  <si>
    <t>Resolución Exenta N°. 3636/2020</t>
  </si>
  <si>
    <t>Resolución Exenta N°. 3734/2020</t>
  </si>
  <si>
    <t>Resolución Exenta N°. 3795/2020</t>
  </si>
  <si>
    <t>Resolución Exenta N°. 3422/2020</t>
  </si>
  <si>
    <t>Resolución Exenta N°. 3649/2020</t>
  </si>
  <si>
    <t>Resolución Exenta N°. 3420/2020</t>
  </si>
  <si>
    <t>ELABORACIÓN DE PROYECTO DE URBANIZACIÓN EN DIAGONAL LOS CASTAÑOS Nº 5796 Y QUE BENEFICIA A 8 FAMILIAS VULNERABLES DE LA COMUNA DE LA FLORIDA</t>
  </si>
  <si>
    <t>Resolución Exenta N°. 3418/2020</t>
  </si>
  <si>
    <t>Resolución Exenta N°. 3489/2020</t>
  </si>
  <si>
    <t>Resolución Exenta N°. 3515/2020</t>
  </si>
  <si>
    <t>Resolución Exenta N°. 3502/2020</t>
  </si>
  <si>
    <t>Resolución Exenta N°. 3783/2020</t>
  </si>
  <si>
    <t>Resolución Exenta N°. 3665/2020</t>
  </si>
  <si>
    <t>Resolución Exenta N°. 3748/2020</t>
  </si>
  <si>
    <t>Resolución Exenta N°.  3352/2020</t>
  </si>
  <si>
    <t>Resolución Exenta N°. 3631/2020</t>
  </si>
  <si>
    <t>Resolución Exenta N°. 3339/2020</t>
  </si>
  <si>
    <t>Resolución Exenta N°. 3347/2020</t>
  </si>
  <si>
    <t>SOLUCIONES INDIVIDUALES DE AGUA POTABLE RURAL SECTOR LLAHUIMAVIDA, COMUNA DE ÑIQUEN.</t>
  </si>
  <si>
    <t>Resolución Exenta N°. 3628/2020</t>
  </si>
  <si>
    <t>ASISTENCIA TECNICA DE PROFESIONALES PARA EL DESARROLLO DE PROYECTOS SANITARIOS COMUNA DE PORTEZUELO</t>
  </si>
  <si>
    <t>Resolución Exenta N°. 3723/2020</t>
  </si>
  <si>
    <t>Resolución Exenta N°. 3417/2020</t>
  </si>
  <si>
    <t>Resolución Exenta N°. 3327/2020</t>
  </si>
  <si>
    <t>Resolución Exenta N°. 3431/2020</t>
  </si>
  <si>
    <t>SISTEMA PARTICULAR DE AGUA POTABLE DISTINTOS SECTORES DE LA COMUNA DE RANQUIL</t>
  </si>
  <si>
    <t>REGULARIZACION DE VIVIENDAS Y AMPLIACIONES DE DIVERSOS SECTORES, COMUNA DE SAN FABIAN</t>
  </si>
  <si>
    <t>Resolución Exenta N°. 3427/2020</t>
  </si>
  <si>
    <t>Resolución Exenta N°. 3474/2020</t>
  </si>
  <si>
    <t>Resolución Exenta N°. 3413/2020</t>
  </si>
  <si>
    <t>Resolución Exenta N°. 3645/2020</t>
  </si>
  <si>
    <t>Resolución Exenta N°. 3634/2020</t>
  </si>
  <si>
    <t>ESTUDIO DEL SISTEMA DE ALUMBRADO PUBLICO COMUMA DE CHEPICA</t>
  </si>
  <si>
    <t>Resolución Exenta N°. 3697/2020</t>
  </si>
  <si>
    <t>Resolución Exenta N°. 3329/2020</t>
  </si>
  <si>
    <t>Resolución Exenta N°. 3447/2020</t>
  </si>
  <si>
    <t>REPOSICIÓN E INSTALACIÓN DE LUMINARIAS PÚBLICAS SECTOR LITUECHE URBANO Y MATANCILLA, COMUNA DE LITUECHE</t>
  </si>
  <si>
    <t>Resolución Exenta N°. 3725/2020</t>
  </si>
  <si>
    <t>MEJORAMIENTO SERVICIO AGUA POTABLE RURAL HACIENDA DE LOLOL, RINCÓN LOS UBILLA, EL MOLINO Y PUNTA DE LA PIEDRA, COMUNA DE LOLOL</t>
  </si>
  <si>
    <t>Resolución Exenta N°. 3640/2020</t>
  </si>
  <si>
    <t>Resolución Exenta N°. 3639/2020</t>
  </si>
  <si>
    <t>Resolución Exenta N°. 3637/2020</t>
  </si>
  <si>
    <t>Resolución Exenta N°. 3669/2020</t>
  </si>
  <si>
    <t>Resolución Exenta N°. 3756/2020</t>
  </si>
  <si>
    <t>Resolución Exenta N°. 3753/2020</t>
  </si>
  <si>
    <t>Resolución Exenta N°. 3648/2020</t>
  </si>
  <si>
    <t>Resolución Exenta N°. 3511/2020</t>
  </si>
  <si>
    <t>REPOSICION DE LUMINARIAS SECTOR URBANO PUMANQUE Y NILAHUE CORNEJO, SECTOR RURAL DE CALLEJÓN CORNEJO Y SAN JACINTO, COMUNA DE PUMANQUE</t>
  </si>
  <si>
    <t>Resolución Exenta N°. 3668/2020</t>
  </si>
  <si>
    <t>Resolución Exenta N°. 3373/2020</t>
  </si>
  <si>
    <t>Resolución Exenta N°. 3642/2020</t>
  </si>
  <si>
    <t>PROGRAMA PILOTO DE COMPOSTAJE DOMICILIARIO DE LA COMUNA DE CONCON</t>
  </si>
  <si>
    <t>Resolución Exenta N°. 3655/2020</t>
  </si>
  <si>
    <t>Resolución Exenta N°. 3695/2020</t>
  </si>
  <si>
    <t>Resolución Exenta N°. 3652/2020</t>
  </si>
  <si>
    <t>Resolución Exenta N°. 3522/2020</t>
  </si>
  <si>
    <t>Resolución Exenta N°. 3627/2020</t>
  </si>
  <si>
    <t>Resolución Exenta N°. 3705/2020</t>
  </si>
  <si>
    <t>Resolución Exenta N°. 3692/2020</t>
  </si>
  <si>
    <t>Resolución Exenta N°. 3348/2020</t>
  </si>
  <si>
    <t>Resolución Exenta N°. 3423/2020</t>
  </si>
  <si>
    <t>Resolución Exenta N°. 3372/2020</t>
  </si>
  <si>
    <t>Resolución Exenta N°. 3366/2020</t>
  </si>
  <si>
    <t>PROGRAMA DE MINIMIZACIÓN DE RSD ZONA URBANA COMUNA DE SANTA MARÍA,.</t>
  </si>
  <si>
    <t>Resolución Exenta N°. 3351/2020</t>
  </si>
  <si>
    <t>Resolución Exenta N°. 3670/2020</t>
  </si>
  <si>
    <t>Resolución Exenta N°. 3650/2020</t>
  </si>
  <si>
    <t>CONSTRUCCIÓN POZO PROFUNDO VIILLA  ALTO OCTAY, SECTOR LA ESPERANZA</t>
  </si>
  <si>
    <t>Resolución Exenta N°. 3727/2020</t>
  </si>
  <si>
    <t>Resolución Exenta N°. 3416/2020</t>
  </si>
  <si>
    <t>Resolución Exenta N°. 3105/2020</t>
  </si>
  <si>
    <t>Resolución Exenta N°. 3698/2020</t>
  </si>
  <si>
    <t>Resolución Exenta N°. 3696/2020</t>
  </si>
  <si>
    <t>Resolución Exenta N°. 3703/2020</t>
  </si>
  <si>
    <t>Resolución Exenta N°. 3663/2020</t>
  </si>
  <si>
    <t>Resolución Exenta N°. 3630/2020</t>
  </si>
  <si>
    <t>Resolución Exenta N°. 3715/2020</t>
  </si>
  <si>
    <t>Resolución Exenta N°. 3802/2020</t>
  </si>
  <si>
    <t>CONSTRUCCIÓN SISTEMA DE RESPALDO DE ENERGIA PARA INCORPORACIÓN DE NUEVAS VIVIENDAS, APR CALEU</t>
  </si>
  <si>
    <t>MUNICIPALIDAD DE TIL-TIL</t>
  </si>
  <si>
    <t>Resolución Exenta N°. 3801/2020</t>
  </si>
  <si>
    <t>CONSTRUCCIÓN SISTEMA DE RESPALDO DE ENERGIA PARA INCORPORACIÓN DE NUEVAS VIVIENDAS, APR ESPINALILLO</t>
  </si>
  <si>
    <t>CONSTRUCCIÓN SISTEMA DE RESPALDO DE ENERGIA PARA INCORPORACIÓN DE NUEVAS VIVIENDAS, APR PUNTA PEUCO</t>
  </si>
  <si>
    <t>Resolución Exenta N°. 3806/2020</t>
  </si>
  <si>
    <t>Resolución Exenta N°. 3891/2020</t>
  </si>
  <si>
    <t>CONSTRUCCIÓN EXTENSIÓN MATRIZ DE AGUA POTABLE SECTOR PUERTECITO</t>
  </si>
  <si>
    <t>Resolución Exenta N°. 3890/2020</t>
  </si>
  <si>
    <t>MUNICIPALIDAD DE OLMUE</t>
  </si>
  <si>
    <t>Resolución Exenta N°. 3892/2020</t>
  </si>
  <si>
    <t>Resolución Exenta N°. 3893/2020</t>
  </si>
  <si>
    <t>Resolución Exenta N°. 3928/2020</t>
  </si>
  <si>
    <t>MUNICIPALIDAD DE CURACAUTIN</t>
  </si>
  <si>
    <t>Resolución Exenta N°. 3924/2020</t>
  </si>
  <si>
    <t>CONSTRUCCIÓN ELECTRIFICACIÓN RURAL VARIOS SECTORES AYSÉN 2</t>
  </si>
  <si>
    <t>MUNICIPALIDAD DE AYSEN</t>
  </si>
  <si>
    <t>Resolución Exenta N°. 3995/2020</t>
  </si>
  <si>
    <t>Resolución Exenta N°. 3999/2020</t>
  </si>
  <si>
    <t>Resolución Exenta N°. 4002/2020</t>
  </si>
  <si>
    <t>Resolución Exenta N°. 3966/2020</t>
  </si>
  <si>
    <t>Resolución Exenta N°. 4000/2020</t>
  </si>
  <si>
    <t>CONSTRUCCIÓN ALCANTARILLADO SECTOR JOSÉ SANTOS OSSA, FREIRINA.</t>
  </si>
  <si>
    <t>Resolución Exenta N°. 3964/2020</t>
  </si>
  <si>
    <t>Resolución Exenta N°. 3968/2020</t>
  </si>
  <si>
    <t>MUNICIPALIDAD DE COCHAMO</t>
  </si>
  <si>
    <t>Resolución Exenta N°. 3998/2020</t>
  </si>
  <si>
    <t>Resolución Exenta N°. 4001/2020</t>
  </si>
  <si>
    <t>Resolución Exenta N°. 4127/2020</t>
  </si>
  <si>
    <t>Resolución Exenta N°. 4128/2020</t>
  </si>
  <si>
    <t>MUNICIPALIDAD DE LONGAVI</t>
  </si>
  <si>
    <t>Resolución Exenta N°. 4125/2020</t>
  </si>
  <si>
    <t>Resolución Exenta N°. 4126/2020</t>
  </si>
  <si>
    <t>Resolución Exenta N°. 4082/2020</t>
  </si>
  <si>
    <t>Resolución Exenta N°. 4084/2020</t>
  </si>
  <si>
    <t>Resolución Exenta N°. 4173/2020</t>
  </si>
  <si>
    <t>Resolución Exenta N°. 4133/2020</t>
  </si>
  <si>
    <t>Resolución Exenta N°. 4135/2020</t>
  </si>
  <si>
    <t>Resolución Exenta N°. 4183/2020</t>
  </si>
  <si>
    <t>Resolución Exenta N°. 4191/2020</t>
  </si>
  <si>
    <t>Resolución Exenta N°. 4189/2020</t>
  </si>
  <si>
    <t>Resolución Exenta N°. 4175/2020</t>
  </si>
  <si>
    <t>Resolución Exenta N°. 4192/2020</t>
  </si>
  <si>
    <t>Resolución Exenta N°. 4194/2020</t>
  </si>
  <si>
    <t>Resolución Exenta N°. 4193/2020</t>
  </si>
  <si>
    <t>Resolución Exenta N°. 4197/2020</t>
  </si>
  <si>
    <t>OBRAS DE CONSERVACIÓN EN SISTEMA DE AGUA POTABLE MUNICIPAL DISTRITO EL MELÓN, COMUNA DE NOGALES</t>
  </si>
  <si>
    <t>Resolución Exenta N°. 4503/2020</t>
  </si>
  <si>
    <t>Resolución Exenta N°. 4343/2020</t>
  </si>
  <si>
    <t>MUNICIPALIDAD DE CURACO DE VELEZ</t>
  </si>
  <si>
    <t>Resolución Exenta N°. 4293/2020</t>
  </si>
  <si>
    <t>MUNICIPALIDAD DE LICANTEN</t>
  </si>
  <si>
    <t>Resolución Exenta N°. 4504/2020</t>
  </si>
  <si>
    <t>SANEAMIENTO SANITARIO COMUNA DE FRESIA</t>
  </si>
  <si>
    <t>Resolución Exenta N°. 4384/2020</t>
  </si>
  <si>
    <t>Resolución Exenta N°. 4590/2020</t>
  </si>
  <si>
    <t>MUNICIPALIDAD DE RIO NEGRO</t>
  </si>
  <si>
    <t>Resolución Exenta N°. 4693/2020</t>
  </si>
  <si>
    <t>Resolución Exenta N°. 4695/2020</t>
  </si>
  <si>
    <t>MUNICIPALIDAD DE QUELLON</t>
  </si>
  <si>
    <t>Resolución Exenta N°. 4691/2020</t>
  </si>
  <si>
    <t>Resolución Exenta N°. 5174/2020</t>
  </si>
  <si>
    <t>MUNICIPALIDAD DE LLAYLLAY</t>
  </si>
  <si>
    <t>Resolución Exenta N°. 4749/2020</t>
  </si>
  <si>
    <t>CONSTRUCCION PLANTA ELEVADORA DE AGUAS SERVIDAS, SECTOR CONCHALI, HIJUELAS</t>
  </si>
  <si>
    <t>Resolución Exenta N°. 4748/2020</t>
  </si>
  <si>
    <t>Resolución Exenta N°. 5175/2020</t>
  </si>
  <si>
    <t>Resolución Exenta N°. 5218/2020</t>
  </si>
  <si>
    <t>MEJORAMIENTO CÁMARAS DE VÁLVULAS APR VALDEBENITO, COMUNA DE LAS CABRAS</t>
  </si>
  <si>
    <t>Resolución Exenta N°. 5447/2020</t>
  </si>
  <si>
    <t>ADQUISICIÓN TERRENO PARA CONSTRUCCIÓN PROYECTO HABITACIONAL VILLA REPÚBLICA</t>
  </si>
  <si>
    <t>Resolución Exenta N°. 5454/2020</t>
  </si>
  <si>
    <t>Resolución Exenta N°. 5314/2020</t>
  </si>
  <si>
    <t>Resolución Exenta N°. 5315/2020</t>
  </si>
  <si>
    <t>Resolución Exenta N°. 5337/2020</t>
  </si>
  <si>
    <t>Resolución Exenta N°. 5321/2020</t>
  </si>
  <si>
    <t>Resolución Exenta N°. 5329/2020</t>
  </si>
  <si>
    <t>ASISTENCIA LEGAL PARA LA ADQUISICIÓN DE 125 PREDIOS DESTINADOS A PARQUE DEPORTIVO EN PARQUE INTERCOMUNAL DE VIÑA DEL MAR</t>
  </si>
  <si>
    <t>Resolución Exenta N°. 5344/2020</t>
  </si>
  <si>
    <t>ASISTENCIA TÉCNICA PARA PROYECTOS DE SANEAMIENTOS SANITARIOS Y ALCANTARILLADOS COMUNA DE TUCAPEL, 2020</t>
  </si>
  <si>
    <t>Resolución Exenta N°. 5368/2020</t>
  </si>
  <si>
    <t>GENERACIÓN DE PROYECTOS DE SANEAMIENTO SANITARIO, ABASTOS DE AGUA Y ELECTRIFICACIÓN EN VARIOS SECTORES RURALES DE LA COMUNA DE TOLTÉN</t>
  </si>
  <si>
    <t>Resolución Exenta N°. 5342/2020</t>
  </si>
  <si>
    <t>NORMALIZACIÓN RED DE DISTRIBUCIÓN ELÉCTRICA VILLA CAMERON</t>
  </si>
  <si>
    <t>Resolución Exenta N°. 5341/2020</t>
  </si>
  <si>
    <t>Resolución Exenta N°. 5356/2020</t>
  </si>
  <si>
    <t>ASISTENCIA TÉCNICA PARA POSTULACIÓN Y EJECUCIÓN DE PROYECTOS DE SANEAMIENTO SANITARIO EN VARIAS LOCALIDADES, COMUNA DE ARAUCO.</t>
  </si>
  <si>
    <t>Resolución Exenta N°. 5317/2020</t>
  </si>
  <si>
    <t>Resolución Exenta N°. 5362/2020</t>
  </si>
  <si>
    <t>DISEÑO DE INGENIERÍA PARA EXTENSIÓN DE RED DE AGUA POTABLE Y ALCANTARILLADO DE AGUAS SERVIDAS SECTOR UNIHUE, COMUNA DE SANTA JUANA</t>
  </si>
  <si>
    <t>Resolución Exenta N°. 5366/2020</t>
  </si>
  <si>
    <t>Resolución Exenta N°. 5328/2020</t>
  </si>
  <si>
    <t>Resolución Exenta N°. 5335/2020</t>
  </si>
  <si>
    <t>Resolución Exenta N°. 5322/2020</t>
  </si>
  <si>
    <t>Resolución Exenta N°. 5323/2020</t>
  </si>
  <si>
    <t>Resolución Exenta N°. 5345/2020</t>
  </si>
  <si>
    <t>Resolución Exenta N°. 5360/2020</t>
  </si>
  <si>
    <t>Resolución Exenta N°. 5320/2020</t>
  </si>
  <si>
    <t>Resolución Exenta N°. 5354/2020</t>
  </si>
  <si>
    <t>Resolución Exenta N°. 5324/2020</t>
  </si>
  <si>
    <t>Resolución Exenta N°. 5326/2020</t>
  </si>
  <si>
    <t>Resolución Exenta N°. 5319/2020</t>
  </si>
  <si>
    <t>Resolución Exenta N°. 5370/2020</t>
  </si>
  <si>
    <t>Resolución Exenta N°. 5340/2020</t>
  </si>
  <si>
    <t>Resolución Exenta N°. 5353/2020</t>
  </si>
  <si>
    <t>Resolución Exenta N°. 5349/2020</t>
  </si>
  <si>
    <t>Resolución Exenta N°. 5325/2020</t>
  </si>
  <si>
    <t>Resolución Exenta N°. 5347/2020</t>
  </si>
  <si>
    <t>DESARROLLO DE CARTERA PARA PROYECTOS DE ESCASEZ HIDRICA EN LA COMUNA</t>
  </si>
  <si>
    <t>Resolución Exenta N°. 5350/2020</t>
  </si>
  <si>
    <t>Resolución Exenta N°. 5334/2020</t>
  </si>
  <si>
    <t>Resolución Exenta N°. 5336/2020</t>
  </si>
  <si>
    <t>Resolución Exenta N°. 5318/2020</t>
  </si>
  <si>
    <t>Resolución Exenta N°. 5355/2020</t>
  </si>
  <si>
    <t>Resolución Exenta N°. 5365/2020</t>
  </si>
  <si>
    <t>ASESORÍA PROFESIONAL PARA PROYECTOS DE ALCANTARILLADO II ETAPA, COMUNA DE MELIPILLA</t>
  </si>
  <si>
    <t>Resolución Exenta N°. 5352/2020</t>
  </si>
  <si>
    <t>Resolución Exenta N°. 5339/2020</t>
  </si>
  <si>
    <t>Resolución Exenta N°. 5333/2020</t>
  </si>
  <si>
    <t>Resolución Exenta N°. 5330/2020</t>
  </si>
  <si>
    <t>MEJORAMIENTO ABASTO DE AGUA POTABLE SECTOR ZAGAL NORTE- LOS TENIOS</t>
  </si>
  <si>
    <t>Resolución Exenta N°. 5348/2020</t>
  </si>
  <si>
    <t>Resolución Exenta N°. 5361/2020</t>
  </si>
  <si>
    <t>Resolución Exenta N°. 5357/2020</t>
  </si>
  <si>
    <t>Resolución Exenta N°. 5367/2020</t>
  </si>
  <si>
    <t>Resolución Exenta N°. 5346/2020</t>
  </si>
  <si>
    <t>SEGUIMIENTO Y APOYO TÉCNICO EN PROYECTOS DE SANEAMIENTO SANITARIO Y DE SERVICIOS BÁSICOS, COMUNA DE PUERTO OCTAY</t>
  </si>
  <si>
    <t>Resolución Exenta N°. 5363/2020</t>
  </si>
  <si>
    <t>CONSTRUCCIÓN SISTEMA DE APR SECTOR HUACALEMU DE LA COMUNA DE PORTEZUELO</t>
  </si>
  <si>
    <t>Resolución Exenta N°. 5338/2020</t>
  </si>
  <si>
    <t>Resolución Exenta N°. 5316/2020</t>
  </si>
  <si>
    <t>Resolución Exenta N°. 5364/2020</t>
  </si>
  <si>
    <t>ESTUDIO EXTENSIÓN RED DE AGUA POTABLE Y ALCANTARILLADO DE AGUAS SERVIDAS, VARIOS SECTORES, COMUNA DE PLACILLA</t>
  </si>
  <si>
    <t>Resolución Exenta N°. 5343/2020</t>
  </si>
  <si>
    <t>Resolución Exenta N°. 5449/2020</t>
  </si>
  <si>
    <t>Resolución Exenta N°. 5369/2020</t>
  </si>
  <si>
    <t>Resolución Exenta N°. 5332/2020</t>
  </si>
  <si>
    <t>Resolución Exenta N°. 5327/2020</t>
  </si>
  <si>
    <t>Resolución Exenta N°. 5453/2020</t>
  </si>
  <si>
    <t>CONSTRUCCIÓN ARRANQUES DE AGUA POTABLE Y UNIONES DOMICILIARIAS DE ALCANTARILLADO CALLE BUENOS AIRES Y OTROS, COMUNA DE QUILPUÉ.</t>
  </si>
  <si>
    <t>Resolución Exenta N°. 5450/2020</t>
  </si>
  <si>
    <t>MUNICIPALIDAD DE LA CALERA</t>
  </si>
  <si>
    <t>Resolución Exenta N°. 5451/2020</t>
  </si>
  <si>
    <t>Resolución Exenta N°. 5452/2020</t>
  </si>
  <si>
    <t>Resolución Exenta N°. 5588/2020</t>
  </si>
  <si>
    <t>Resolución Exenta N°. 5773/2020</t>
  </si>
  <si>
    <t>Resolución Exenta N°. 5774/2020</t>
  </si>
  <si>
    <t>REPOSICIÓN Y MANTENCIÓN DE EQUIPOS PEAS Y PTAS. CONSTITUCIÓN</t>
  </si>
  <si>
    <t>Resolución Exenta N°. 6550/2020</t>
  </si>
  <si>
    <t>Resolución Exenta N°. 6551/2020</t>
  </si>
  <si>
    <t>Resolución Exenta N°. 5976/2020</t>
  </si>
  <si>
    <t>Resolución Exenta N°. 6019/2020</t>
  </si>
  <si>
    <t>Resolución Exenta N°. 6020/2020</t>
  </si>
  <si>
    <t>Resolución Exenta N°. 6018/2020</t>
  </si>
  <si>
    <t>Resolución Exenta N°. 6024/2020</t>
  </si>
  <si>
    <t>Resolución Exenta N°. 6026/2020</t>
  </si>
  <si>
    <t>Resolución Exenta N°. 6025/2020</t>
  </si>
  <si>
    <t>Resolución Exenta N°. 6086/2020</t>
  </si>
  <si>
    <t>Resolución Exenta N°. 6195/2020</t>
  </si>
  <si>
    <t>Resolución Exenta N°. 6196/2020</t>
  </si>
  <si>
    <t>Resolución Exenta N°. 6197/2020</t>
  </si>
  <si>
    <t>CONSTRUCCIÓN SISTEMA INDIVIDUAL DE AGUA POTABLE, SECTOR EL MANZANO</t>
  </si>
  <si>
    <t>Resolución Exenta N°. 6430/2020</t>
  </si>
  <si>
    <t>Resolución Exenta N°. 6428/2020</t>
  </si>
  <si>
    <t>Resolución Exenta N°. 6429/2020</t>
  </si>
  <si>
    <t>INSPECCIÓN TÉCNICA PARA PROYECTOS DE SANEAMIENTO SANITARIO, SECTOR EL ALMEDRO 4 Y LA HIEDRA, COMUNA DE RENAICO</t>
  </si>
  <si>
    <t>Resolución Exenta N°. 6427/2020</t>
  </si>
  <si>
    <t>Resolución Exenta N°. 6434/2020</t>
  </si>
  <si>
    <t>Resolución Exenta N°. 6531/2020</t>
  </si>
  <si>
    <t>Resolución Exenta N°. 6450/2020</t>
  </si>
  <si>
    <t>Resolución Exenta N°. 6529/2020</t>
  </si>
  <si>
    <t>Resolución Exenta N°. 7074/2020</t>
  </si>
  <si>
    <t>Resolución Exenta N°. 6528/2020</t>
  </si>
  <si>
    <t>Resolución Exenta N°. 6530/2020</t>
  </si>
  <si>
    <t>Resolución Exenta N°. 6698/2020</t>
  </si>
  <si>
    <t>Resolución Exenta N°. 6714/2020</t>
  </si>
  <si>
    <t>Resolución Exenta N°. 6721/2020</t>
  </si>
  <si>
    <t>Resolución Exenta N°. 6701/2020</t>
  </si>
  <si>
    <t>Resolución Exenta N°. 6736/2020</t>
  </si>
  <si>
    <t>Resolución Exenta N°. 6735/2020</t>
  </si>
  <si>
    <t>Resolución Exenta N°. 6704/2020</t>
  </si>
  <si>
    <t>Resolución Exenta N°. 6722/2020</t>
  </si>
  <si>
    <t>PRESTACION TECNICA DE DOS PROFESIONALES PARA LA ELABORACION DE PROYECTOS PMB, MARIQUINA</t>
  </si>
  <si>
    <t>Resolución Exenta N°. 6730/2020</t>
  </si>
  <si>
    <t>Resolución Exenta N°. 6717/2020</t>
  </si>
  <si>
    <t>Resolución Exenta N°. 6699/2020</t>
  </si>
  <si>
    <t>Resolución Exenta N°. 6720/2020</t>
  </si>
  <si>
    <t>ESTUDIO SISTEMA DE AGUA POTABLE Y ALCANTARILLADO SECTOR EL ROSAL – LAS PERLAS</t>
  </si>
  <si>
    <t>Resolución Exenta N°. 6738/2020</t>
  </si>
  <si>
    <t>Resolución Exenta N°. 6637/2020</t>
  </si>
  <si>
    <t>Resolución Exenta N°. 6692/2020</t>
  </si>
  <si>
    <t>Resolución Exenta N°. 6693/2020</t>
  </si>
  <si>
    <t>Resolución Exenta N°. 6687/2020</t>
  </si>
  <si>
    <t>Resolución Exenta N°. 6707/2020</t>
  </si>
  <si>
    <t>Resolución Exenta N°. 6696/2020</t>
  </si>
  <si>
    <t>CONSTRUCCIÓN SOLUCIÓN SANITARIA CALLEJÓN EL PROGRESO, COMUNA DE ROMERAL</t>
  </si>
  <si>
    <t>Resolución Exenta N°. 6733/2020</t>
  </si>
  <si>
    <t>CONSTRUCCIÓN DE SISTEMA DE DISTRIBUCIÓN DE AGUA POTABLE EN LA LOCALIDAD EL ROMERAL, RÍO HURTADO.</t>
  </si>
  <si>
    <t>Resolución Exenta N°. 6697/2020</t>
  </si>
  <si>
    <t>CONSTRUCCIÓN SISTEMA DE ALCANTARILLADO COLECTIVO LOCALIDAD VADO DE MORRILLOS, COMUNA DE RÍO HURTADO</t>
  </si>
  <si>
    <t>Resolución Exenta N°. 6691/2020</t>
  </si>
  <si>
    <t>Resolución Exenta N°. 6731/2020</t>
  </si>
  <si>
    <t>Resolución Exenta N°. 6686/2020</t>
  </si>
  <si>
    <t>Resolución Exenta N°. 6688/2020</t>
  </si>
  <si>
    <t>Resolución Exenta N°. 6689/2020</t>
  </si>
  <si>
    <t>Resolución Exenta N°. 6797/2020</t>
  </si>
  <si>
    <t>INSPECCIÓN TÉCNICA SANEAMIENTO SANITARIO, COMUNA DE RANQUIL</t>
  </si>
  <si>
    <t>Resolución Exenta N°. 7030/2020</t>
  </si>
  <si>
    <t>Resolución Exenta N°. 7020/2020</t>
  </si>
  <si>
    <t>Resolución Exenta N°. 6788/2020</t>
  </si>
  <si>
    <t>ASISTENCIA TÉCNICA PARA SOLUCIONES SANITARIAS EN DIVERSOS SECTORES DE LA COMUNA DE QUINTA NORMAL</t>
  </si>
  <si>
    <t>Resolución Exenta N°. 6796/2020</t>
  </si>
  <si>
    <t>Resolución Exenta N°. 7022/2020</t>
  </si>
  <si>
    <t>Resolución Exenta N°. 7018/2020</t>
  </si>
  <si>
    <t>Resolución Exenta N°. 6786/2020</t>
  </si>
  <si>
    <t>Resolución Exenta N°. 6799/2020</t>
  </si>
  <si>
    <t>Resolución Exenta N°. 6806/2020</t>
  </si>
  <si>
    <t>Resolución Exenta N°. 6802/2020</t>
  </si>
  <si>
    <t>Resolución Exenta N°. 6805/2020</t>
  </si>
  <si>
    <t>CONSTRUCCIÓN APR PASO SOLDADO, COMUNA DE PINTO</t>
  </si>
  <si>
    <t>Resolución Exenta N°. 6864/2020</t>
  </si>
  <si>
    <t>Resolución Exenta N°. 7023/2020</t>
  </si>
  <si>
    <t>Resolución Exenta N°. 6794/2020</t>
  </si>
  <si>
    <t>Resolución Exenta N°. 6811/2020</t>
  </si>
  <si>
    <t>SANEAMIENTO DE TÍTULOS TERRENOS SECTOR PLAYA HERMOSA, COMUNA DE PICHILEMU</t>
  </si>
  <si>
    <t>Resolución Exenta N°. 7013/2020</t>
  </si>
  <si>
    <t>Resolución Exenta N°. 6812/2020</t>
  </si>
  <si>
    <t>Resolución Exenta N°. 7019/2020</t>
  </si>
  <si>
    <t>Resolución Exenta N°. 7028/2020</t>
  </si>
  <si>
    <t>ASISTENCIA TÉCNICA PROYECTOS DE SANEAMIENTO SANITARIO, COMUNA DE PENCAHUE</t>
  </si>
  <si>
    <t>Resolución Exenta N°. 6810/2020</t>
  </si>
  <si>
    <t>Resolución Exenta N°. 7025/2020</t>
  </si>
  <si>
    <t>Resolución Exenta N°. 6783/2020</t>
  </si>
  <si>
    <t>Resolución Exenta N°. 6785/2020</t>
  </si>
  <si>
    <t>Resolución Exenta N°. 6784/2020</t>
  </si>
  <si>
    <t>ESTUDIO DE CATASTRO SANITARIO Y FACTIBILIDAD TÉCNICA PARA SISTEMA DE ALCANTARILLADO CON PLANTA DE TRATAMIENTO, LOCALIDAD DE SAN PEDRO DE ALCÁNTARA</t>
  </si>
  <si>
    <t>Resolución Exenta N°. 7029/2020</t>
  </si>
  <si>
    <t>Resolución Exenta N°. 6798/2020</t>
  </si>
  <si>
    <t>EXTENSIÓN RED ALUMBRADO PÚBLICO EN DISTINTOS SECTORES DE PANQUEHUE</t>
  </si>
  <si>
    <t>Resolución Exenta N°. 6779/2020</t>
  </si>
  <si>
    <t>DISEÑO DE SOLUCIONES SANITARIAS Y ALUMBRADO PUBLICO EN LA REGIÓN ANTOFAGASTA</t>
  </si>
  <si>
    <t>Resolución Exenta N°. 7016/2020</t>
  </si>
  <si>
    <t>Resolución Exenta N°. 6862/2020</t>
  </si>
  <si>
    <t>Resolución Exenta N°. 6777/2020</t>
  </si>
  <si>
    <t>Resolución Exenta N°. 7031/2020</t>
  </si>
  <si>
    <t>Resolución Exenta N°. 7026/2020</t>
  </si>
  <si>
    <t>Resolución Exenta N°. 7027/2020</t>
  </si>
  <si>
    <t>ASISTENCIA TÉCNICA PARA LA GESTIÓN DE MANEJO DE RESIDUOS SÓLIDOS DE LA COMUNA DE MELIPILLA</t>
  </si>
  <si>
    <t>Resolución Exenta N°. 7017/2020</t>
  </si>
  <si>
    <t>Resolución Exenta N°. 6775/2020</t>
  </si>
  <si>
    <t>CONSTRUCCIÓN INFRAESTRUCTURA SANITARIA SECTOR EL LLOLLY I, PAILLACO</t>
  </si>
  <si>
    <t>Resolución Exenta N°. 6782/2020</t>
  </si>
  <si>
    <t>Resolución Exenta N°. 6791/2020</t>
  </si>
  <si>
    <t>Resolución Exenta N°. 7083/2020</t>
  </si>
  <si>
    <t>Resolución Exenta N°. 6781/2020</t>
  </si>
  <si>
    <t>Resolución Exenta N°. 6774/2020</t>
  </si>
  <si>
    <t>Resolución Exenta N°. 6776/2020</t>
  </si>
  <si>
    <t>Resolución Exenta N°. 6766/2020</t>
  </si>
  <si>
    <t>Resolución Exenta N°. 7090/2020</t>
  </si>
  <si>
    <t>Resolución Exenta N°. 7687/2020</t>
  </si>
  <si>
    <t>CONSTRUCCIÓN DE NUEVAS UNIONES DOMICILIARIAS EN DIVERSAS LOCALIDADES DE LA COMUNA DE PUTRE</t>
  </si>
  <si>
    <t>Resolución Exenta N°. 7360/2020</t>
  </si>
  <si>
    <t>Resolución Exenta N°. 7093/2020</t>
  </si>
  <si>
    <t>Resolución Exenta N°. 7835/2020</t>
  </si>
  <si>
    <t>Resolución Exenta N°. 7836/2020</t>
  </si>
  <si>
    <t>Resolución Exenta N°. 7396/2020</t>
  </si>
  <si>
    <t>ASISTENCIA TÉCNICA PARA PROYECTOS DE AGUA POTABLE RURAL (SISTEMAS DE CAPTACIÓN Y DISTRIBUCIÓN DE AGUA VECINAL)</t>
  </si>
  <si>
    <t>Asoc. de Municipalidades Región del Maule</t>
  </si>
  <si>
    <t>Resolución Exenta N°. 7397/2020</t>
  </si>
  <si>
    <t>ASISTENCIA TÉCNICA PARA PROYECTOS DE ENERGÍA EN SECTORES URBANOS Y RURALES DE LA COMUNA DE ARICA</t>
  </si>
  <si>
    <t>Resolución Exenta N°. 7834/2020</t>
  </si>
  <si>
    <t>Resolución Exenta N°. 7837/2020</t>
  </si>
  <si>
    <t>Resolución Exenta N°. 7838/2020</t>
  </si>
  <si>
    <t>Resolución Exenta N°. 7841/2020</t>
  </si>
  <si>
    <t>Resolución Exenta N°. 7698/2020</t>
  </si>
  <si>
    <t>Resolución Exenta N°. 8110/2020</t>
  </si>
  <si>
    <t>Resolución Exenta N°. 8106/2020</t>
  </si>
  <si>
    <t>Resolución Exenta N°. 7965/2020</t>
  </si>
  <si>
    <t>Resolución Exenta N°. 7970/2020</t>
  </si>
  <si>
    <t>Resolución Exenta N°. 8101/2020</t>
  </si>
  <si>
    <t>Resolución Exenta N°. 7956/2020</t>
  </si>
  <si>
    <t>Resolución Exenta N°. 7966/2020</t>
  </si>
  <si>
    <t>CONSTRUCCIÓN ALUMBRADO PÚBLICO SECTOR FRUTILLARES CALLE VICENTE PALACIOS CAMINO A DICHATO</t>
  </si>
  <si>
    <t>Resolución Exenta N°. 7958/2020</t>
  </si>
  <si>
    <t>Resolución Exenta N°. 7953/2020</t>
  </si>
  <si>
    <t>Asociación de Municipalidades de la Región de Valparaiso</t>
  </si>
  <si>
    <t>Resolución Exenta N°. 7964/2020</t>
  </si>
  <si>
    <t>Resolución Exenta N°. 8196/2020</t>
  </si>
  <si>
    <t>Resolución Exenta N°. 8198/2020</t>
  </si>
  <si>
    <t>Resolución Exenta N°. 8324/2020</t>
  </si>
  <si>
    <t>Resolución Exenta N°. 8340/2020</t>
  </si>
  <si>
    <t>: ASESORIA PROFESIONAL PARA PROYECTOS SANEAMIENTO SANITARIO AÑO 2020 COMUNA DE CHANCO</t>
  </si>
  <si>
    <t>Resolución Exenta N°. 8232/2020</t>
  </si>
  <si>
    <t>Resolución Exenta N°. 8293/2020</t>
  </si>
  <si>
    <t>Resolución Exenta N°. 8418/2020</t>
  </si>
  <si>
    <t>Resolución Exenta N°. 8419/2020</t>
  </si>
  <si>
    <t>Resolución Exenta N°. 8218/2020</t>
  </si>
  <si>
    <t>ASISTENCIA TÉCNICA PARA LA ELABORACIÓN DE PROYECTOS DE INVERSIÓN, AMDT SALTOS DEL LAJA 2019-2020</t>
  </si>
  <si>
    <t>Asociación de Municipios para el Desarrollo Turístico de las comunas de Cabrero, Los Ángeles y Yumbel</t>
  </si>
  <si>
    <t>Resolución Exenta N°. 8438/2020</t>
  </si>
  <si>
    <t>EXTENSIÓN RED DE ALCANTARILLADO A.S , 8 VIVIENDAS CALLE PEDRO AGUIRRE CERDA, NACIMIENTO.</t>
  </si>
  <si>
    <t>Resolución Exenta N°. 8286/2020</t>
  </si>
  <si>
    <t>CONTRUCCION SISTEMA DE APR CASA DE TABLA, COMUNA DE QUILLECO</t>
  </si>
  <si>
    <t>Resolución Exenta N°. 8322/2020</t>
  </si>
  <si>
    <t>CONSTRUCCIÓN COLECTOR COMUNITARIO LAS AMAPOLAS, TOMÉ</t>
  </si>
  <si>
    <t>Resolución Exenta N°. 8420/2020</t>
  </si>
  <si>
    <t>Resolución Exenta N°. 8235/2020</t>
  </si>
  <si>
    <t>Resolución Exenta N°. 8432/2020</t>
  </si>
  <si>
    <t>Resolución Exenta N°. 8348/2020</t>
  </si>
  <si>
    <t>Resolución Exenta N°. 8234/2020</t>
  </si>
  <si>
    <t>Resolución Exenta N°. 8299/2020</t>
  </si>
  <si>
    <t>Resolución Exenta N°. 8319/2020</t>
  </si>
  <si>
    <t>Asociación Desarrollo Intercomunal de Chiloé</t>
  </si>
  <si>
    <t>Resolución Exenta N°. 8297/2020</t>
  </si>
  <si>
    <t>Resolución Exenta N°. 8421/2020</t>
  </si>
  <si>
    <t>Resolución Exenta N°. 8291/2020</t>
  </si>
  <si>
    <t>Resolución Exenta N°. 8422/2020</t>
  </si>
  <si>
    <t>Resolución Exenta N°. 8290/2020</t>
  </si>
  <si>
    <t>Resolución Exenta N°. 8338/2020</t>
  </si>
  <si>
    <t>Resolución Exenta N°. 8326/2020</t>
  </si>
  <si>
    <t>Resolución Exenta N°. 8423/2020</t>
  </si>
  <si>
    <t>Resolución Exenta N°. 8231/2020</t>
  </si>
  <si>
    <t>ASISTENCIA TÉCNICA DE UN ARQUITECTO PARA DESARROLLO DE PROYECTOS Y CATASTRO</t>
  </si>
  <si>
    <t>Resolución Exenta N°. 8301/2020</t>
  </si>
  <si>
    <t>Resolución Exenta N°. 8741/2020</t>
  </si>
  <si>
    <t>Resolución Exenta N°. 8627/2020</t>
  </si>
  <si>
    <t>Resolución Exenta N°. 8806/2020</t>
  </si>
  <si>
    <t>Resolución Exenta N°. 8906/2020</t>
  </si>
  <si>
    <t>Resolución Exenta N°. 8911/2020</t>
  </si>
  <si>
    <t>Resolución Exenta N°. 8907/2020</t>
  </si>
  <si>
    <t>Resolución Exenta N°. 8900/2020</t>
  </si>
  <si>
    <t>Resolución Exenta N°. 8965/2020</t>
  </si>
  <si>
    <t>Resolución Exenta N°. 8968/2020</t>
  </si>
  <si>
    <t>Resolución Exenta N°. 8973/2020</t>
  </si>
  <si>
    <t>REEMPLAZO MATRICES A. P. PUNTOS EXTREMOS APR LAS GARZAS - PAILIMO, MARCHIGUE</t>
  </si>
  <si>
    <t>MUNICIPALIDAD DE MARCHIGUE</t>
  </si>
  <si>
    <t>Resolución Exenta N°. 8967/2020</t>
  </si>
  <si>
    <t>Resolución Exenta N°. 9023/2020</t>
  </si>
  <si>
    <t>Resolución Exenta N°. 9021/2020</t>
  </si>
  <si>
    <t>Resolución Exenta N°. 9162/2020</t>
  </si>
  <si>
    <t>Resolución Exenta N°. 9093/2020</t>
  </si>
  <si>
    <t>Resolución Exenta N°. 9091/2020</t>
  </si>
  <si>
    <t>Resolución Exenta N°. 9092/2020</t>
  </si>
  <si>
    <t>Resolución Exenta N°. 9149/2020</t>
  </si>
  <si>
    <t>Resolución Exenta N°. 9148/2020</t>
  </si>
  <si>
    <t>Resolución Exenta N°. 9212/2020</t>
  </si>
  <si>
    <t>Resolución Exenta N°. 9271/2020</t>
  </si>
  <si>
    <t>Resolución Exenta N°. 9267/2020</t>
  </si>
  <si>
    <t>CONSTRUCCIÓN EXTENSIÓN RED DE AGUA POTABLE Y ALCANTARILLADO DE AGUAS SERVIDAS, PASAJE LOS CANARIOS, COMUNA DE ARAUCO</t>
  </si>
  <si>
    <t>Resolución Exenta N°. 9268/2020</t>
  </si>
  <si>
    <t>Resolución Exenta N°. 9270/2020</t>
  </si>
  <si>
    <t>MEJORAMIENTO DE LUMINARIAS, CHILE CHICO Y SECTOR CHACRAS</t>
  </si>
  <si>
    <t>Resolución Exenta N°. 9269/2020</t>
  </si>
  <si>
    <t>Resolución Exenta N°. 9374/2020</t>
  </si>
  <si>
    <t>Resolución Exenta N°. 9375/2020</t>
  </si>
  <si>
    <t>Resolución Exenta N°. 9382/2020</t>
  </si>
  <si>
    <t>Resolución Exenta N°. 9426/2020</t>
  </si>
  <si>
    <t>Resolución Exenta N°. 9373/2020</t>
  </si>
  <si>
    <t>Resolución Exenta N°. 9427/2020</t>
  </si>
  <si>
    <t>Resolución Exenta N°. 9260/2020</t>
  </si>
  <si>
    <t>Resolución Exenta N°. 9261/2020</t>
  </si>
  <si>
    <t>Resolución Exenta N°. 9262/2020</t>
  </si>
  <si>
    <t>Resolución Exenta N°. 9688/2020</t>
  </si>
  <si>
    <t>Resolución Exenta N°. 9680/2020</t>
  </si>
  <si>
    <t>Resolución Exenta N°. 9681/2020</t>
  </si>
  <si>
    <t>Resolución Exenta N°. 9683/2020</t>
  </si>
  <si>
    <t>CONSTRUCCIÓN Y HABILITACIÓN POZO PROFUNDO SECTOR RURAL LAVANDEROS, COMUNA DE LAJA</t>
  </si>
  <si>
    <t>Resolución Exenta N°. 9695/2020</t>
  </si>
  <si>
    <t>CONSTRUCCIÓN MATRIZ DE AGUA POTABLE Y COLECTOR DE ALCANTARILLADO PUBLICO PASAJE LOS COIGÜES, COMUNA DE FUTRONO</t>
  </si>
  <si>
    <t>Resolución Exenta N°. 9668/2020</t>
  </si>
  <si>
    <t>Resolución Exenta N°. 9600/2020</t>
  </si>
  <si>
    <t>Resolución Exenta N°. 9677/2020</t>
  </si>
  <si>
    <t>ABASTECIMIENTO DE AGUA POTABLE RURAL SECTOR LAS HIJUELAS - ALTO ,COMUNA DE TUCAPEL</t>
  </si>
  <si>
    <t>Resolución Exenta N°. 9894/2020</t>
  </si>
  <si>
    <t>MEJORAMIENTO BIOLÓGICO PTAS SECTOR ESTADIO, COMUNA DE SAN PEDRO</t>
  </si>
  <si>
    <t>Resolución Exenta N°. 9886/2020</t>
  </si>
  <si>
    <t>ASISTENCIA TÉCNICA PROYECTOS ENERGIZACIÓN COMUNA DE RÍO IBÁÑEZ</t>
  </si>
  <si>
    <t>Resolución Exenta N°. 9675/2020</t>
  </si>
  <si>
    <t>Resolución Exenta N°. 9890/2020</t>
  </si>
  <si>
    <t>Resolución Exenta N°. 9672/2020</t>
  </si>
  <si>
    <t>Resolución Exenta N°. 9895/2020</t>
  </si>
  <si>
    <t>ASISTENCIA TÉCNICA PARA LOCALIDADES RURALES DE SANTA YOLANDA, DAÑICALQUI, BELLAVISTA, LONCOPANGUE Y RUCALHUE COMUNA QUILACO</t>
  </si>
  <si>
    <t>Resolución Exenta N°. 9665/2020</t>
  </si>
  <si>
    <t>ASISTENCIA TÉCNICA PARA LA GENERACIÓN DE PROYECTOS EN SANEAMIENTO SANITARIO EN LA COMUNA DE PUTRE</t>
  </si>
  <si>
    <t>Resolución Exenta N°. 9663/2020</t>
  </si>
  <si>
    <t>CONSTRUCCIÓN Y HABILITACIÓN DE 3ER SONDAJE PARA APR RANGUE LOS HORNOS, COMUNA DE PAINE</t>
  </si>
  <si>
    <t>Resolución Exenta N°. 9656/2020</t>
  </si>
  <si>
    <t>Resolución Exenta N°. 9669/2020</t>
  </si>
  <si>
    <t>Resolución Exenta N°. 9673/2020</t>
  </si>
  <si>
    <t>Resolución Exenta N°. 9809/2020</t>
  </si>
  <si>
    <t>Resolución Exenta N°. 9662/2020</t>
  </si>
  <si>
    <t>Resolución Exenta N°. 9696/2020</t>
  </si>
  <si>
    <t>PLANTA SOLAR CON CONEXIÓN A RED PLANTA DE TRATAMIENTO AGUAS SERVIDAS COOPERATIVA APR VALLE LOS OLMOS</t>
  </si>
  <si>
    <t>Resolución Exenta N°. 9891/2020</t>
  </si>
  <si>
    <t>Resolución Exenta N°. 9691/2020</t>
  </si>
  <si>
    <t>ASISTENCIA TECNICA PARA LA GENERACION DE PROYECTOS DE CARENCIAS SANITARIAS EN LOS SECTORES RAMÓN RABAL Y CERRO LA PERDIZ</t>
  </si>
  <si>
    <t>Resolución Exenta N°. 9690/2020</t>
  </si>
  <si>
    <t>ASESORIA TÉCNICA PROYECTOS SANITARIOS DE LA COMUNA DE CURICÓ</t>
  </si>
  <si>
    <t>Resolución Exenta N°. 9655/2020</t>
  </si>
  <si>
    <t>Resolución Exenta N°. 9679/2020</t>
  </si>
  <si>
    <t>CONTRATACIÓN DE PROFESIONALES PARA GENERACIÓN DE PROYECTOS DE SANEAMIENTO SANITARIO Y RESIDUOS SOLIDOS, PELLUHUE</t>
  </si>
  <si>
    <t>Resolución Exenta N°. 9676/2020</t>
  </si>
  <si>
    <t>Resolución Exenta N°. 9678/2020</t>
  </si>
  <si>
    <t>Resolución Exenta N°. 9694/2020</t>
  </si>
  <si>
    <t>Resolución Exenta N°. 9692/2020</t>
  </si>
  <si>
    <t>Resolución Exenta N°. 9661/2020</t>
  </si>
  <si>
    <t>Resolución Exenta N°. 9885/2020</t>
  </si>
  <si>
    <t>CONSTRUCCIÓN DE ABASTOS DE AGUA POTABLE RURAL SECTOR HUALLERUPE 1, COMUNA DE MELIPEUCO</t>
  </si>
  <si>
    <t>Resolución Exenta N°. 9887/2020</t>
  </si>
  <si>
    <t>CONSTRUCCIÓN RED DE AGUA POTABLE SECTOR DE LONGAHUE, MARIQUINA</t>
  </si>
  <si>
    <t>Resolución Exenta N°. 9896/2020</t>
  </si>
  <si>
    <t>CONSTRUCCIÓN ABASTOS DE AGUA POTABLE, SECTOR DIBULCO 2, COMUNA DE LUMACO</t>
  </si>
  <si>
    <t>Resolución Exenta N°. 9892/2020</t>
  </si>
  <si>
    <t>Resolución Exenta N°. 9884/2020</t>
  </si>
  <si>
    <t>EXTENSIÓN RED DE ALCANTARILLADO SECTOR PABELLONES COLCURA, LOTA</t>
  </si>
  <si>
    <t>Resolución Exenta N°. 9899/2020</t>
  </si>
  <si>
    <t>EXTENSIÓN RED ALCANTARILLADO AGUAS SERVIDAS CAMPAMENTO ESCUELA VIEJA, LOTA</t>
  </si>
  <si>
    <t>ASISTENCIA TÉCNICA SANEAMIENTO SANITARIO CEMENTERIO MUNICIPAL, COMUNA LOS ÁLAMOS</t>
  </si>
  <si>
    <t>Resolución Exenta N°. 9697/2020</t>
  </si>
  <si>
    <t>Resolución Exenta N°. 9893/2020</t>
  </si>
  <si>
    <t>Resolución Exenta N°. 9700/2020</t>
  </si>
  <si>
    <t>Resolución Exenta N°. 9897/2020</t>
  </si>
  <si>
    <t>Resolución Exenta N°. 9689/2020</t>
  </si>
  <si>
    <t>Resolución Exenta N°. 9684/2020</t>
  </si>
  <si>
    <t>REPARACIÓN SISTEMA DE LA CAPTACIÓN DE AGUA Y ENTUBACIÓN DEL POBLADO DE TACORA, COMUNA DE GENERAL LAGOS</t>
  </si>
  <si>
    <t>Resolución Exenta N°. 9682/2020</t>
  </si>
  <si>
    <t>Resolución Exenta N°. 9687/2020</t>
  </si>
  <si>
    <t>Resolución Exenta N°. 9698/2020</t>
  </si>
  <si>
    <t>Resolución Exenta N°. 9686/2020</t>
  </si>
  <si>
    <t>APOYO DE PROFESIONALES PARA LA ELABORACIÓN DE DIVERSOS PROYECTOS COMUNA DE QUINCHAO 2020-2021</t>
  </si>
  <si>
    <t>Resolución Exenta N°. 9659/2020</t>
  </si>
  <si>
    <t>DISEÑO RED DE COLECTORES Y SISTEMA DE AGUAS SERVIDAS NUEVA BRAUNAU.</t>
  </si>
  <si>
    <t>Resolución Exenta N°. 9693/2020</t>
  </si>
  <si>
    <t>Resolución Exenta N°. 9685/2020</t>
  </si>
  <si>
    <t>ASISTENCIA TÉCNICA PARA GENERACIÓN DE INICIATIVAS DE INVERSIÓN EN ALCANTARILLADO E INFRAESTRUCTURA SANITARIA EN 4 LOCALIDADES DE LA COMUNA DE PUQUELDÓN</t>
  </si>
  <si>
    <t>Resolución Exenta N°. 9654/2020</t>
  </si>
  <si>
    <t>ESTUDIO DE INGENIERÍA PARA LA INSTALACIÓN DE SISTEMAS DE APR, SECTORES DE PAULLIN, PELLINADA Y PICHI RIO NEGRO</t>
  </si>
  <si>
    <t>Resolución Exenta N°. 9653/2020</t>
  </si>
  <si>
    <t>Resolución Exenta N°. 9888/2020</t>
  </si>
  <si>
    <t>Resolución Exenta N°. 10082/2020</t>
  </si>
  <si>
    <t>“PLAN DE VALORIZACION DE RESIDUOS SOLIDOS DOMICILIARIOS COMUNA DE CHAITEN Y PENINSULA DE COMAU”</t>
  </si>
  <si>
    <t>Resolución Exenta N°. 10081/2020</t>
  </si>
  <si>
    <t>Resolución Exenta N°. 9649/2020</t>
  </si>
  <si>
    <t>ESTUDIO HIDROGEOLÓGICO-GEOFÍSICO PARA EL SERVICIO DE AGUA POTABLE RURAL DE DIVERSOS SECTORES, COMUNA DE CHONCHI</t>
  </si>
  <si>
    <t>Resolución Exenta N°. 10034/2020</t>
  </si>
  <si>
    <t>ESTUDIO HIDROGEOLOGICOS SECTORES: LA POZA, PUERTO GODOY, HUAPACHE, PAJONAL, PUELPUN, PUELPUN BAJO, PUPALGUIN, LOS ARCOS, MISQUIHUE, EL LLOLLE,</t>
  </si>
  <si>
    <t>Resolución Exenta N°. 10085/2020</t>
  </si>
  <si>
    <t>ASISTENCIA TÉCNICA DE SANEAMIENTO SANITARIO PARA LA ELABORACIÓN DE PROYECTOS EN LA COMUNA</t>
  </si>
  <si>
    <t>Resolución Exenta N°. 9652/2020</t>
  </si>
  <si>
    <t>Resolución Exenta N°. 10084/2020</t>
  </si>
  <si>
    <t>Resolución Exenta N°. 10083/2020</t>
  </si>
  <si>
    <t>Resolución Exenta N°. 9754/2020</t>
  </si>
  <si>
    <t>ASISTENCIA TÉCNICA SANITARIA SECTOR CUCAO, TERAO, PÚLPITO, NATRI BAJO Y OTROS, COMUNA DE CHONCHI</t>
  </si>
  <si>
    <t>Resolución Exenta N°. 9699/2020</t>
  </si>
  <si>
    <t>Resolución Exenta N°. 9574/2020</t>
  </si>
  <si>
    <t>INSTALACION RED DE DISTRIBUCION AGUA POTABLE Y DISPOSICIONES DE AGUAS SERVIDAS EN DEPENDENCIAS MUNICIPALES, LOCALIDAD DE CAMARONES</t>
  </si>
  <si>
    <t>Resolución Exenta N°. 9650/2020</t>
  </si>
  <si>
    <t>Resolución Exenta N°. 9701/2020</t>
  </si>
  <si>
    <t>Resolución Exenta N°. 9651/2020</t>
  </si>
  <si>
    <t>Resolución Exenta N°. 9810/2020</t>
  </si>
  <si>
    <t>REPOSICIÓN RED AGUA POTABLE DIAGONAL NORTE, 17 VIVIENDAS, MONTE AGUILA, COMUNA DE CABRERO</t>
  </si>
  <si>
    <t>Resolución Exenta N°. 10100/2020</t>
  </si>
  <si>
    <t>ASISTENCIA TÉCNICA ESTUDIOS DE SANEAMIENTOS SANITARIOS EN SECTORES LAS CANTERAS, RÍO PARDO Y OTROS, COMUNA DE QUILLECO.</t>
  </si>
  <si>
    <t>Resolución Exenta N°. 9702/2020</t>
  </si>
  <si>
    <t>Resolución Exenta N°. 10089/2020</t>
  </si>
  <si>
    <t>CONSTRUCCIÓN RED DE COLECTORES EN CALLE BARROS ARANA, PASAJE 9 Y PASAJE JULET BORDET, ARICA</t>
  </si>
  <si>
    <t>Resolución Exenta N°. 10086/2020</t>
  </si>
  <si>
    <t>Resolución Exenta N°. 10087/2020</t>
  </si>
  <si>
    <t>Resolución Exenta N°. 10267/2020</t>
  </si>
  <si>
    <t>CONSTRUCCIÓN SISTEMA DE AGUA POTABLE RURAL SECTOR PICUL LAJA</t>
  </si>
  <si>
    <t>Resolución Exenta N°. 10098/2020</t>
  </si>
  <si>
    <t>Resolución Exenta N°. 10032/2020</t>
  </si>
  <si>
    <t>Resolución Exenta N°. 10097/2020</t>
  </si>
  <si>
    <t>ABASTECIMIENTO DE AGUA POTABLE RURAL SECTOR LAS HIJUELAS - BAJO ,COMUNA DE TUCAPEL</t>
  </si>
  <si>
    <t>Resolución Exenta N°. 10265/2020</t>
  </si>
  <si>
    <t>CONTRATACIÓN DE PROFESIONAL DEL ÁREA DE ELECTRIFICACION PARA GENERACIÓN Y CONTRAPARTE TÉCNICA PROYECTOS PMB, COMUNA DE CISNES</t>
  </si>
  <si>
    <t>Resolución Exenta N°. 10092/2020</t>
  </si>
  <si>
    <t>Resolución Exenta N°. 10091/2020</t>
  </si>
  <si>
    <t>ASISTENCIA TECNICA 2020 ILUSTRE MUNICIPALIDAD DE TOCOPILLA</t>
  </si>
  <si>
    <t>Resolución Exenta N°. 10206/2020</t>
  </si>
  <si>
    <t>Resolución Exenta N°. 10264/2020</t>
  </si>
  <si>
    <t>Resolución Exenta N°. 10088/2020</t>
  </si>
  <si>
    <t>Resolución Exenta N°. 10269/2020</t>
  </si>
  <si>
    <t>CONSTRUCCIÓN SANEAMIENTO SANITARIO SECTOR BELLAVISTA, LARAQUETE, COMUNA DE ARAUCO.</t>
  </si>
  <si>
    <t>Resolución Exenta N°. 10412/2020</t>
  </si>
  <si>
    <t>Resolución Exenta N°. 10278/2020</t>
  </si>
  <si>
    <t>ASISTENCIA TECNICA PARA EL DESARROLLO DE PROYECTOS SANITARIOS COMUNA DE PORTEZUELO</t>
  </si>
  <si>
    <t>Resolución Exenta N°. 10254/2020</t>
  </si>
  <si>
    <t>Resolución Exenta N°. 10411/2020</t>
  </si>
  <si>
    <t>Resolución Exenta N°. 10398/2020</t>
  </si>
  <si>
    <t>Resolución Exenta N°. 10406/2020</t>
  </si>
  <si>
    <t>CONSTRUCCIÓN Y HABILITACIÓN DE FILTRO APR LAS CIÉNAGAS, COMUNA DE LAJA</t>
  </si>
  <si>
    <t>Resolución Exenta N°. 10409/2020</t>
  </si>
  <si>
    <t>Resolución Exenta N°. 10408/2020</t>
  </si>
  <si>
    <t>Resolución Exenta N°. 10414/2020</t>
  </si>
  <si>
    <t>Resolución Exenta N°. 10413/2020</t>
  </si>
  <si>
    <t>ASESORÍA PROFESIONAL PARA ELABORACIÓN DE PROYECTOS SANITARIOS URBANOS Y RURALES AÑO 2020</t>
  </si>
  <si>
    <t>Resolución Exenta N°. 10407/2020</t>
  </si>
  <si>
    <t>CONTRATACIÓN DE PROFESIONALES DE OFICINA TÉCNICA PARA GENERACIÓN CARTERA DE PROYECTOS, COMUNA DE PICA</t>
  </si>
  <si>
    <t>Resolución Exenta N°. 10404/2020</t>
  </si>
  <si>
    <t>Resolución Exenta N°. 10410/2020</t>
  </si>
  <si>
    <t>Resolución Afecta N° 162/2018</t>
  </si>
  <si>
    <t>Resolución Afecta N° 222/2018</t>
  </si>
  <si>
    <t>Resolución Afecta N° 31 /2018</t>
  </si>
  <si>
    <t>Resolución Afecta N° 156/2018</t>
  </si>
  <si>
    <t>Resolución Afecta N° 153/2016</t>
  </si>
  <si>
    <t>Resolución Afecta N° 91/2015</t>
  </si>
  <si>
    <t>Resolución Afecta N° 208/2013</t>
  </si>
  <si>
    <t>Resolución Afecta N° 337/2012</t>
  </si>
  <si>
    <t>Resolución Exenta N° 8881/2013</t>
  </si>
  <si>
    <t>Decreto Exento N° 2295/2011</t>
  </si>
  <si>
    <t>REPOSICION EDIFICIO CONSISTORIAL DE COMUNA DE EL BOSQUE, ETAPA II</t>
  </si>
  <si>
    <t>Resolución Afecta N° 54/2020</t>
  </si>
  <si>
    <t>REPOSICION ESPACIO PUBLICO DE ZONA DE CONSERVACION HISTORICA, COMUNA DE PUMANQUE</t>
  </si>
  <si>
    <t>Resolución Exenta N° 7450/2020</t>
  </si>
  <si>
    <t>N° Resolución / Decreto de aprobación</t>
  </si>
  <si>
    <t>Resolución Exenta</t>
  </si>
  <si>
    <t>3211/2020</t>
  </si>
  <si>
    <t>2966/2020</t>
  </si>
  <si>
    <t>5750/2020</t>
  </si>
  <si>
    <t>5656/2020</t>
  </si>
  <si>
    <t>5655/2020</t>
  </si>
  <si>
    <t>8310/2020</t>
  </si>
  <si>
    <t>8308/2020</t>
  </si>
  <si>
    <t>MEJORAMIENTO DE ESPACIOS PÚBLICOS DEL CENTRO CÍVICO DE GUAYACÁN</t>
  </si>
  <si>
    <t>8368/2020</t>
  </si>
  <si>
    <t>8333/2020</t>
  </si>
  <si>
    <t>8365/2020</t>
  </si>
  <si>
    <t>8369/2020</t>
  </si>
  <si>
    <t>8230/2020</t>
  </si>
  <si>
    <t>8337/2020</t>
  </si>
  <si>
    <t>8312/2020</t>
  </si>
  <si>
    <t>8371/2020</t>
  </si>
  <si>
    <t>5775/2020</t>
  </si>
  <si>
    <t>2965/2020</t>
  </si>
  <si>
    <t>APLICACIÓN SELLO SUPERFICIAL DE ALTA FRICCIÓN AVENIDA LA MARINA</t>
  </si>
  <si>
    <t>5649/2020</t>
  </si>
  <si>
    <t>CONTRATACIÓN DE SERVICIOS PROFESIONALES DE ASISTENCIA TÉCNICA PARA PROYECTOS DE ILUMINACIÓN</t>
  </si>
  <si>
    <t>3213/2020</t>
  </si>
  <si>
    <t>4523/2020</t>
  </si>
  <si>
    <t>EQUIPO TÉCNICO PARA LA EJECUCIÓN DEL PRB AÑO 2020</t>
  </si>
  <si>
    <t>4248/2020</t>
  </si>
  <si>
    <t>5766/2020</t>
  </si>
  <si>
    <t>PROGRAMA DE PATRIMONIO INCLUSIVO EN MUSEOS Y ESPACIOS DE ENCUENTRO</t>
  </si>
  <si>
    <t>5647/2020</t>
  </si>
  <si>
    <t>7520/2020</t>
  </si>
  <si>
    <t>7538/2020</t>
  </si>
  <si>
    <t>7357/2020</t>
  </si>
  <si>
    <t>8327/2020</t>
  </si>
  <si>
    <t>LEVANTAMIENTO PARA EL RESCATE PATRIMONIAL GASTRONÓMICO, CARTAGENA DE CHILE 2020</t>
  </si>
  <si>
    <t>16651/2017</t>
  </si>
  <si>
    <t>3/2018</t>
  </si>
  <si>
    <t>3718/2020</t>
  </si>
  <si>
    <t>DISEÑO REMODELACION EDIFICIO DAEM ADQUIRIDO POR PROGRAMA</t>
  </si>
  <si>
    <t>5650/2020</t>
  </si>
  <si>
    <t>2964/2020</t>
  </si>
  <si>
    <t>PLAN ESTRATÉGICO DE MARKETING TURÍSTICO DEL BARRIO HISTÓRICO Y CULTURAL DE CARTAGENA ES VISION DEL PRB</t>
  </si>
  <si>
    <t>5653/2020</t>
  </si>
  <si>
    <t>2392/2020</t>
  </si>
  <si>
    <t>PROGRAMA DE ACTIVIDADES DE DIFUSIÓN PRBIPE CARTAGENA 2020 - 2021</t>
  </si>
  <si>
    <t>7353/2020</t>
  </si>
  <si>
    <t>8350/2020</t>
  </si>
  <si>
    <t>11853/2015</t>
  </si>
  <si>
    <t>14928/2016</t>
  </si>
  <si>
    <t>722/2019</t>
  </si>
  <si>
    <t> 2558/2020</t>
  </si>
  <si>
    <t>5652/2020</t>
  </si>
  <si>
    <t>8344/2020</t>
  </si>
  <si>
    <t>8228/2020</t>
  </si>
  <si>
    <t>8334/2020</t>
  </si>
  <si>
    <t>PLAN DE COHESIÓN SOCIAL, MATTA ORIENTE Y MATUCANA PORTALES</t>
  </si>
  <si>
    <t>11222/2015</t>
  </si>
  <si>
    <t>13796/2018</t>
  </si>
  <si>
    <t>REPOSICIÓN LUMINARIAS LED SECTOR PORTALES MATUCANA NORTE</t>
  </si>
  <si>
    <t>16180/2018</t>
  </si>
  <si>
    <t>REPOSICIÓN LUMINARIAS LED SECTOR PORTALES MATUCANA SUR</t>
  </si>
  <si>
    <t>2879/2019</t>
  </si>
  <si>
    <t>8104/2018</t>
  </si>
  <si>
    <t>13486/2019</t>
  </si>
  <si>
    <t>16775/2019</t>
  </si>
  <si>
    <t>16778/2019</t>
  </si>
  <si>
    <t>16738/2019</t>
  </si>
  <si>
    <t>6141/2019</t>
  </si>
  <si>
    <t>6104/2019</t>
  </si>
  <si>
    <t>2931/2020</t>
  </si>
  <si>
    <t>4522/2020</t>
  </si>
  <si>
    <t>4591/2020</t>
  </si>
  <si>
    <t>5645/2020</t>
  </si>
  <si>
    <t>5646/2020</t>
  </si>
  <si>
    <t>5765/2020</t>
  </si>
  <si>
    <t>5651/2020</t>
  </si>
  <si>
    <t>6409/2020</t>
  </si>
  <si>
    <t>7517/2020</t>
  </si>
  <si>
    <t>7518/2020</t>
  </si>
  <si>
    <t>7519/2020</t>
  </si>
  <si>
    <t> 7246/2020</t>
  </si>
  <si>
    <t>7247/2020</t>
  </si>
  <si>
    <t>7355/2020</t>
  </si>
  <si>
    <t>ASISTENCIA TECNICA JURIDICO - COMUNICACIONAL PRBIPE STGO 2021</t>
  </si>
  <si>
    <t>7521/2020</t>
  </si>
  <si>
    <t>7512/2020</t>
  </si>
  <si>
    <t>8357/2020</t>
  </si>
  <si>
    <t>9598/2020</t>
  </si>
  <si>
    <t>9599/2020</t>
  </si>
  <si>
    <t>9575/2020</t>
  </si>
  <si>
    <t>MEJORAMIENTO DEL ALUMBRADO PÚBLICO POLÍGONO POBLACIÓN LOS NOGALES DE LA COMUNA DE ESTACIÓN CENTRAL</t>
  </si>
  <si>
    <t>13537/2018</t>
  </si>
  <si>
    <t>MEJORAMIENTO DEL ALUMBRADO PÚBLICO POLÍGONO SECTOR TERMINALES DE LA COMUNA DE ESTACIÓN CENTRAL</t>
  </si>
  <si>
    <t>13230/2018</t>
  </si>
  <si>
    <t>PLANES DE REVITALIZACIÓN BARRIAL POLÍGONOS CASCO HISTÓRICO Y POBLACIÓN LOS NOGALES</t>
  </si>
  <si>
    <t>3511/2019</t>
  </si>
  <si>
    <t>DISEÑO MEJORAMIENTO AV. PADRE HURTADO CON AV. BERNARDO O'HIGGINS, COMUNA DE ESTACIÓN CENTRAL</t>
  </si>
  <si>
    <t>7506/2019</t>
  </si>
  <si>
    <t>13220/2019</t>
  </si>
  <si>
    <t>5762/2020</t>
  </si>
  <si>
    <t>4506/2020</t>
  </si>
  <si>
    <t>4529/2020</t>
  </si>
  <si>
    <t>5643/2020</t>
  </si>
  <si>
    <t>7359/2020</t>
  </si>
  <si>
    <t>7356/2020</t>
  </si>
  <si>
    <t>8376/2020</t>
  </si>
  <si>
    <t>17224/2019</t>
  </si>
  <si>
    <t>16672/2019</t>
  </si>
  <si>
    <t>FORTALECIMIENTO EQUIPO BARRIAL 2019 - 2020, COMUNA DE ÑUÑOA</t>
  </si>
  <si>
    <t>9299/2019</t>
  </si>
  <si>
    <t>5644/2020</t>
  </si>
  <si>
    <t>4507/2020</t>
  </si>
  <si>
    <t>CONTRATACIÓN EQUIPO DE PROFESIONALES</t>
  </si>
  <si>
    <t>4249/2020</t>
  </si>
  <si>
    <t>5642/2020</t>
  </si>
  <si>
    <t>DISEÑO DE RESTAURACIÓN Y RENOVACIÓN PALACIO, JARDÍN Y PATIO GARCÍA</t>
  </si>
  <si>
    <t>6408/2020</t>
  </si>
  <si>
    <t>REPOSICIÓN DE ILUMINACIÓN PÚBLICA VIAL BARRIO PATRIMONIAL VILLA OLÍMPICA COMUNA DE ÑUÑOA</t>
  </si>
  <si>
    <t>7514/2020</t>
  </si>
  <si>
    <t>7515/2020</t>
  </si>
  <si>
    <t>7354/2020</t>
  </si>
  <si>
    <t>8328/2020</t>
  </si>
  <si>
    <t>8375/2020</t>
  </si>
  <si>
    <t>8225/2020</t>
  </si>
  <si>
    <t>REPOSICIÓN DE ILUMINACIÓN PÚBLICA PEATONAL BARRIO PATRIMONIAL VILLA OLÍMPICA, COMUNA DE ÑUÑOA</t>
  </si>
  <si>
    <t>8226/2020</t>
  </si>
  <si>
    <t>13228/2018</t>
  </si>
  <si>
    <t>2526/2019</t>
  </si>
  <si>
    <t>16708/2019</t>
  </si>
  <si>
    <t>13845/2019</t>
  </si>
  <si>
    <t>6410/2020</t>
  </si>
  <si>
    <t>6407/2020</t>
  </si>
  <si>
    <t>7516/2020</t>
  </si>
  <si>
    <t>7606/2020</t>
  </si>
  <si>
    <t>7607/2020</t>
  </si>
  <si>
    <t>BIBLIOTECA EN TU PLAZA, UN ESPACIO DE ENCUENTRO BARRIAL</t>
  </si>
  <si>
    <t>7358/2020</t>
  </si>
  <si>
    <t>8224/2020</t>
  </si>
  <si>
    <t>8233/2020</t>
  </si>
  <si>
    <t>8229/2020</t>
  </si>
  <si>
    <t>8227/2020</t>
  </si>
  <si>
    <t>FONDO CONCURSABLE REVIVE Y REACTIVA ZONA CERO BARRIO BELLAVISTA</t>
  </si>
  <si>
    <t> 9596/2020</t>
  </si>
  <si>
    <t>FONDO CONCURSABLE REVIVE Y REACTIVA ZONA CERO PARQUE BUSTAMANTE</t>
  </si>
  <si>
    <t>9573/2020</t>
  </si>
  <si>
    <t>FONDO CONCURSABLE REVIVE Y REACTIVA ZONA CERO PLAZA ITALIA</t>
  </si>
  <si>
    <t>9597/2020</t>
  </si>
  <si>
    <t>FONDO CONCURSABLE REVIVE Y REACTIVA ZONA CERO VATICANO CHICO</t>
  </si>
  <si>
    <t>9604/2020</t>
  </si>
  <si>
    <t>9572/2020</t>
  </si>
  <si>
    <t>9300/2019</t>
  </si>
  <si>
    <t>DISEÑO CENTRO CULTURAL CRISPIERI ADQUIRIDA POR PROGRAMA</t>
  </si>
  <si>
    <t>5648/2020</t>
  </si>
  <si>
    <t>5654/2020</t>
  </si>
  <si>
    <t>MEJORAMIENTO PASEO PEATONAL YUNGAY</t>
  </si>
  <si>
    <t>3002/2020</t>
  </si>
  <si>
    <t>8349/2020</t>
  </si>
  <si>
    <t>MEJORAMIENTO DE LA COMPETITIVIDAD PARA UNIDADES DE NEGOCIOS DEL AIP</t>
  </si>
  <si>
    <t>8359/2020</t>
  </si>
  <si>
    <t>Ley de Presupuesto año en curso</t>
  </si>
  <si>
    <t>Incluye a todos los municipios y se calcula en base a la cantidad de predios exentos de  cada comuna (información anual entregada por el SII)</t>
  </si>
  <si>
    <t>Se entrega en función de las comunas que tienen contratado el servico de aseo externalizado, y la información la entrega cada municipio</t>
  </si>
  <si>
    <t>Incorporación gradual y voluntaria de 165 municpios. Primea etapa 35 municipios de capitales regionales con más de 100.000 habitantes y en una segunda etapa 130 municipios (80  del programa SIFIM y 50 con habitantes entre 50 y 100.000.</t>
  </si>
  <si>
    <t>Prevención y Mitigación de Riesgos</t>
  </si>
  <si>
    <t>Programa de Modernización</t>
  </si>
  <si>
    <t>Compensación por Predios Exentos</t>
  </si>
  <si>
    <t>Subtítulo 24.03.406</t>
  </si>
  <si>
    <t>Programa de Tenencia Responsable de Animales de Compañía</t>
  </si>
  <si>
    <t>Programa de Mejoramiento Urbano y Equipamiento Comunal</t>
  </si>
  <si>
    <t>Programa Mejoramiento de Barrios</t>
  </si>
  <si>
    <t>Fondo Recuperación de Ciudades</t>
  </si>
  <si>
    <t xml:space="preserve">Subtítulo 24.03.403 </t>
  </si>
  <si>
    <t>Programa Revitalización de Barrios e Infraestructura Patrimonial Emblemática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</si>
</sst>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1" formatCode="_-* #,##0_-;\-* #,##0_-;_-* &quot;-&quot;_-;_-@_-"/>
    <numFmt numFmtId="44" formatCode="_-&quot;$&quot;\ * #,##0.00_-;\-&quot;$&quot;\ * #,##0.00_-;_-&quot;$&quot;\ * &quot;-&quot;??_-;_-@_-"/>
    <numFmt numFmtId="43" formatCode="_-* #,##0.00_-;\-* #,##0.00_-;_-* &quot;-&quot;??_-;_-@_-"/>
    <numFmt numFmtId="164" formatCode="_ &quot;$&quot;* #,##0_ ;_ &quot;$&quot;* \-#,##0_ ;_ &quot;$&quot;* &quot;-&quot;_ ;_ @_ "/>
    <numFmt numFmtId="165" formatCode="_ * #,##0_ ;_ * \-#,##0_ ;_ * &quot;-&quot;_ ;_ @_ "/>
    <numFmt numFmtId="166" formatCode="_ * #,##0.00_ ;_ * \-#,##0.00_ ;_ * &quot;-&quot;??_ ;_ @_ "/>
    <numFmt numFmtId="167" formatCode="_-&quot;$&quot;\ * #,##0_-;\-&quot;$&quot;\ * #,##0_-;_-&quot;$&quot;\ * &quot;-&quot;??_-;_-@_-"/>
    <numFmt numFmtId="168" formatCode="_-* #,##0_-;\-* #,##0_-;_-* &quot;-&quot;??_-;_-@_-"/>
    <numFmt numFmtId="169" formatCode="#,##0_ ;\-#,##0\ "/>
  </numFmts>
  <fonts count="14" x14ac:knownFonts="1">
    <font>
      <sz val="10"/>
      <name val="Arial"/>
    </font>
    <font>
      <sz val="11"/>
      <color theme="1"/>
      <name val="Calibri"/>
      <family val="2"/>
      <scheme val="minor"/>
    </font>
    <font>
      <sz val="10"/>
      <name val="Verdana"/>
      <family val="2"/>
    </font>
    <font>
      <b/>
      <sz val="10"/>
      <name val="Verdana"/>
      <family val="2"/>
    </font>
    <font>
      <sz val="10"/>
      <name val="Bradley Hand ITC"/>
      <family val="4"/>
    </font>
    <font>
      <sz val="11"/>
      <color theme="1"/>
      <name val="Calibri"/>
      <family val="2"/>
      <scheme val="minor"/>
    </font>
    <font>
      <u/>
      <sz val="10"/>
      <color theme="10"/>
      <name val="Arial"/>
      <family val="2"/>
    </font>
    <font>
      <b/>
      <sz val="9"/>
      <name val="Arial"/>
      <family val="2"/>
    </font>
    <font>
      <sz val="9"/>
      <color indexed="81"/>
      <name val="Tahoma"/>
      <family val="2"/>
    </font>
    <font>
      <b/>
      <sz val="9"/>
      <color indexed="81"/>
      <name val="Tahoma"/>
      <family val="2"/>
    </font>
    <font>
      <sz val="10"/>
      <name val="Arial"/>
      <family val="2"/>
    </font>
    <font>
      <sz val="11"/>
      <name val="Calibri"/>
      <family val="2"/>
    </font>
    <font>
      <sz val="10"/>
      <name val="Arial"/>
      <family val="2"/>
    </font>
    <font>
      <sz val="11"/>
      <name val="Calibri"/>
      <family val="2"/>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s>
  <cellStyleXfs count="173">
    <xf numFmtId="0" fontId="0" fillId="0" borderId="0"/>
    <xf numFmtId="41"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9" fontId="5" fillId="0" borderId="0" applyFont="0" applyFill="0" applyBorder="0" applyAlignment="0" applyProtection="0"/>
    <xf numFmtId="0" fontId="6"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0" fontId="10" fillId="0" borderId="0"/>
    <xf numFmtId="165" fontId="10" fillId="0" borderId="0" applyFont="0" applyFill="0" applyBorder="0" applyAlignment="0" applyProtection="0"/>
  </cellStyleXfs>
  <cellXfs count="160">
    <xf numFmtId="0" fontId="0" fillId="0" borderId="0" xfId="0"/>
    <xf numFmtId="0" fontId="2" fillId="0" borderId="0" xfId="0" applyFont="1"/>
    <xf numFmtId="0" fontId="3" fillId="0" borderId="0" xfId="0" applyFont="1" applyAlignment="1">
      <alignment horizontal="center" vertical="center"/>
    </xf>
    <xf numFmtId="0" fontId="3" fillId="0" borderId="0" xfId="0" applyFont="1" applyFill="1" applyBorder="1" applyAlignment="1">
      <alignment horizontal="left" vertical="justify"/>
    </xf>
    <xf numFmtId="0" fontId="2" fillId="0" borderId="0" xfId="0" applyFont="1" applyFill="1"/>
    <xf numFmtId="0" fontId="3" fillId="3" borderId="1" xfId="0" applyFont="1" applyFill="1" applyBorder="1" applyAlignment="1">
      <alignment horizontal="center" vertical="center"/>
    </xf>
    <xf numFmtId="3" fontId="2" fillId="2" borderId="2" xfId="0" applyNumberFormat="1" applyFont="1" applyFill="1" applyBorder="1" applyAlignment="1">
      <alignment horizontal="left" vertical="center" wrapText="1"/>
    </xf>
    <xf numFmtId="3" fontId="3" fillId="2" borderId="1" xfId="0" applyNumberFormat="1" applyFont="1" applyFill="1" applyBorder="1" applyAlignment="1">
      <alignment horizontal="left" vertical="center"/>
    </xf>
    <xf numFmtId="0" fontId="2" fillId="3" borderId="0" xfId="0" applyFont="1" applyFill="1"/>
    <xf numFmtId="0" fontId="3" fillId="3" borderId="0" xfId="0" applyFont="1" applyFill="1" applyAlignment="1">
      <alignment horizontal="center" vertical="center"/>
    </xf>
    <xf numFmtId="0" fontId="3" fillId="3" borderId="0" xfId="0" applyFont="1" applyFill="1" applyBorder="1" applyAlignment="1">
      <alignment horizontal="left" vertical="justify"/>
    </xf>
    <xf numFmtId="0" fontId="7" fillId="3" borderId="3" xfId="0" applyFont="1" applyFill="1" applyBorder="1" applyAlignment="1">
      <alignment horizontal="center" vertical="center"/>
    </xf>
    <xf numFmtId="0" fontId="6" fillId="3" borderId="1" xfId="165" applyFill="1" applyBorder="1" applyAlignment="1">
      <alignment horizontal="left" vertical="center" wrapText="1"/>
    </xf>
    <xf numFmtId="0" fontId="7"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xf numFmtId="0" fontId="3" fillId="3" borderId="0" xfId="0" applyFont="1" applyFill="1" applyAlignment="1">
      <alignment vertical="center"/>
    </xf>
    <xf numFmtId="0" fontId="2" fillId="3" borderId="0" xfId="0" applyFont="1" applyFill="1" applyAlignment="1">
      <alignment vertical="center"/>
    </xf>
    <xf numFmtId="0" fontId="3" fillId="3" borderId="0" xfId="0" applyFont="1" applyFill="1" applyBorder="1" applyAlignment="1">
      <alignment horizontal="left" vertical="center"/>
    </xf>
    <xf numFmtId="0" fontId="2" fillId="3" borderId="1" xfId="0" applyFont="1" applyFill="1" applyBorder="1" applyAlignment="1">
      <alignment vertical="center" wrapText="1"/>
    </xf>
    <xf numFmtId="164" fontId="2" fillId="3" borderId="1" xfId="166" applyFont="1" applyFill="1" applyBorder="1" applyAlignment="1">
      <alignment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vertical="center"/>
    </xf>
    <xf numFmtId="6" fontId="2" fillId="3" borderId="1" xfId="0" applyNumberFormat="1" applyFont="1" applyFill="1" applyBorder="1" applyAlignment="1">
      <alignment vertical="center" wrapText="1"/>
    </xf>
    <xf numFmtId="0" fontId="2" fillId="3" borderId="1" xfId="0" applyFont="1" applyFill="1" applyBorder="1" applyAlignment="1">
      <alignment vertical="center"/>
    </xf>
    <xf numFmtId="0" fontId="2" fillId="3" borderId="1" xfId="0" applyFont="1" applyFill="1" applyBorder="1" applyAlignment="1">
      <alignment horizontal="left" vertical="center" wrapText="1"/>
    </xf>
    <xf numFmtId="167" fontId="2" fillId="3" borderId="1" xfId="167" applyNumberFormat="1" applyFont="1" applyFill="1" applyBorder="1" applyAlignment="1">
      <alignment vertical="center" wrapText="1"/>
    </xf>
    <xf numFmtId="167" fontId="2" fillId="3" borderId="1" xfId="167" applyNumberFormat="1" applyFont="1" applyFill="1" applyBorder="1" applyAlignment="1">
      <alignment vertical="center"/>
    </xf>
    <xf numFmtId="0" fontId="2" fillId="3"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64" fontId="2" fillId="3" borderId="1" xfId="166" applyFont="1" applyFill="1" applyBorder="1" applyAlignment="1">
      <alignment vertical="center"/>
    </xf>
    <xf numFmtId="164" fontId="2" fillId="3" borderId="1" xfId="166" applyFont="1" applyFill="1" applyBorder="1" applyAlignment="1">
      <alignment horizontal="left" vertical="center" wrapText="1"/>
    </xf>
    <xf numFmtId="0" fontId="2" fillId="0" borderId="3" xfId="0" applyFont="1" applyFill="1" applyBorder="1" applyAlignment="1">
      <alignment vertical="center" wrapText="1"/>
    </xf>
    <xf numFmtId="0" fontId="2" fillId="3" borderId="3" xfId="0" applyFont="1" applyFill="1" applyBorder="1" applyAlignment="1">
      <alignment vertical="center" wrapText="1"/>
    </xf>
    <xf numFmtId="164" fontId="2" fillId="3" borderId="3" xfId="166" applyFont="1" applyFill="1" applyBorder="1" applyAlignment="1">
      <alignment vertical="center"/>
    </xf>
    <xf numFmtId="0" fontId="2" fillId="3" borderId="3" xfId="0" applyFont="1" applyFill="1" applyBorder="1" applyAlignment="1">
      <alignment vertical="center"/>
    </xf>
    <xf numFmtId="3" fontId="2" fillId="3" borderId="1" xfId="0" applyNumberFormat="1" applyFont="1" applyFill="1" applyBorder="1" applyAlignment="1">
      <alignment horizontal="center" vertical="center" wrapText="1"/>
    </xf>
    <xf numFmtId="168" fontId="2" fillId="3" borderId="1" xfId="170" applyNumberFormat="1" applyFont="1" applyFill="1" applyBorder="1" applyAlignment="1">
      <alignment horizontal="center" vertical="center" wrapText="1"/>
    </xf>
    <xf numFmtId="0" fontId="3" fillId="3" borderId="0" xfId="171" applyFont="1" applyFill="1" applyAlignment="1">
      <alignment vertical="center"/>
    </xf>
    <xf numFmtId="0" fontId="2" fillId="3" borderId="0" xfId="171" applyFont="1" applyFill="1"/>
    <xf numFmtId="0" fontId="3" fillId="3" borderId="0" xfId="171" applyFont="1" applyFill="1" applyAlignment="1">
      <alignment horizontal="center" vertical="center"/>
    </xf>
    <xf numFmtId="3" fontId="3" fillId="2" borderId="1" xfId="171" applyNumberFormat="1" applyFont="1" applyFill="1" applyBorder="1" applyAlignment="1">
      <alignment horizontal="left" vertical="center"/>
    </xf>
    <xf numFmtId="0" fontId="3" fillId="3" borderId="0" xfId="171" applyFont="1" applyFill="1" applyBorder="1" applyAlignment="1">
      <alignment horizontal="left" vertical="justify"/>
    </xf>
    <xf numFmtId="0" fontId="3" fillId="3" borderId="1" xfId="171" applyFont="1" applyFill="1" applyBorder="1" applyAlignment="1">
      <alignment horizontal="center" vertical="center" wrapText="1"/>
    </xf>
    <xf numFmtId="0" fontId="2" fillId="3" borderId="1" xfId="171" applyFont="1" applyFill="1" applyBorder="1"/>
    <xf numFmtId="0" fontId="10" fillId="0" borderId="4" xfId="171" applyBorder="1"/>
    <xf numFmtId="169" fontId="0" fillId="0" borderId="4" xfId="167" applyNumberFormat="1" applyFont="1" applyBorder="1"/>
    <xf numFmtId="0" fontId="2" fillId="3" borderId="1" xfId="171" applyFont="1" applyFill="1" applyBorder="1" applyAlignment="1">
      <alignment horizontal="left"/>
    </xf>
    <xf numFmtId="0" fontId="10" fillId="0" borderId="1" xfId="171" applyBorder="1"/>
    <xf numFmtId="169" fontId="0" fillId="0" borderId="1" xfId="167" applyNumberFormat="1" applyFont="1" applyBorder="1"/>
    <xf numFmtId="168" fontId="0" fillId="0" borderId="1" xfId="168" applyNumberFormat="1" applyFont="1" applyBorder="1"/>
    <xf numFmtId="0" fontId="2" fillId="3" borderId="1" xfId="0" applyFont="1" applyFill="1" applyBorder="1" applyAlignment="1">
      <alignment horizontal="center"/>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4" borderId="1" xfId="0" applyFont="1" applyFill="1" applyBorder="1" applyAlignment="1">
      <alignment vertical="center" wrapText="1"/>
    </xf>
    <xf numFmtId="0" fontId="3" fillId="3" borderId="0" xfId="0" applyFont="1" applyFill="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2" fillId="3" borderId="3" xfId="0" applyFont="1" applyFill="1" applyBorder="1" applyAlignment="1">
      <alignment horizontal="center" vertical="center" wrapText="1"/>
    </xf>
    <xf numFmtId="0" fontId="2" fillId="3" borderId="1" xfId="171" applyFont="1" applyFill="1" applyBorder="1" applyAlignment="1">
      <alignment horizontal="center"/>
    </xf>
    <xf numFmtId="0" fontId="2" fillId="3" borderId="0" xfId="171" applyFont="1" applyFill="1" applyAlignment="1"/>
    <xf numFmtId="0" fontId="2" fillId="3" borderId="3" xfId="0" applyFont="1" applyFill="1" applyBorder="1"/>
    <xf numFmtId="168" fontId="0" fillId="0" borderId="3" xfId="168" applyNumberFormat="1" applyFont="1" applyBorder="1"/>
    <xf numFmtId="0" fontId="2" fillId="3" borderId="3" xfId="0" applyFont="1" applyFill="1" applyBorder="1" applyAlignment="1">
      <alignment horizontal="center"/>
    </xf>
    <xf numFmtId="169" fontId="3" fillId="3" borderId="5" xfId="171" applyNumberFormat="1" applyFont="1" applyFill="1" applyBorder="1"/>
    <xf numFmtId="0" fontId="2" fillId="4" borderId="3" xfId="0" applyFont="1" applyFill="1" applyBorder="1" applyAlignment="1">
      <alignment vertical="center" wrapText="1"/>
    </xf>
    <xf numFmtId="0" fontId="2" fillId="3" borderId="9"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68" fontId="2" fillId="3" borderId="3" xfId="170" applyNumberFormat="1" applyFont="1" applyFill="1" applyBorder="1" applyAlignment="1">
      <alignment horizontal="center" vertical="center" wrapText="1"/>
    </xf>
    <xf numFmtId="168" fontId="3" fillId="3" borderId="5" xfId="0" applyNumberFormat="1" applyFont="1" applyFill="1" applyBorder="1"/>
    <xf numFmtId="164" fontId="3" fillId="3" borderId="5" xfId="0" applyNumberFormat="1" applyFont="1" applyFill="1" applyBorder="1" applyAlignment="1">
      <alignment vertical="center"/>
    </xf>
    <xf numFmtId="0" fontId="13" fillId="3" borderId="11" xfId="0" applyFont="1" applyFill="1" applyBorder="1" applyAlignment="1">
      <alignment horizontal="left" vertical="center"/>
    </xf>
    <xf numFmtId="0" fontId="0" fillId="0" borderId="11" xfId="0" applyBorder="1" applyAlignment="1">
      <alignment horizontal="left" vertical="center"/>
    </xf>
    <xf numFmtId="169" fontId="13" fillId="0" borderId="11" xfId="166" applyNumberFormat="1" applyFont="1" applyBorder="1" applyAlignment="1">
      <alignment horizontal="right" vertical="center"/>
    </xf>
    <xf numFmtId="0" fontId="0" fillId="0" borderId="11" xfId="0" applyBorder="1" applyAlignment="1">
      <alignment horizontal="left" vertical="center" wrapText="1"/>
    </xf>
    <xf numFmtId="0" fontId="0" fillId="0" borderId="11" xfId="0" applyBorder="1" applyAlignment="1">
      <alignment horizontal="center" vertical="center" wrapText="1"/>
    </xf>
    <xf numFmtId="0" fontId="13" fillId="3" borderId="1" xfId="0" applyFont="1" applyFill="1" applyBorder="1" applyAlignment="1">
      <alignment horizontal="left" vertical="center"/>
    </xf>
    <xf numFmtId="0" fontId="0" fillId="0" borderId="1" xfId="0" applyBorder="1" applyAlignment="1">
      <alignment horizontal="left" vertical="center"/>
    </xf>
    <xf numFmtId="169" fontId="13" fillId="0" borderId="1" xfId="166" applyNumberFormat="1" applyFont="1" applyBorder="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3" fillId="0" borderId="1" xfId="0" applyFont="1" applyBorder="1" applyAlignment="1">
      <alignment horizontal="left" vertical="center"/>
    </xf>
    <xf numFmtId="0" fontId="0" fillId="0" borderId="14" xfId="0" applyBorder="1" applyAlignment="1">
      <alignment horizontal="left" vertical="center"/>
    </xf>
    <xf numFmtId="169" fontId="13" fillId="0" borderId="14" xfId="166" applyNumberFormat="1" applyFont="1" applyBorder="1" applyAlignment="1">
      <alignment horizontal="right" vertical="center"/>
    </xf>
    <xf numFmtId="0" fontId="0" fillId="0" borderId="14" xfId="0" applyBorder="1" applyAlignment="1">
      <alignment horizontal="left" vertical="center" wrapText="1"/>
    </xf>
    <xf numFmtId="0" fontId="0" fillId="0" borderId="14" xfId="0" applyBorder="1" applyAlignment="1">
      <alignment horizontal="center" vertical="center" wrapText="1"/>
    </xf>
    <xf numFmtId="0" fontId="3" fillId="3" borderId="0" xfId="0" applyFont="1" applyFill="1" applyAlignment="1">
      <alignment vertical="center" wrapText="1"/>
    </xf>
    <xf numFmtId="0" fontId="3" fillId="3" borderId="0" xfId="0" applyFont="1" applyFill="1" applyAlignment="1">
      <alignment horizontal="center" vertical="center" wrapText="1"/>
    </xf>
    <xf numFmtId="3" fontId="3" fillId="2" borderId="1" xfId="0" applyNumberFormat="1" applyFont="1" applyFill="1" applyBorder="1" applyAlignment="1">
      <alignment horizontal="left" vertical="center" wrapText="1"/>
    </xf>
    <xf numFmtId="0" fontId="3" fillId="3" borderId="0" xfId="0" applyFont="1" applyFill="1" applyBorder="1" applyAlignment="1">
      <alignment horizontal="left" vertical="justify" wrapText="1"/>
    </xf>
    <xf numFmtId="0" fontId="13" fillId="3" borderId="10"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2" fillId="3" borderId="0" xfId="0" applyFont="1" applyFill="1" applyAlignment="1">
      <alignment wrapText="1"/>
    </xf>
    <xf numFmtId="169" fontId="3" fillId="3" borderId="5" xfId="0" applyNumberFormat="1" applyFont="1" applyFill="1" applyBorder="1"/>
    <xf numFmtId="165" fontId="2" fillId="3" borderId="1" xfId="169" applyFont="1" applyFill="1" applyBorder="1"/>
    <xf numFmtId="165" fontId="2" fillId="3" borderId="3" xfId="169" applyFont="1" applyFill="1" applyBorder="1"/>
    <xf numFmtId="165" fontId="3" fillId="3" borderId="5" xfId="0" applyNumberFormat="1" applyFont="1" applyFill="1" applyBorder="1"/>
    <xf numFmtId="165" fontId="2" fillId="3" borderId="0" xfId="169" applyFont="1" applyFill="1"/>
    <xf numFmtId="165" fontId="3" fillId="3" borderId="1" xfId="169" applyFont="1" applyFill="1" applyBorder="1" applyAlignment="1">
      <alignment horizontal="center" vertical="center" wrapText="1"/>
    </xf>
    <xf numFmtId="165" fontId="3" fillId="3" borderId="5" xfId="169" applyFont="1" applyFill="1" applyBorder="1"/>
    <xf numFmtId="0" fontId="2" fillId="3" borderId="1" xfId="0" applyFont="1" applyFill="1" applyBorder="1" applyAlignment="1">
      <alignment wrapText="1"/>
    </xf>
    <xf numFmtId="0" fontId="2" fillId="3" borderId="3" xfId="0" applyFont="1" applyFill="1" applyBorder="1" applyAlignment="1">
      <alignment wrapText="1"/>
    </xf>
    <xf numFmtId="165" fontId="2" fillId="3" borderId="1" xfId="169" applyFont="1" applyFill="1" applyBorder="1" applyAlignment="1">
      <alignment vertical="center"/>
    </xf>
    <xf numFmtId="165" fontId="2" fillId="3" borderId="3" xfId="169" applyFont="1" applyFill="1" applyBorder="1" applyAlignment="1">
      <alignment vertical="center"/>
    </xf>
    <xf numFmtId="165" fontId="2" fillId="3" borderId="0" xfId="172" applyFont="1" applyFill="1"/>
    <xf numFmtId="165" fontId="3" fillId="3" borderId="1" xfId="172" applyFont="1" applyFill="1" applyBorder="1" applyAlignment="1">
      <alignment horizontal="center" vertical="center" wrapText="1"/>
    </xf>
    <xf numFmtId="165" fontId="2" fillId="3" borderId="1" xfId="172" applyFont="1" applyFill="1" applyBorder="1"/>
    <xf numFmtId="0" fontId="2" fillId="5" borderId="1" xfId="0" applyFont="1" applyFill="1" applyBorder="1"/>
    <xf numFmtId="165" fontId="2" fillId="5" borderId="1" xfId="172" applyFont="1" applyFill="1" applyBorder="1"/>
    <xf numFmtId="165" fontId="2" fillId="3" borderId="3" xfId="172" applyFont="1" applyFill="1" applyBorder="1"/>
    <xf numFmtId="165" fontId="3" fillId="3" borderId="5" xfId="172" applyFont="1" applyFill="1" applyBorder="1"/>
    <xf numFmtId="0" fontId="2" fillId="3" borderId="1" xfId="0" applyFont="1" applyFill="1" applyBorder="1" applyAlignment="1">
      <alignment vertical="top" wrapText="1"/>
    </xf>
    <xf numFmtId="0" fontId="2" fillId="3" borderId="3" xfId="0" applyFont="1" applyFill="1" applyBorder="1" applyAlignment="1">
      <alignment vertical="top" wrapText="1"/>
    </xf>
    <xf numFmtId="0" fontId="13" fillId="3" borderId="15" xfId="0" applyFont="1" applyFill="1" applyBorder="1" applyAlignment="1">
      <alignment horizontal="left" vertical="center" wrapText="1"/>
    </xf>
    <xf numFmtId="0" fontId="13" fillId="0" borderId="16" xfId="0" applyFont="1" applyBorder="1" applyAlignment="1">
      <alignment horizontal="left" vertical="center"/>
    </xf>
    <xf numFmtId="0" fontId="0" fillId="0" borderId="16" xfId="0" applyBorder="1" applyAlignment="1">
      <alignment horizontal="left" vertical="center"/>
    </xf>
    <xf numFmtId="169" fontId="13" fillId="0" borderId="16" xfId="166" applyNumberFormat="1" applyFont="1" applyBorder="1" applyAlignment="1">
      <alignment horizontal="right" vertical="center"/>
    </xf>
    <xf numFmtId="0" fontId="0" fillId="0" borderId="16" xfId="0" applyBorder="1" applyAlignment="1">
      <alignment horizontal="left" vertical="center" wrapText="1"/>
    </xf>
    <xf numFmtId="0" fontId="0" fillId="0" borderId="16" xfId="0" applyBorder="1" applyAlignment="1">
      <alignment horizontal="center" vertical="center" wrapText="1"/>
    </xf>
    <xf numFmtId="164" fontId="13" fillId="0" borderId="0" xfId="166" applyFont="1" applyBorder="1" applyAlignment="1">
      <alignment horizontal="center" vertical="center"/>
    </xf>
    <xf numFmtId="0" fontId="13" fillId="0" borderId="13" xfId="0" applyFont="1" applyBorder="1" applyAlignment="1">
      <alignment horizontal="left" vertical="center" wrapText="1"/>
    </xf>
    <xf numFmtId="0" fontId="13" fillId="3" borderId="14" xfId="0" applyFont="1" applyFill="1" applyBorder="1" applyAlignment="1">
      <alignment horizontal="left" vertical="center"/>
    </xf>
    <xf numFmtId="0" fontId="3" fillId="3" borderId="0" xfId="0" applyFont="1" applyFill="1" applyAlignment="1">
      <alignment horizontal="left" vertical="center"/>
    </xf>
    <xf numFmtId="0" fontId="3" fillId="3" borderId="0" xfId="171" applyFont="1" applyFill="1" applyAlignment="1">
      <alignment horizontal="left" vertical="justify"/>
    </xf>
    <xf numFmtId="0" fontId="0" fillId="3" borderId="1" xfId="0" applyFill="1" applyBorder="1" applyAlignment="1">
      <alignment horizontal="center" vertical="center" wrapText="1"/>
    </xf>
    <xf numFmtId="0" fontId="2" fillId="3" borderId="1" xfId="171" applyFont="1" applyFill="1" applyBorder="1" applyAlignment="1">
      <alignment wrapText="1"/>
    </xf>
    <xf numFmtId="168" fontId="2" fillId="3" borderId="1" xfId="0" applyNumberFormat="1" applyFont="1" applyFill="1" applyBorder="1" applyAlignment="1">
      <alignment wrapText="1"/>
    </xf>
    <xf numFmtId="168" fontId="1" fillId="0" borderId="1" xfId="0" applyNumberFormat="1" applyFont="1" applyBorder="1" applyAlignment="1">
      <alignment wrapText="1"/>
    </xf>
    <xf numFmtId="0" fontId="2" fillId="3" borderId="1" xfId="0" applyFont="1" applyFill="1" applyBorder="1" applyAlignment="1">
      <alignment horizontal="center" wrapText="1"/>
    </xf>
    <xf numFmtId="168" fontId="1" fillId="0" borderId="3" xfId="0" applyNumberFormat="1" applyFont="1" applyBorder="1" applyAlignment="1">
      <alignment wrapText="1"/>
    </xf>
    <xf numFmtId="0" fontId="2" fillId="3" borderId="3" xfId="0" applyFont="1" applyFill="1" applyBorder="1" applyAlignment="1">
      <alignment horizontal="center" wrapText="1"/>
    </xf>
    <xf numFmtId="0" fontId="3" fillId="3" borderId="0" xfId="0" applyFont="1" applyFill="1" applyAlignment="1">
      <alignment horizontal="left" vertical="center" wrapText="1"/>
    </xf>
    <xf numFmtId="3" fontId="2" fillId="2" borderId="1" xfId="0" applyNumberFormat="1"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justify"/>
    </xf>
    <xf numFmtId="0" fontId="3" fillId="3" borderId="0" xfId="0" applyFont="1" applyFill="1" applyAlignment="1">
      <alignment horizontal="left" vertical="center"/>
    </xf>
    <xf numFmtId="0" fontId="3" fillId="3" borderId="0" xfId="0" applyFont="1" applyFill="1" applyAlignment="1">
      <alignment horizontal="left" vertical="justify"/>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3" borderId="8" xfId="0" applyFont="1" applyFill="1" applyBorder="1" applyAlignment="1">
      <alignment horizont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171" applyFont="1" applyFill="1" applyBorder="1" applyAlignment="1">
      <alignment horizontal="center"/>
    </xf>
    <xf numFmtId="0" fontId="3" fillId="3" borderId="7" xfId="171" applyFont="1" applyFill="1" applyBorder="1" applyAlignment="1">
      <alignment horizontal="center"/>
    </xf>
    <xf numFmtId="0" fontId="3" fillId="3" borderId="8" xfId="171" applyFont="1" applyFill="1" applyBorder="1" applyAlignment="1">
      <alignment horizontal="center"/>
    </xf>
    <xf numFmtId="0" fontId="3" fillId="3" borderId="0" xfId="171" applyFont="1" applyFill="1" applyAlignment="1">
      <alignment horizontal="left" vertical="center"/>
    </xf>
    <xf numFmtId="0" fontId="3" fillId="3" borderId="0" xfId="171" applyFont="1" applyFill="1" applyAlignment="1">
      <alignment horizontal="left" vertical="justify"/>
    </xf>
    <xf numFmtId="3" fontId="2" fillId="2" borderId="1" xfId="171" applyNumberFormat="1" applyFont="1" applyFill="1" applyBorder="1" applyAlignment="1">
      <alignment horizontal="left" vertic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3" fillId="3" borderId="0" xfId="0" applyFont="1" applyFill="1" applyAlignment="1">
      <alignment vertical="center"/>
    </xf>
    <xf numFmtId="0" fontId="3" fillId="3" borderId="17" xfId="0" applyFont="1" applyFill="1" applyBorder="1" applyAlignment="1">
      <alignment vertical="center" wrapText="1"/>
    </xf>
  </cellXfs>
  <cellStyles count="173">
    <cellStyle name="Hipervínculo" xfId="165" builtinId="8"/>
    <cellStyle name="Millares" xfId="168" builtinId="3"/>
    <cellStyle name="Millares [0]" xfId="169" builtinId="6"/>
    <cellStyle name="Millares [0] 2" xfId="1" xr:uid="{00000000-0005-0000-0000-000003000000}"/>
    <cellStyle name="Millares [0] 3" xfId="2" xr:uid="{00000000-0005-0000-0000-000004000000}"/>
    <cellStyle name="Millares [0] 4" xfId="172" xr:uid="{00000000-0005-0000-0000-000005000000}"/>
    <cellStyle name="Millares 10" xfId="3" xr:uid="{00000000-0005-0000-0000-000006000000}"/>
    <cellStyle name="Millares 100" xfId="4" xr:uid="{00000000-0005-0000-0000-000007000000}"/>
    <cellStyle name="Millares 101" xfId="5" xr:uid="{00000000-0005-0000-0000-000008000000}"/>
    <cellStyle name="Millares 102" xfId="6" xr:uid="{00000000-0005-0000-0000-000009000000}"/>
    <cellStyle name="Millares 103" xfId="7" xr:uid="{00000000-0005-0000-0000-00000A000000}"/>
    <cellStyle name="Millares 104" xfId="8" xr:uid="{00000000-0005-0000-0000-00000B000000}"/>
    <cellStyle name="Millares 105" xfId="9" xr:uid="{00000000-0005-0000-0000-00000C000000}"/>
    <cellStyle name="Millares 106" xfId="10" xr:uid="{00000000-0005-0000-0000-00000D000000}"/>
    <cellStyle name="Millares 107" xfId="11" xr:uid="{00000000-0005-0000-0000-00000E000000}"/>
    <cellStyle name="Millares 108" xfId="12" xr:uid="{00000000-0005-0000-0000-00000F000000}"/>
    <cellStyle name="Millares 109" xfId="13" xr:uid="{00000000-0005-0000-0000-000010000000}"/>
    <cellStyle name="Millares 11" xfId="14" xr:uid="{00000000-0005-0000-0000-000011000000}"/>
    <cellStyle name="Millares 110" xfId="15" xr:uid="{00000000-0005-0000-0000-000012000000}"/>
    <cellStyle name="Millares 111" xfId="16" xr:uid="{00000000-0005-0000-0000-000013000000}"/>
    <cellStyle name="Millares 112" xfId="17" xr:uid="{00000000-0005-0000-0000-000014000000}"/>
    <cellStyle name="Millares 113" xfId="18" xr:uid="{00000000-0005-0000-0000-000015000000}"/>
    <cellStyle name="Millares 114" xfId="19" xr:uid="{00000000-0005-0000-0000-000016000000}"/>
    <cellStyle name="Millares 115" xfId="20" xr:uid="{00000000-0005-0000-0000-000017000000}"/>
    <cellStyle name="Millares 116" xfId="21" xr:uid="{00000000-0005-0000-0000-000018000000}"/>
    <cellStyle name="Millares 117" xfId="22" xr:uid="{00000000-0005-0000-0000-000019000000}"/>
    <cellStyle name="Millares 118" xfId="23" xr:uid="{00000000-0005-0000-0000-00001A000000}"/>
    <cellStyle name="Millares 119" xfId="24" xr:uid="{00000000-0005-0000-0000-00001B000000}"/>
    <cellStyle name="Millares 12" xfId="25" xr:uid="{00000000-0005-0000-0000-00001C000000}"/>
    <cellStyle name="Millares 120" xfId="26" xr:uid="{00000000-0005-0000-0000-00001D000000}"/>
    <cellStyle name="Millares 121" xfId="27" xr:uid="{00000000-0005-0000-0000-00001E000000}"/>
    <cellStyle name="Millares 122" xfId="28" xr:uid="{00000000-0005-0000-0000-00001F000000}"/>
    <cellStyle name="Millares 123" xfId="29" xr:uid="{00000000-0005-0000-0000-000020000000}"/>
    <cellStyle name="Millares 124" xfId="30" xr:uid="{00000000-0005-0000-0000-000021000000}"/>
    <cellStyle name="Millares 125" xfId="31" xr:uid="{00000000-0005-0000-0000-000022000000}"/>
    <cellStyle name="Millares 126" xfId="32" xr:uid="{00000000-0005-0000-0000-000023000000}"/>
    <cellStyle name="Millares 127" xfId="33" xr:uid="{00000000-0005-0000-0000-000024000000}"/>
    <cellStyle name="Millares 128" xfId="34" xr:uid="{00000000-0005-0000-0000-000025000000}"/>
    <cellStyle name="Millares 129" xfId="35" xr:uid="{00000000-0005-0000-0000-000026000000}"/>
    <cellStyle name="Millares 13" xfId="36" xr:uid="{00000000-0005-0000-0000-000027000000}"/>
    <cellStyle name="Millares 130" xfId="37" xr:uid="{00000000-0005-0000-0000-000028000000}"/>
    <cellStyle name="Millares 131" xfId="38" xr:uid="{00000000-0005-0000-0000-000029000000}"/>
    <cellStyle name="Millares 132" xfId="39" xr:uid="{00000000-0005-0000-0000-00002A000000}"/>
    <cellStyle name="Millares 133" xfId="40" xr:uid="{00000000-0005-0000-0000-00002B000000}"/>
    <cellStyle name="Millares 134" xfId="41" xr:uid="{00000000-0005-0000-0000-00002C000000}"/>
    <cellStyle name="Millares 135" xfId="42" xr:uid="{00000000-0005-0000-0000-00002D000000}"/>
    <cellStyle name="Millares 136" xfId="43" xr:uid="{00000000-0005-0000-0000-00002E000000}"/>
    <cellStyle name="Millares 137" xfId="44" xr:uid="{00000000-0005-0000-0000-00002F000000}"/>
    <cellStyle name="Millares 138" xfId="45" xr:uid="{00000000-0005-0000-0000-000030000000}"/>
    <cellStyle name="Millares 139" xfId="46" xr:uid="{00000000-0005-0000-0000-000031000000}"/>
    <cellStyle name="Millares 14" xfId="47" xr:uid="{00000000-0005-0000-0000-000032000000}"/>
    <cellStyle name="Millares 140" xfId="48" xr:uid="{00000000-0005-0000-0000-000033000000}"/>
    <cellStyle name="Millares 141" xfId="49" xr:uid="{00000000-0005-0000-0000-000034000000}"/>
    <cellStyle name="Millares 142" xfId="50" xr:uid="{00000000-0005-0000-0000-000035000000}"/>
    <cellStyle name="Millares 143" xfId="51" xr:uid="{00000000-0005-0000-0000-000036000000}"/>
    <cellStyle name="Millares 144" xfId="52" xr:uid="{00000000-0005-0000-0000-000037000000}"/>
    <cellStyle name="Millares 145" xfId="53" xr:uid="{00000000-0005-0000-0000-000038000000}"/>
    <cellStyle name="Millares 146" xfId="54" xr:uid="{00000000-0005-0000-0000-000039000000}"/>
    <cellStyle name="Millares 147" xfId="55" xr:uid="{00000000-0005-0000-0000-00003A000000}"/>
    <cellStyle name="Millares 148" xfId="56" xr:uid="{00000000-0005-0000-0000-00003B000000}"/>
    <cellStyle name="Millares 149" xfId="57" xr:uid="{00000000-0005-0000-0000-00003C000000}"/>
    <cellStyle name="Millares 15" xfId="58" xr:uid="{00000000-0005-0000-0000-00003D000000}"/>
    <cellStyle name="Millares 150" xfId="59" xr:uid="{00000000-0005-0000-0000-00003E000000}"/>
    <cellStyle name="Millares 151" xfId="60" xr:uid="{00000000-0005-0000-0000-00003F000000}"/>
    <cellStyle name="Millares 152" xfId="61" xr:uid="{00000000-0005-0000-0000-000040000000}"/>
    <cellStyle name="Millares 153" xfId="62" xr:uid="{00000000-0005-0000-0000-000041000000}"/>
    <cellStyle name="Millares 154" xfId="63" xr:uid="{00000000-0005-0000-0000-000042000000}"/>
    <cellStyle name="Millares 155" xfId="64" xr:uid="{00000000-0005-0000-0000-000043000000}"/>
    <cellStyle name="Millares 156" xfId="65" xr:uid="{00000000-0005-0000-0000-000044000000}"/>
    <cellStyle name="Millares 157" xfId="170" xr:uid="{00000000-0005-0000-0000-000045000000}"/>
    <cellStyle name="Millares 16" xfId="66" xr:uid="{00000000-0005-0000-0000-000046000000}"/>
    <cellStyle name="Millares 17" xfId="67" xr:uid="{00000000-0005-0000-0000-000047000000}"/>
    <cellStyle name="Millares 18" xfId="68" xr:uid="{00000000-0005-0000-0000-000048000000}"/>
    <cellStyle name="Millares 19" xfId="69" xr:uid="{00000000-0005-0000-0000-000049000000}"/>
    <cellStyle name="Millares 2" xfId="70" xr:uid="{00000000-0005-0000-0000-00004A000000}"/>
    <cellStyle name="Millares 2 2" xfId="71" xr:uid="{00000000-0005-0000-0000-00004B000000}"/>
    <cellStyle name="Millares 2 3" xfId="72" xr:uid="{00000000-0005-0000-0000-00004C000000}"/>
    <cellStyle name="Millares 20" xfId="73" xr:uid="{00000000-0005-0000-0000-00004D000000}"/>
    <cellStyle name="Millares 21" xfId="74" xr:uid="{00000000-0005-0000-0000-00004E000000}"/>
    <cellStyle name="Millares 22" xfId="75" xr:uid="{00000000-0005-0000-0000-00004F000000}"/>
    <cellStyle name="Millares 23" xfId="76" xr:uid="{00000000-0005-0000-0000-000050000000}"/>
    <cellStyle name="Millares 24" xfId="77" xr:uid="{00000000-0005-0000-0000-000051000000}"/>
    <cellStyle name="Millares 25" xfId="78" xr:uid="{00000000-0005-0000-0000-000052000000}"/>
    <cellStyle name="Millares 26" xfId="79" xr:uid="{00000000-0005-0000-0000-000053000000}"/>
    <cellStyle name="Millares 27" xfId="80" xr:uid="{00000000-0005-0000-0000-000054000000}"/>
    <cellStyle name="Millares 28" xfId="81" xr:uid="{00000000-0005-0000-0000-000055000000}"/>
    <cellStyle name="Millares 29" xfId="82" xr:uid="{00000000-0005-0000-0000-000056000000}"/>
    <cellStyle name="Millares 3" xfId="83" xr:uid="{00000000-0005-0000-0000-000057000000}"/>
    <cellStyle name="Millares 30" xfId="84" xr:uid="{00000000-0005-0000-0000-000058000000}"/>
    <cellStyle name="Millares 31" xfId="85" xr:uid="{00000000-0005-0000-0000-000059000000}"/>
    <cellStyle name="Millares 32" xfId="86" xr:uid="{00000000-0005-0000-0000-00005A000000}"/>
    <cellStyle name="Millares 33" xfId="87" xr:uid="{00000000-0005-0000-0000-00005B000000}"/>
    <cellStyle name="Millares 34" xfId="88" xr:uid="{00000000-0005-0000-0000-00005C000000}"/>
    <cellStyle name="Millares 35" xfId="89" xr:uid="{00000000-0005-0000-0000-00005D000000}"/>
    <cellStyle name="Millares 36" xfId="90" xr:uid="{00000000-0005-0000-0000-00005E000000}"/>
    <cellStyle name="Millares 37" xfId="91" xr:uid="{00000000-0005-0000-0000-00005F000000}"/>
    <cellStyle name="Millares 38" xfId="92" xr:uid="{00000000-0005-0000-0000-000060000000}"/>
    <cellStyle name="Millares 39" xfId="93" xr:uid="{00000000-0005-0000-0000-000061000000}"/>
    <cellStyle name="Millares 4" xfId="94" xr:uid="{00000000-0005-0000-0000-000062000000}"/>
    <cellStyle name="Millares 40" xfId="95" xr:uid="{00000000-0005-0000-0000-000063000000}"/>
    <cellStyle name="Millares 41" xfId="96" xr:uid="{00000000-0005-0000-0000-000064000000}"/>
    <cellStyle name="Millares 42" xfId="97" xr:uid="{00000000-0005-0000-0000-000065000000}"/>
    <cellStyle name="Millares 43" xfId="98" xr:uid="{00000000-0005-0000-0000-000066000000}"/>
    <cellStyle name="Millares 44" xfId="99" xr:uid="{00000000-0005-0000-0000-000067000000}"/>
    <cellStyle name="Millares 45" xfId="100" xr:uid="{00000000-0005-0000-0000-000068000000}"/>
    <cellStyle name="Millares 46" xfId="101" xr:uid="{00000000-0005-0000-0000-000069000000}"/>
    <cellStyle name="Millares 47" xfId="102" xr:uid="{00000000-0005-0000-0000-00006A000000}"/>
    <cellStyle name="Millares 48" xfId="103" xr:uid="{00000000-0005-0000-0000-00006B000000}"/>
    <cellStyle name="Millares 49" xfId="104" xr:uid="{00000000-0005-0000-0000-00006C000000}"/>
    <cellStyle name="Millares 5" xfId="105" xr:uid="{00000000-0005-0000-0000-00006D000000}"/>
    <cellStyle name="Millares 50" xfId="106" xr:uid="{00000000-0005-0000-0000-00006E000000}"/>
    <cellStyle name="Millares 51" xfId="107" xr:uid="{00000000-0005-0000-0000-00006F000000}"/>
    <cellStyle name="Millares 52" xfId="108" xr:uid="{00000000-0005-0000-0000-000070000000}"/>
    <cellStyle name="Millares 53" xfId="109" xr:uid="{00000000-0005-0000-0000-000071000000}"/>
    <cellStyle name="Millares 54" xfId="110" xr:uid="{00000000-0005-0000-0000-000072000000}"/>
    <cellStyle name="Millares 55" xfId="111" xr:uid="{00000000-0005-0000-0000-000073000000}"/>
    <cellStyle name="Millares 56" xfId="112" xr:uid="{00000000-0005-0000-0000-000074000000}"/>
    <cellStyle name="Millares 57" xfId="113" xr:uid="{00000000-0005-0000-0000-000075000000}"/>
    <cellStyle name="Millares 58" xfId="114" xr:uid="{00000000-0005-0000-0000-000076000000}"/>
    <cellStyle name="Millares 59" xfId="115" xr:uid="{00000000-0005-0000-0000-000077000000}"/>
    <cellStyle name="Millares 6" xfId="116" xr:uid="{00000000-0005-0000-0000-000078000000}"/>
    <cellStyle name="Millares 60" xfId="117" xr:uid="{00000000-0005-0000-0000-000079000000}"/>
    <cellStyle name="Millares 61" xfId="118" xr:uid="{00000000-0005-0000-0000-00007A000000}"/>
    <cellStyle name="Millares 62" xfId="119" xr:uid="{00000000-0005-0000-0000-00007B000000}"/>
    <cellStyle name="Millares 63" xfId="120" xr:uid="{00000000-0005-0000-0000-00007C000000}"/>
    <cellStyle name="Millares 64" xfId="121" xr:uid="{00000000-0005-0000-0000-00007D000000}"/>
    <cellStyle name="Millares 65" xfId="122" xr:uid="{00000000-0005-0000-0000-00007E000000}"/>
    <cellStyle name="Millares 66" xfId="123" xr:uid="{00000000-0005-0000-0000-00007F000000}"/>
    <cellStyle name="Millares 67" xfId="124" xr:uid="{00000000-0005-0000-0000-000080000000}"/>
    <cellStyle name="Millares 68" xfId="125" xr:uid="{00000000-0005-0000-0000-000081000000}"/>
    <cellStyle name="Millares 69" xfId="126" xr:uid="{00000000-0005-0000-0000-000082000000}"/>
    <cellStyle name="Millares 7" xfId="127" xr:uid="{00000000-0005-0000-0000-000083000000}"/>
    <cellStyle name="Millares 70" xfId="128" xr:uid="{00000000-0005-0000-0000-000084000000}"/>
    <cellStyle name="Millares 71" xfId="129" xr:uid="{00000000-0005-0000-0000-000085000000}"/>
    <cellStyle name="Millares 72" xfId="130" xr:uid="{00000000-0005-0000-0000-000086000000}"/>
    <cellStyle name="Millares 73" xfId="131" xr:uid="{00000000-0005-0000-0000-000087000000}"/>
    <cellStyle name="Millares 74" xfId="132" xr:uid="{00000000-0005-0000-0000-000088000000}"/>
    <cellStyle name="Millares 75" xfId="133" xr:uid="{00000000-0005-0000-0000-000089000000}"/>
    <cellStyle name="Millares 76" xfId="134" xr:uid="{00000000-0005-0000-0000-00008A000000}"/>
    <cellStyle name="Millares 77" xfId="135" xr:uid="{00000000-0005-0000-0000-00008B000000}"/>
    <cellStyle name="Millares 78" xfId="136" xr:uid="{00000000-0005-0000-0000-00008C000000}"/>
    <cellStyle name="Millares 79" xfId="137" xr:uid="{00000000-0005-0000-0000-00008D000000}"/>
    <cellStyle name="Millares 8" xfId="138" xr:uid="{00000000-0005-0000-0000-00008E000000}"/>
    <cellStyle name="Millares 80" xfId="139" xr:uid="{00000000-0005-0000-0000-00008F000000}"/>
    <cellStyle name="Millares 81" xfId="140" xr:uid="{00000000-0005-0000-0000-000090000000}"/>
    <cellStyle name="Millares 82" xfId="141" xr:uid="{00000000-0005-0000-0000-000091000000}"/>
    <cellStyle name="Millares 83" xfId="142" xr:uid="{00000000-0005-0000-0000-000092000000}"/>
    <cellStyle name="Millares 84" xfId="143" xr:uid="{00000000-0005-0000-0000-000093000000}"/>
    <cellStyle name="Millares 85" xfId="144" xr:uid="{00000000-0005-0000-0000-000094000000}"/>
    <cellStyle name="Millares 86" xfId="145" xr:uid="{00000000-0005-0000-0000-000095000000}"/>
    <cellStyle name="Millares 87" xfId="146" xr:uid="{00000000-0005-0000-0000-000096000000}"/>
    <cellStyle name="Millares 88" xfId="147" xr:uid="{00000000-0005-0000-0000-000097000000}"/>
    <cellStyle name="Millares 89" xfId="148" xr:uid="{00000000-0005-0000-0000-000098000000}"/>
    <cellStyle name="Millares 9" xfId="149" xr:uid="{00000000-0005-0000-0000-000099000000}"/>
    <cellStyle name="Millares 90" xfId="150" xr:uid="{00000000-0005-0000-0000-00009A000000}"/>
    <cellStyle name="Millares 91" xfId="151" xr:uid="{00000000-0005-0000-0000-00009B000000}"/>
    <cellStyle name="Millares 92" xfId="152" xr:uid="{00000000-0005-0000-0000-00009C000000}"/>
    <cellStyle name="Millares 93" xfId="153" xr:uid="{00000000-0005-0000-0000-00009D000000}"/>
    <cellStyle name="Millares 94" xfId="154" xr:uid="{00000000-0005-0000-0000-00009E000000}"/>
    <cellStyle name="Millares 95" xfId="155" xr:uid="{00000000-0005-0000-0000-00009F000000}"/>
    <cellStyle name="Millares 96" xfId="156" xr:uid="{00000000-0005-0000-0000-0000A0000000}"/>
    <cellStyle name="Millares 97" xfId="157" xr:uid="{00000000-0005-0000-0000-0000A1000000}"/>
    <cellStyle name="Millares 98" xfId="158" xr:uid="{00000000-0005-0000-0000-0000A2000000}"/>
    <cellStyle name="Millares 99" xfId="159" xr:uid="{00000000-0005-0000-0000-0000A3000000}"/>
    <cellStyle name="Moneda" xfId="167" builtinId="4"/>
    <cellStyle name="Moneda [0]" xfId="166" builtinId="7"/>
    <cellStyle name="Moneda 2" xfId="160" xr:uid="{00000000-0005-0000-0000-0000A6000000}"/>
    <cellStyle name="Moneda 3" xfId="161" xr:uid="{00000000-0005-0000-0000-0000A7000000}"/>
    <cellStyle name="Normal" xfId="0" builtinId="0"/>
    <cellStyle name="Normal 2" xfId="162" xr:uid="{00000000-0005-0000-0000-0000A9000000}"/>
    <cellStyle name="Normal 2 2" xfId="163" xr:uid="{00000000-0005-0000-0000-0000AA000000}"/>
    <cellStyle name="Normal 3" xfId="171" xr:uid="{00000000-0005-0000-0000-0000AB000000}"/>
    <cellStyle name="Porcentaje 2" xfId="164" xr:uid="{00000000-0005-0000-0000-0000A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209" name="1 Imagen">
          <a:extLst>
            <a:ext uri="{FF2B5EF4-FFF2-40B4-BE49-F238E27FC236}">
              <a16:creationId xmlns:a16="http://schemas.microsoft.com/office/drawing/2014/main" id="{00000000-0008-0000-0000-0000B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1038225</xdr:colOff>
      <xdr:row>6</xdr:row>
      <xdr:rowOff>66675</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TargetMode="External"/><Relationship Id="rId3" Type="http://schemas.openxmlformats.org/officeDocument/2006/relationships/hyperlink" Targe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TargetMode="External"/><Relationship Id="rId7" Type="http://schemas.openxmlformats.org/officeDocument/2006/relationships/hyperlink" Targe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TargetMode="External"/><Relationship Id="rId2" Type="http://schemas.openxmlformats.org/officeDocument/2006/relationships/hyperlink" Targe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TargetMode="External"/><Relationship Id="rId1" Type="http://schemas.openxmlformats.org/officeDocument/2006/relationships/hyperlink" Targe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TargetMode="External"/><Relationship Id="rId6" Type="http://schemas.openxmlformats.org/officeDocument/2006/relationships/hyperlink" Targe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TargetMode="External"/><Relationship Id="rId11" Type="http://schemas.openxmlformats.org/officeDocument/2006/relationships/drawing" Target="../drawings/drawing13.xml"/><Relationship Id="rId5" Type="http://schemas.openxmlformats.org/officeDocument/2006/relationships/hyperlink" Targe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TargetMode="External"/><Relationship Id="rId10" Type="http://schemas.openxmlformats.org/officeDocument/2006/relationships/hyperlink" Targe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TargetMode="External"/><Relationship Id="rId4" Type="http://schemas.openxmlformats.org/officeDocument/2006/relationships/hyperlink" Targe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TargetMode="External"/><Relationship Id="rId9" Type="http://schemas.openxmlformats.org/officeDocument/2006/relationships/hyperlink" Targe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22"/>
  <sheetViews>
    <sheetView showGridLines="0" zoomScaleNormal="100" zoomScaleSheetLayoutView="100" workbookViewId="0">
      <selection activeCell="B22" sqref="B22"/>
    </sheetView>
  </sheetViews>
  <sheetFormatPr baseColWidth="10" defaultColWidth="11.42578125" defaultRowHeight="12.75" x14ac:dyDescent="0.2"/>
  <cols>
    <col min="1" max="1" width="2.140625" style="1" customWidth="1"/>
    <col min="2" max="2" width="22.5703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137" t="s">
        <v>44</v>
      </c>
      <c r="C8" s="137"/>
      <c r="D8" s="137"/>
      <c r="E8" s="137"/>
      <c r="F8" s="137"/>
      <c r="G8" s="137"/>
    </row>
    <row r="9" spans="2:7" x14ac:dyDescent="0.2">
      <c r="B9" s="137" t="s">
        <v>2</v>
      </c>
      <c r="C9" s="137"/>
    </row>
    <row r="10" spans="2:7" x14ac:dyDescent="0.2">
      <c r="B10" s="137" t="s">
        <v>7</v>
      </c>
      <c r="C10" s="137"/>
    </row>
    <row r="11" spans="2:7" x14ac:dyDescent="0.2">
      <c r="B11" s="138" t="s">
        <v>36</v>
      </c>
      <c r="C11" s="138"/>
    </row>
    <row r="12" spans="2:7" x14ac:dyDescent="0.2">
      <c r="B12" s="2"/>
      <c r="C12" s="2"/>
    </row>
    <row r="13" spans="2:7" ht="96.75" customHeight="1" x14ac:dyDescent="0.2">
      <c r="B13" s="7" t="s">
        <v>0</v>
      </c>
      <c r="C13" s="136" t="s">
        <v>34</v>
      </c>
      <c r="D13" s="136"/>
      <c r="E13" s="136"/>
      <c r="F13" s="136"/>
      <c r="G13" s="136"/>
    </row>
    <row r="14" spans="2:7" x14ac:dyDescent="0.2">
      <c r="B14" s="2"/>
      <c r="C14" s="2"/>
    </row>
    <row r="15" spans="2:7" x14ac:dyDescent="0.2">
      <c r="B15" s="2"/>
      <c r="C15" s="2"/>
    </row>
    <row r="16" spans="2:7" ht="55.5" customHeight="1" x14ac:dyDescent="0.2">
      <c r="B16" s="7" t="s">
        <v>1</v>
      </c>
      <c r="C16" s="136" t="s">
        <v>35</v>
      </c>
      <c r="D16" s="136"/>
      <c r="E16" s="136"/>
      <c r="F16" s="136"/>
      <c r="G16" s="136"/>
    </row>
    <row r="17" spans="2:8" x14ac:dyDescent="0.2">
      <c r="B17" s="3"/>
      <c r="C17" s="3"/>
    </row>
    <row r="20" spans="2:8" s="8" customFormat="1" ht="29.25" customHeight="1" x14ac:dyDescent="0.2">
      <c r="B20" s="14" t="s">
        <v>28</v>
      </c>
      <c r="C20" s="14" t="s">
        <v>29</v>
      </c>
      <c r="D20" s="14" t="s">
        <v>30</v>
      </c>
      <c r="E20" s="14" t="s">
        <v>31</v>
      </c>
      <c r="F20" s="14" t="s">
        <v>32</v>
      </c>
      <c r="G20" s="14" t="s">
        <v>33</v>
      </c>
      <c r="H20" s="14" t="s">
        <v>45</v>
      </c>
    </row>
    <row r="21" spans="2:8" s="8" customFormat="1" x14ac:dyDescent="0.2">
      <c r="B21" s="15"/>
      <c r="C21" s="15"/>
      <c r="D21" s="15"/>
      <c r="E21" s="15"/>
      <c r="F21" s="15"/>
      <c r="G21" s="15"/>
    </row>
    <row r="22" spans="2:8" ht="128.25" customHeight="1" x14ac:dyDescent="0.2"/>
  </sheetData>
  <mergeCells count="6">
    <mergeCell ref="C16:G16"/>
    <mergeCell ref="B8:G8"/>
    <mergeCell ref="B11:C11"/>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8:J34"/>
  <sheetViews>
    <sheetView zoomScale="80" zoomScaleNormal="80" workbookViewId="0">
      <selection activeCell="H8" sqref="H8"/>
    </sheetView>
  </sheetViews>
  <sheetFormatPr baseColWidth="10" defaultColWidth="11.42578125" defaultRowHeight="12.75" x14ac:dyDescent="0.2"/>
  <cols>
    <col min="1" max="1" width="2.140625" style="8" customWidth="1"/>
    <col min="2" max="2" width="22.5703125" style="8" bestFit="1" customWidth="1"/>
    <col min="3" max="3" width="20" style="8" bestFit="1" customWidth="1"/>
    <col min="4" max="4" width="27.28515625" style="8" bestFit="1" customWidth="1"/>
    <col min="5" max="5" width="32.140625" style="8" customWidth="1"/>
    <col min="6" max="6" width="21.28515625" style="8" customWidth="1"/>
    <col min="7" max="7" width="27.140625" style="8" bestFit="1" customWidth="1"/>
    <col min="8" max="8" width="24.28515625" style="8" customWidth="1"/>
    <col min="9" max="9" width="26.5703125" style="8" customWidth="1"/>
    <col min="10" max="10" width="29.140625" style="8" customWidth="1"/>
    <col min="11" max="16384" width="11.42578125" style="8"/>
  </cols>
  <sheetData>
    <row r="8" spans="2:7" x14ac:dyDescent="0.2">
      <c r="B8" s="16" t="s">
        <v>46</v>
      </c>
      <c r="C8" s="16"/>
    </row>
    <row r="9" spans="2:7" x14ac:dyDescent="0.2">
      <c r="B9" s="139" t="s">
        <v>2</v>
      </c>
      <c r="C9" s="139"/>
    </row>
    <row r="10" spans="2:7" x14ac:dyDescent="0.2">
      <c r="B10" s="139" t="s">
        <v>7</v>
      </c>
      <c r="C10" s="139"/>
    </row>
    <row r="11" spans="2:7" x14ac:dyDescent="0.2">
      <c r="B11" s="140" t="s">
        <v>43</v>
      </c>
      <c r="C11" s="140"/>
    </row>
    <row r="12" spans="2:7" x14ac:dyDescent="0.2">
      <c r="B12" s="139" t="s">
        <v>6729</v>
      </c>
      <c r="C12" s="139"/>
      <c r="D12" s="139"/>
      <c r="E12" s="139"/>
      <c r="F12" s="139"/>
      <c r="G12" s="139"/>
    </row>
    <row r="13" spans="2:7" x14ac:dyDescent="0.2">
      <c r="B13" s="9"/>
      <c r="C13" s="9"/>
    </row>
    <row r="14" spans="2:7" ht="96.75" customHeight="1" x14ac:dyDescent="0.2">
      <c r="B14" s="7" t="s">
        <v>0</v>
      </c>
      <c r="C14" s="136" t="s">
        <v>47</v>
      </c>
      <c r="D14" s="136"/>
      <c r="E14" s="136"/>
      <c r="F14" s="136"/>
      <c r="G14" s="136"/>
    </row>
    <row r="15" spans="2:7" x14ac:dyDescent="0.2">
      <c r="B15" s="9"/>
      <c r="C15" s="9"/>
    </row>
    <row r="16" spans="2:7" x14ac:dyDescent="0.2">
      <c r="B16" s="9"/>
      <c r="C16" s="9"/>
    </row>
    <row r="17" spans="2:10" ht="55.5" customHeight="1" x14ac:dyDescent="0.2">
      <c r="B17" s="7" t="s">
        <v>1</v>
      </c>
      <c r="C17" s="136" t="s">
        <v>35</v>
      </c>
      <c r="D17" s="136"/>
      <c r="E17" s="136"/>
      <c r="F17" s="136"/>
      <c r="G17" s="136"/>
    </row>
    <row r="18" spans="2:10" x14ac:dyDescent="0.2">
      <c r="B18" s="10"/>
      <c r="C18" s="10"/>
    </row>
    <row r="21" spans="2:10" ht="29.25" customHeight="1" x14ac:dyDescent="0.2">
      <c r="B21" s="14" t="s">
        <v>29</v>
      </c>
      <c r="C21" s="14" t="s">
        <v>28</v>
      </c>
      <c r="D21" s="14" t="s">
        <v>30</v>
      </c>
      <c r="E21" s="14" t="s">
        <v>31</v>
      </c>
      <c r="F21" s="14" t="s">
        <v>32</v>
      </c>
      <c r="G21" s="14" t="s">
        <v>33</v>
      </c>
      <c r="H21" s="14" t="s">
        <v>50</v>
      </c>
      <c r="I21" s="14" t="s">
        <v>48</v>
      </c>
      <c r="J21" s="14" t="s">
        <v>49</v>
      </c>
    </row>
    <row r="22" spans="2:10" ht="38.25" x14ac:dyDescent="0.2">
      <c r="B22" s="104" t="s">
        <v>5430</v>
      </c>
      <c r="C22" s="104" t="s">
        <v>222</v>
      </c>
      <c r="D22" s="104" t="s">
        <v>649</v>
      </c>
      <c r="E22" s="104" t="s">
        <v>222</v>
      </c>
      <c r="F22" s="98">
        <v>5054028685</v>
      </c>
      <c r="G22" s="15" t="s">
        <v>53</v>
      </c>
      <c r="H22" s="15" t="s">
        <v>6545</v>
      </c>
      <c r="I22" s="98">
        <v>1000448814</v>
      </c>
      <c r="J22" s="104" t="s">
        <v>6718</v>
      </c>
    </row>
    <row r="23" spans="2:10" ht="51" x14ac:dyDescent="0.2">
      <c r="B23" s="104" t="s">
        <v>5431</v>
      </c>
      <c r="C23" s="104" t="s">
        <v>537</v>
      </c>
      <c r="D23" s="104" t="s">
        <v>649</v>
      </c>
      <c r="E23" s="104" t="s">
        <v>537</v>
      </c>
      <c r="F23" s="98">
        <v>3317793000</v>
      </c>
      <c r="G23" s="15" t="s">
        <v>53</v>
      </c>
      <c r="H23" s="15" t="s">
        <v>6546</v>
      </c>
      <c r="I23" s="98">
        <v>331697492</v>
      </c>
      <c r="J23" s="104" t="s">
        <v>6718</v>
      </c>
    </row>
    <row r="24" spans="2:10" ht="51" x14ac:dyDescent="0.2">
      <c r="B24" s="104" t="s">
        <v>5432</v>
      </c>
      <c r="C24" s="104" t="s">
        <v>206</v>
      </c>
      <c r="D24" s="104" t="s">
        <v>649</v>
      </c>
      <c r="E24" s="104" t="s">
        <v>206</v>
      </c>
      <c r="F24" s="98">
        <v>296412000</v>
      </c>
      <c r="G24" s="15" t="s">
        <v>53</v>
      </c>
      <c r="H24" s="15" t="s">
        <v>6547</v>
      </c>
      <c r="I24" s="98">
        <v>28546623</v>
      </c>
      <c r="J24" s="104" t="s">
        <v>6718</v>
      </c>
    </row>
    <row r="25" spans="2:10" ht="38.25" x14ac:dyDescent="0.2">
      <c r="B25" s="104" t="s">
        <v>5433</v>
      </c>
      <c r="C25" s="104" t="s">
        <v>374</v>
      </c>
      <c r="D25" s="104" t="s">
        <v>649</v>
      </c>
      <c r="E25" s="104" t="s">
        <v>374</v>
      </c>
      <c r="F25" s="98">
        <v>11000000000</v>
      </c>
      <c r="G25" s="15" t="s">
        <v>53</v>
      </c>
      <c r="H25" s="15" t="s">
        <v>6548</v>
      </c>
      <c r="I25" s="98">
        <v>2700000000</v>
      </c>
      <c r="J25" s="104" t="s">
        <v>6718</v>
      </c>
    </row>
    <row r="26" spans="2:10" ht="51" x14ac:dyDescent="0.2">
      <c r="B26" s="104" t="s">
        <v>5434</v>
      </c>
      <c r="C26" s="104" t="s">
        <v>365</v>
      </c>
      <c r="D26" s="104" t="s">
        <v>649</v>
      </c>
      <c r="E26" s="104" t="s">
        <v>365</v>
      </c>
      <c r="F26" s="98">
        <v>1437541000</v>
      </c>
      <c r="G26" s="15" t="s">
        <v>53</v>
      </c>
      <c r="H26" s="15" t="s">
        <v>6549</v>
      </c>
      <c r="I26" s="98">
        <v>197353989</v>
      </c>
      <c r="J26" s="104" t="s">
        <v>6718</v>
      </c>
    </row>
    <row r="27" spans="2:10" ht="38.25" x14ac:dyDescent="0.2">
      <c r="B27" s="104" t="s">
        <v>5435</v>
      </c>
      <c r="C27" s="104" t="s">
        <v>247</v>
      </c>
      <c r="D27" s="104" t="s">
        <v>649</v>
      </c>
      <c r="E27" s="104" t="s">
        <v>247</v>
      </c>
      <c r="F27" s="98">
        <v>6070280015</v>
      </c>
      <c r="G27" s="15" t="s">
        <v>53</v>
      </c>
      <c r="H27" s="15" t="s">
        <v>6550</v>
      </c>
      <c r="I27" s="98">
        <v>580489909</v>
      </c>
      <c r="J27" s="104" t="s">
        <v>6718</v>
      </c>
    </row>
    <row r="28" spans="2:10" ht="63.75" x14ac:dyDescent="0.2">
      <c r="B28" s="104" t="s">
        <v>5436</v>
      </c>
      <c r="C28" s="104" t="s">
        <v>360</v>
      </c>
      <c r="D28" s="104" t="s">
        <v>649</v>
      </c>
      <c r="E28" s="104" t="s">
        <v>360</v>
      </c>
      <c r="F28" s="98">
        <v>5585418130</v>
      </c>
      <c r="G28" s="15" t="s">
        <v>53</v>
      </c>
      <c r="H28" s="15" t="s">
        <v>6551</v>
      </c>
      <c r="I28" s="98">
        <v>600212023</v>
      </c>
      <c r="J28" s="104" t="s">
        <v>6718</v>
      </c>
    </row>
    <row r="29" spans="2:10" ht="38.25" x14ac:dyDescent="0.2">
      <c r="B29" s="104" t="s">
        <v>5437</v>
      </c>
      <c r="C29" s="104" t="s">
        <v>342</v>
      </c>
      <c r="D29" s="104" t="s">
        <v>649</v>
      </c>
      <c r="E29" s="104" t="s">
        <v>342</v>
      </c>
      <c r="F29" s="98">
        <v>10220007309</v>
      </c>
      <c r="G29" s="15" t="s">
        <v>53</v>
      </c>
      <c r="H29" s="15" t="s">
        <v>6552</v>
      </c>
      <c r="I29" s="98">
        <v>1347827876</v>
      </c>
      <c r="J29" s="104" t="s">
        <v>6718</v>
      </c>
    </row>
    <row r="30" spans="2:10" ht="38.25" x14ac:dyDescent="0.2">
      <c r="B30" s="104" t="s">
        <v>5438</v>
      </c>
      <c r="C30" s="104" t="s">
        <v>301</v>
      </c>
      <c r="D30" s="104" t="s">
        <v>649</v>
      </c>
      <c r="E30" s="104" t="s">
        <v>301</v>
      </c>
      <c r="F30" s="98">
        <v>94227000</v>
      </c>
      <c r="G30" s="15" t="s">
        <v>53</v>
      </c>
      <c r="H30" s="15" t="s">
        <v>6553</v>
      </c>
      <c r="I30" s="98">
        <v>12386400</v>
      </c>
      <c r="J30" s="104" t="s">
        <v>6718</v>
      </c>
    </row>
    <row r="31" spans="2:10" ht="30" customHeight="1" x14ac:dyDescent="0.2">
      <c r="B31" s="104" t="s">
        <v>5439</v>
      </c>
      <c r="C31" s="104" t="s">
        <v>357</v>
      </c>
      <c r="D31" s="104" t="s">
        <v>649</v>
      </c>
      <c r="E31" s="104" t="s">
        <v>357</v>
      </c>
      <c r="F31" s="98">
        <v>192154829</v>
      </c>
      <c r="G31" s="15" t="s">
        <v>53</v>
      </c>
      <c r="H31" s="15" t="s">
        <v>6554</v>
      </c>
      <c r="I31" s="98">
        <v>5878004</v>
      </c>
      <c r="J31" s="104" t="s">
        <v>6718</v>
      </c>
    </row>
    <row r="32" spans="2:10" ht="41.25" customHeight="1" x14ac:dyDescent="0.2">
      <c r="B32" s="115" t="s">
        <v>6555</v>
      </c>
      <c r="C32" s="104" t="s">
        <v>459</v>
      </c>
      <c r="D32" s="104" t="s">
        <v>649</v>
      </c>
      <c r="E32" s="104" t="s">
        <v>459</v>
      </c>
      <c r="F32" s="98">
        <v>2150511000</v>
      </c>
      <c r="G32" s="15" t="s">
        <v>53</v>
      </c>
      <c r="H32" s="15" t="s">
        <v>6556</v>
      </c>
      <c r="I32" s="98">
        <v>1290306600</v>
      </c>
      <c r="J32" s="104" t="s">
        <v>6718</v>
      </c>
    </row>
    <row r="33" spans="2:10" ht="28.5" customHeight="1" thickBot="1" x14ac:dyDescent="0.25">
      <c r="B33" s="116" t="s">
        <v>6557</v>
      </c>
      <c r="C33" s="104" t="s">
        <v>309</v>
      </c>
      <c r="D33" s="104" t="s">
        <v>649</v>
      </c>
      <c r="E33" s="105" t="s">
        <v>309</v>
      </c>
      <c r="F33" s="99">
        <v>277946000</v>
      </c>
      <c r="G33" s="15" t="s">
        <v>53</v>
      </c>
      <c r="H33" s="15" t="s">
        <v>6558</v>
      </c>
      <c r="I33" s="99">
        <v>177946000</v>
      </c>
      <c r="J33" s="104" t="s">
        <v>6718</v>
      </c>
    </row>
    <row r="34" spans="2:10" ht="13.5" thickBot="1" x14ac:dyDescent="0.25">
      <c r="B34" s="141" t="s">
        <v>545</v>
      </c>
      <c r="C34" s="142"/>
      <c r="D34" s="142"/>
      <c r="E34" s="142"/>
      <c r="F34" s="142"/>
      <c r="G34" s="142"/>
      <c r="H34" s="143"/>
      <c r="I34" s="100">
        <f>SUM(I22:I33)</f>
        <v>8273093730</v>
      </c>
    </row>
  </sheetData>
  <mergeCells count="7">
    <mergeCell ref="B34:H34"/>
    <mergeCell ref="B9:C9"/>
    <mergeCell ref="B10:C10"/>
    <mergeCell ref="B11:C11"/>
    <mergeCell ref="C14:G14"/>
    <mergeCell ref="C17:G17"/>
    <mergeCell ref="B12:G12"/>
  </mergeCells>
  <pageMargins left="0.7" right="0.7" top="0.75" bottom="0.75" header="0.3" footer="0.3"/>
  <pageSetup paperSize="5" scale="7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B8:J196"/>
  <sheetViews>
    <sheetView workbookViewId="0">
      <selection activeCell="B12" sqref="B12:D12"/>
    </sheetView>
  </sheetViews>
  <sheetFormatPr baseColWidth="10" defaultColWidth="11.42578125" defaultRowHeight="12.75" x14ac:dyDescent="0.2"/>
  <cols>
    <col min="1" max="1" width="2.140625" style="8" customWidth="1"/>
    <col min="2" max="2" width="53" style="8" customWidth="1"/>
    <col min="3" max="3" width="41.85546875" style="8" bestFit="1" customWidth="1"/>
    <col min="4" max="4" width="27.28515625" style="8" bestFit="1" customWidth="1"/>
    <col min="5" max="5" width="37.85546875" style="8" customWidth="1"/>
    <col min="6" max="6" width="17.85546875" style="8" bestFit="1" customWidth="1"/>
    <col min="7" max="7" width="27.140625" style="8" bestFit="1" customWidth="1"/>
    <col min="8" max="8" width="29.85546875" style="8" bestFit="1" customWidth="1"/>
    <col min="9" max="9" width="19.85546875" style="8" customWidth="1"/>
    <col min="10" max="10" width="21.140625" style="8" customWidth="1"/>
    <col min="11" max="16384" width="11.42578125" style="8"/>
  </cols>
  <sheetData>
    <row r="8" spans="2:7" x14ac:dyDescent="0.2">
      <c r="B8" s="16" t="s">
        <v>46</v>
      </c>
      <c r="C8" s="16"/>
    </row>
    <row r="9" spans="2:7" x14ac:dyDescent="0.2">
      <c r="B9" s="139" t="s">
        <v>2</v>
      </c>
      <c r="C9" s="139"/>
    </row>
    <row r="10" spans="2:7" x14ac:dyDescent="0.2">
      <c r="B10" s="139" t="s">
        <v>7</v>
      </c>
      <c r="C10" s="139"/>
    </row>
    <row r="11" spans="2:7" x14ac:dyDescent="0.2">
      <c r="B11" s="140" t="s">
        <v>42</v>
      </c>
      <c r="C11" s="140"/>
    </row>
    <row r="12" spans="2:7" x14ac:dyDescent="0.2">
      <c r="B12" s="157" t="s">
        <v>646</v>
      </c>
      <c r="C12" s="158"/>
      <c r="D12" s="158"/>
    </row>
    <row r="13" spans="2:7" x14ac:dyDescent="0.2">
      <c r="B13" s="9"/>
      <c r="C13" s="9"/>
    </row>
    <row r="14" spans="2:7" ht="96.75" customHeight="1" x14ac:dyDescent="0.2">
      <c r="B14" s="7" t="s">
        <v>0</v>
      </c>
      <c r="C14" s="136" t="s">
        <v>34</v>
      </c>
      <c r="D14" s="136"/>
      <c r="E14" s="136"/>
      <c r="F14" s="136"/>
      <c r="G14" s="136"/>
    </row>
    <row r="15" spans="2:7" x14ac:dyDescent="0.2">
      <c r="B15" s="9"/>
      <c r="C15" s="9"/>
    </row>
    <row r="16" spans="2:7" x14ac:dyDescent="0.2">
      <c r="B16" s="9"/>
      <c r="C16" s="9"/>
    </row>
    <row r="17" spans="2:10" ht="55.5" customHeight="1" x14ac:dyDescent="0.2">
      <c r="B17" s="7" t="s">
        <v>1</v>
      </c>
      <c r="C17" s="136" t="s">
        <v>35</v>
      </c>
      <c r="D17" s="136"/>
      <c r="E17" s="136"/>
      <c r="F17" s="136"/>
      <c r="G17" s="136"/>
    </row>
    <row r="18" spans="2:10" x14ac:dyDescent="0.2">
      <c r="B18" s="10"/>
      <c r="C18" s="10"/>
    </row>
    <row r="21" spans="2:10" ht="29.25" customHeight="1" x14ac:dyDescent="0.2">
      <c r="B21" s="14" t="s">
        <v>29</v>
      </c>
      <c r="C21" s="14" t="s">
        <v>28</v>
      </c>
      <c r="D21" s="14" t="s">
        <v>30</v>
      </c>
      <c r="E21" s="14" t="s">
        <v>31</v>
      </c>
      <c r="F21" s="14" t="s">
        <v>32</v>
      </c>
      <c r="G21" s="14" t="s">
        <v>33</v>
      </c>
      <c r="H21" s="14" t="s">
        <v>50</v>
      </c>
      <c r="I21" s="14" t="s">
        <v>48</v>
      </c>
      <c r="J21" s="14" t="s">
        <v>49</v>
      </c>
    </row>
    <row r="22" spans="2:10" ht="26.25" x14ac:dyDescent="0.25">
      <c r="B22" s="104" t="s">
        <v>646</v>
      </c>
      <c r="C22" s="104" t="s">
        <v>225</v>
      </c>
      <c r="D22" s="104" t="s">
        <v>647</v>
      </c>
      <c r="E22" s="104" t="s">
        <v>225</v>
      </c>
      <c r="F22" s="131">
        <v>86631052</v>
      </c>
      <c r="G22" s="132" t="s">
        <v>53</v>
      </c>
      <c r="H22" s="132" t="s">
        <v>5536</v>
      </c>
      <c r="I22" s="51">
        <v>86631052</v>
      </c>
      <c r="J22" s="130" t="s">
        <v>6718</v>
      </c>
    </row>
    <row r="23" spans="2:10" ht="27.75" customHeight="1" x14ac:dyDescent="0.25">
      <c r="B23" s="104" t="s">
        <v>646</v>
      </c>
      <c r="C23" s="104" t="s">
        <v>354</v>
      </c>
      <c r="D23" s="104" t="s">
        <v>647</v>
      </c>
      <c r="E23" s="104" t="s">
        <v>354</v>
      </c>
      <c r="F23" s="131">
        <v>83714617</v>
      </c>
      <c r="G23" s="132" t="s">
        <v>53</v>
      </c>
      <c r="H23" s="132" t="s">
        <v>5536</v>
      </c>
      <c r="I23" s="51">
        <v>83714617</v>
      </c>
      <c r="J23" s="130" t="s">
        <v>6718</v>
      </c>
    </row>
    <row r="24" spans="2:10" ht="26.25" x14ac:dyDescent="0.25">
      <c r="B24" s="104" t="s">
        <v>646</v>
      </c>
      <c r="C24" s="104" t="s">
        <v>518</v>
      </c>
      <c r="D24" s="104" t="s">
        <v>647</v>
      </c>
      <c r="E24" s="104" t="s">
        <v>518</v>
      </c>
      <c r="F24" s="131">
        <v>126354366</v>
      </c>
      <c r="G24" s="132" t="s">
        <v>53</v>
      </c>
      <c r="H24" s="132" t="s">
        <v>5536</v>
      </c>
      <c r="I24" s="51">
        <v>126354366</v>
      </c>
      <c r="J24" s="130" t="s">
        <v>6718</v>
      </c>
    </row>
    <row r="25" spans="2:10" ht="26.25" x14ac:dyDescent="0.25">
      <c r="B25" s="104" t="s">
        <v>646</v>
      </c>
      <c r="C25" s="104" t="s">
        <v>437</v>
      </c>
      <c r="D25" s="104" t="s">
        <v>647</v>
      </c>
      <c r="E25" s="104" t="s">
        <v>437</v>
      </c>
      <c r="F25" s="131">
        <v>80962206</v>
      </c>
      <c r="G25" s="132" t="s">
        <v>53</v>
      </c>
      <c r="H25" s="132" t="s">
        <v>5536</v>
      </c>
      <c r="I25" s="51">
        <v>80962206</v>
      </c>
      <c r="J25" s="130" t="s">
        <v>6718</v>
      </c>
    </row>
    <row r="26" spans="2:10" ht="26.25" x14ac:dyDescent="0.25">
      <c r="B26" s="104" t="s">
        <v>646</v>
      </c>
      <c r="C26" s="104" t="s">
        <v>523</v>
      </c>
      <c r="D26" s="104" t="s">
        <v>647</v>
      </c>
      <c r="E26" s="104" t="s">
        <v>523</v>
      </c>
      <c r="F26" s="131">
        <v>80890546</v>
      </c>
      <c r="G26" s="132" t="s">
        <v>53</v>
      </c>
      <c r="H26" s="132" t="s">
        <v>5536</v>
      </c>
      <c r="I26" s="51">
        <v>80890546</v>
      </c>
      <c r="J26" s="130" t="s">
        <v>6718</v>
      </c>
    </row>
    <row r="27" spans="2:10" ht="26.25" x14ac:dyDescent="0.25">
      <c r="B27" s="104" t="s">
        <v>646</v>
      </c>
      <c r="C27" s="104" t="s">
        <v>449</v>
      </c>
      <c r="D27" s="104" t="s">
        <v>647</v>
      </c>
      <c r="E27" s="104" t="s">
        <v>449</v>
      </c>
      <c r="F27" s="131">
        <v>81280053</v>
      </c>
      <c r="G27" s="132" t="s">
        <v>53</v>
      </c>
      <c r="H27" s="132" t="s">
        <v>5536</v>
      </c>
      <c r="I27" s="51">
        <v>81280053</v>
      </c>
      <c r="J27" s="130" t="s">
        <v>6718</v>
      </c>
    </row>
    <row r="28" spans="2:10" ht="26.25" x14ac:dyDescent="0.25">
      <c r="B28" s="104" t="s">
        <v>646</v>
      </c>
      <c r="C28" s="104" t="s">
        <v>362</v>
      </c>
      <c r="D28" s="104" t="s">
        <v>647</v>
      </c>
      <c r="E28" s="104" t="s">
        <v>362</v>
      </c>
      <c r="F28" s="131">
        <v>106279567</v>
      </c>
      <c r="G28" s="132" t="s">
        <v>53</v>
      </c>
      <c r="H28" s="132" t="s">
        <v>5536</v>
      </c>
      <c r="I28" s="51">
        <v>106279567</v>
      </c>
      <c r="J28" s="130" t="s">
        <v>6718</v>
      </c>
    </row>
    <row r="29" spans="2:10" ht="26.25" x14ac:dyDescent="0.25">
      <c r="B29" s="104" t="s">
        <v>646</v>
      </c>
      <c r="C29" s="104" t="s">
        <v>215</v>
      </c>
      <c r="D29" s="104" t="s">
        <v>647</v>
      </c>
      <c r="E29" s="104" t="s">
        <v>215</v>
      </c>
      <c r="F29" s="131">
        <v>122134623</v>
      </c>
      <c r="G29" s="132" t="s">
        <v>53</v>
      </c>
      <c r="H29" s="132" t="s">
        <v>5536</v>
      </c>
      <c r="I29" s="51">
        <v>122134623</v>
      </c>
      <c r="J29" s="130" t="s">
        <v>6718</v>
      </c>
    </row>
    <row r="30" spans="2:10" ht="26.25" x14ac:dyDescent="0.25">
      <c r="B30" s="104" t="s">
        <v>646</v>
      </c>
      <c r="C30" s="104" t="s">
        <v>406</v>
      </c>
      <c r="D30" s="104" t="s">
        <v>647</v>
      </c>
      <c r="E30" s="104" t="s">
        <v>406</v>
      </c>
      <c r="F30" s="131">
        <v>78262929</v>
      </c>
      <c r="G30" s="132" t="s">
        <v>53</v>
      </c>
      <c r="H30" s="132" t="s">
        <v>5536</v>
      </c>
      <c r="I30" s="51">
        <v>78262929</v>
      </c>
      <c r="J30" s="130" t="s">
        <v>6718</v>
      </c>
    </row>
    <row r="31" spans="2:10" ht="26.25" x14ac:dyDescent="0.25">
      <c r="B31" s="104" t="s">
        <v>646</v>
      </c>
      <c r="C31" s="104" t="s">
        <v>259</v>
      </c>
      <c r="D31" s="104" t="s">
        <v>647</v>
      </c>
      <c r="E31" s="104" t="s">
        <v>259</v>
      </c>
      <c r="F31" s="131">
        <v>120971390</v>
      </c>
      <c r="G31" s="132" t="s">
        <v>53</v>
      </c>
      <c r="H31" s="132" t="s">
        <v>5536</v>
      </c>
      <c r="I31" s="51">
        <v>120971390</v>
      </c>
      <c r="J31" s="130" t="s">
        <v>6718</v>
      </c>
    </row>
    <row r="32" spans="2:10" ht="26.25" x14ac:dyDescent="0.25">
      <c r="B32" s="104" t="s">
        <v>646</v>
      </c>
      <c r="C32" s="104" t="s">
        <v>495</v>
      </c>
      <c r="D32" s="104" t="s">
        <v>647</v>
      </c>
      <c r="E32" s="104" t="s">
        <v>495</v>
      </c>
      <c r="F32" s="131">
        <v>82013618</v>
      </c>
      <c r="G32" s="132" t="s">
        <v>53</v>
      </c>
      <c r="H32" s="132" t="s">
        <v>5536</v>
      </c>
      <c r="I32" s="51">
        <v>82013618</v>
      </c>
      <c r="J32" s="130" t="s">
        <v>6718</v>
      </c>
    </row>
    <row r="33" spans="2:10" ht="26.25" x14ac:dyDescent="0.25">
      <c r="B33" s="104" t="s">
        <v>646</v>
      </c>
      <c r="C33" s="104" t="s">
        <v>250</v>
      </c>
      <c r="D33" s="104" t="s">
        <v>647</v>
      </c>
      <c r="E33" s="104" t="s">
        <v>250</v>
      </c>
      <c r="F33" s="131">
        <v>81703972</v>
      </c>
      <c r="G33" s="132" t="s">
        <v>53</v>
      </c>
      <c r="H33" s="132" t="s">
        <v>5536</v>
      </c>
      <c r="I33" s="51">
        <v>81703972</v>
      </c>
      <c r="J33" s="130" t="s">
        <v>6718</v>
      </c>
    </row>
    <row r="34" spans="2:10" ht="26.25" x14ac:dyDescent="0.25">
      <c r="B34" s="104" t="s">
        <v>646</v>
      </c>
      <c r="C34" s="104" t="s">
        <v>519</v>
      </c>
      <c r="D34" s="104" t="s">
        <v>647</v>
      </c>
      <c r="E34" s="104" t="s">
        <v>519</v>
      </c>
      <c r="F34" s="131">
        <v>80821207</v>
      </c>
      <c r="G34" s="132" t="s">
        <v>53</v>
      </c>
      <c r="H34" s="132" t="s">
        <v>5536</v>
      </c>
      <c r="I34" s="51">
        <v>80821207</v>
      </c>
      <c r="J34" s="130" t="s">
        <v>6718</v>
      </c>
    </row>
    <row r="35" spans="2:10" ht="26.25" x14ac:dyDescent="0.25">
      <c r="B35" s="104" t="s">
        <v>646</v>
      </c>
      <c r="C35" s="104" t="s">
        <v>264</v>
      </c>
      <c r="D35" s="104" t="s">
        <v>647</v>
      </c>
      <c r="E35" s="104" t="s">
        <v>264</v>
      </c>
      <c r="F35" s="131">
        <v>123079552</v>
      </c>
      <c r="G35" s="132" t="s">
        <v>53</v>
      </c>
      <c r="H35" s="132" t="s">
        <v>5536</v>
      </c>
      <c r="I35" s="51">
        <v>123079552</v>
      </c>
      <c r="J35" s="130" t="s">
        <v>6718</v>
      </c>
    </row>
    <row r="36" spans="2:10" ht="26.25" x14ac:dyDescent="0.25">
      <c r="B36" s="104" t="s">
        <v>646</v>
      </c>
      <c r="C36" s="104" t="s">
        <v>242</v>
      </c>
      <c r="D36" s="104" t="s">
        <v>647</v>
      </c>
      <c r="E36" s="104" t="s">
        <v>242</v>
      </c>
      <c r="F36" s="131">
        <v>87310422</v>
      </c>
      <c r="G36" s="132" t="s">
        <v>53</v>
      </c>
      <c r="H36" s="132" t="s">
        <v>5536</v>
      </c>
      <c r="I36" s="51">
        <v>87310422</v>
      </c>
      <c r="J36" s="130" t="s">
        <v>6718</v>
      </c>
    </row>
    <row r="37" spans="2:10" ht="26.25" x14ac:dyDescent="0.25">
      <c r="B37" s="104" t="s">
        <v>646</v>
      </c>
      <c r="C37" s="104" t="s">
        <v>414</v>
      </c>
      <c r="D37" s="104" t="s">
        <v>647</v>
      </c>
      <c r="E37" s="104" t="s">
        <v>414</v>
      </c>
      <c r="F37" s="131">
        <v>108496507</v>
      </c>
      <c r="G37" s="132" t="s">
        <v>53</v>
      </c>
      <c r="H37" s="132" t="s">
        <v>5536</v>
      </c>
      <c r="I37" s="51">
        <v>108496507</v>
      </c>
      <c r="J37" s="130" t="s">
        <v>6718</v>
      </c>
    </row>
    <row r="38" spans="2:10" ht="26.25" x14ac:dyDescent="0.25">
      <c r="B38" s="104" t="s">
        <v>646</v>
      </c>
      <c r="C38" s="104" t="s">
        <v>456</v>
      </c>
      <c r="D38" s="104" t="s">
        <v>647</v>
      </c>
      <c r="E38" s="104" t="s">
        <v>456</v>
      </c>
      <c r="F38" s="131">
        <v>59623793</v>
      </c>
      <c r="G38" s="132" t="s">
        <v>53</v>
      </c>
      <c r="H38" s="132" t="s">
        <v>5536</v>
      </c>
      <c r="I38" s="51">
        <v>59623793</v>
      </c>
      <c r="J38" s="130" t="s">
        <v>6718</v>
      </c>
    </row>
    <row r="39" spans="2:10" ht="26.25" x14ac:dyDescent="0.25">
      <c r="B39" s="104" t="s">
        <v>646</v>
      </c>
      <c r="C39" s="104" t="s">
        <v>431</v>
      </c>
      <c r="D39" s="104" t="s">
        <v>647</v>
      </c>
      <c r="E39" s="104" t="s">
        <v>431</v>
      </c>
      <c r="F39" s="131">
        <v>80353748</v>
      </c>
      <c r="G39" s="132" t="s">
        <v>53</v>
      </c>
      <c r="H39" s="132" t="s">
        <v>5536</v>
      </c>
      <c r="I39" s="51">
        <v>80353748</v>
      </c>
      <c r="J39" s="130" t="s">
        <v>6718</v>
      </c>
    </row>
    <row r="40" spans="2:10" ht="26.25" x14ac:dyDescent="0.25">
      <c r="B40" s="104" t="s">
        <v>646</v>
      </c>
      <c r="C40" s="104" t="s">
        <v>222</v>
      </c>
      <c r="D40" s="104" t="s">
        <v>647</v>
      </c>
      <c r="E40" s="104" t="s">
        <v>222</v>
      </c>
      <c r="F40" s="131">
        <v>111757461</v>
      </c>
      <c r="G40" s="132" t="s">
        <v>53</v>
      </c>
      <c r="H40" s="132" t="s">
        <v>5536</v>
      </c>
      <c r="I40" s="51">
        <v>111757461</v>
      </c>
      <c r="J40" s="130" t="s">
        <v>6718</v>
      </c>
    </row>
    <row r="41" spans="2:10" ht="26.25" x14ac:dyDescent="0.25">
      <c r="B41" s="104" t="s">
        <v>646</v>
      </c>
      <c r="C41" s="104" t="s">
        <v>302</v>
      </c>
      <c r="D41" s="104" t="s">
        <v>647</v>
      </c>
      <c r="E41" s="104" t="s">
        <v>302</v>
      </c>
      <c r="F41" s="131">
        <v>89735551</v>
      </c>
      <c r="G41" s="132" t="s">
        <v>53</v>
      </c>
      <c r="H41" s="132" t="s">
        <v>5536</v>
      </c>
      <c r="I41" s="51">
        <v>89735551</v>
      </c>
      <c r="J41" s="130" t="s">
        <v>6718</v>
      </c>
    </row>
    <row r="42" spans="2:10" ht="26.25" x14ac:dyDescent="0.25">
      <c r="B42" s="104" t="s">
        <v>646</v>
      </c>
      <c r="C42" s="104" t="s">
        <v>343</v>
      </c>
      <c r="D42" s="104" t="s">
        <v>647</v>
      </c>
      <c r="E42" s="104" t="s">
        <v>343</v>
      </c>
      <c r="F42" s="131">
        <v>64120416</v>
      </c>
      <c r="G42" s="132" t="s">
        <v>53</v>
      </c>
      <c r="H42" s="132" t="s">
        <v>5536</v>
      </c>
      <c r="I42" s="51">
        <v>64120416</v>
      </c>
      <c r="J42" s="130" t="s">
        <v>6718</v>
      </c>
    </row>
    <row r="43" spans="2:10" ht="26.25" x14ac:dyDescent="0.25">
      <c r="B43" s="104" t="s">
        <v>646</v>
      </c>
      <c r="C43" s="104" t="s">
        <v>443</v>
      </c>
      <c r="D43" s="104" t="s">
        <v>647</v>
      </c>
      <c r="E43" s="104" t="s">
        <v>443</v>
      </c>
      <c r="F43" s="131">
        <v>79706075</v>
      </c>
      <c r="G43" s="132" t="s">
        <v>53</v>
      </c>
      <c r="H43" s="132" t="s">
        <v>5536</v>
      </c>
      <c r="I43" s="51">
        <v>79706075</v>
      </c>
      <c r="J43" s="130" t="s">
        <v>6718</v>
      </c>
    </row>
    <row r="44" spans="2:10" ht="26.25" x14ac:dyDescent="0.25">
      <c r="B44" s="104" t="s">
        <v>646</v>
      </c>
      <c r="C44" s="104" t="s">
        <v>522</v>
      </c>
      <c r="D44" s="104" t="s">
        <v>647</v>
      </c>
      <c r="E44" s="104" t="s">
        <v>522</v>
      </c>
      <c r="F44" s="131">
        <v>124216709</v>
      </c>
      <c r="G44" s="132" t="s">
        <v>53</v>
      </c>
      <c r="H44" s="132" t="s">
        <v>5536</v>
      </c>
      <c r="I44" s="51">
        <v>124216709</v>
      </c>
      <c r="J44" s="130" t="s">
        <v>6718</v>
      </c>
    </row>
    <row r="45" spans="2:10" ht="26.25" x14ac:dyDescent="0.25">
      <c r="B45" s="104" t="s">
        <v>646</v>
      </c>
      <c r="C45" s="104" t="s">
        <v>524</v>
      </c>
      <c r="D45" s="104" t="s">
        <v>647</v>
      </c>
      <c r="E45" s="104" t="s">
        <v>524</v>
      </c>
      <c r="F45" s="131">
        <v>117771543</v>
      </c>
      <c r="G45" s="132" t="s">
        <v>53</v>
      </c>
      <c r="H45" s="132" t="s">
        <v>5536</v>
      </c>
      <c r="I45" s="51">
        <v>117771543</v>
      </c>
      <c r="J45" s="130" t="s">
        <v>6718</v>
      </c>
    </row>
    <row r="46" spans="2:10" ht="26.25" x14ac:dyDescent="0.25">
      <c r="B46" s="104" t="s">
        <v>646</v>
      </c>
      <c r="C46" s="104" t="s">
        <v>438</v>
      </c>
      <c r="D46" s="104" t="s">
        <v>647</v>
      </c>
      <c r="E46" s="104" t="s">
        <v>438</v>
      </c>
      <c r="F46" s="131">
        <v>80067061</v>
      </c>
      <c r="G46" s="132" t="s">
        <v>53</v>
      </c>
      <c r="H46" s="132" t="s">
        <v>5536</v>
      </c>
      <c r="I46" s="51">
        <v>80067061</v>
      </c>
      <c r="J46" s="130" t="s">
        <v>6718</v>
      </c>
    </row>
    <row r="47" spans="2:10" ht="26.25" x14ac:dyDescent="0.25">
      <c r="B47" s="104" t="s">
        <v>646</v>
      </c>
      <c r="C47" s="104" t="s">
        <v>407</v>
      </c>
      <c r="D47" s="104" t="s">
        <v>647</v>
      </c>
      <c r="E47" s="104" t="s">
        <v>407</v>
      </c>
      <c r="F47" s="131">
        <v>77472371</v>
      </c>
      <c r="G47" s="132" t="s">
        <v>53</v>
      </c>
      <c r="H47" s="132" t="s">
        <v>5536</v>
      </c>
      <c r="I47" s="51">
        <v>77472371</v>
      </c>
      <c r="J47" s="130" t="s">
        <v>6718</v>
      </c>
    </row>
    <row r="48" spans="2:10" ht="26.25" x14ac:dyDescent="0.25">
      <c r="B48" s="104" t="s">
        <v>646</v>
      </c>
      <c r="C48" s="104" t="s">
        <v>440</v>
      </c>
      <c r="D48" s="104" t="s">
        <v>647</v>
      </c>
      <c r="E48" s="104" t="s">
        <v>440</v>
      </c>
      <c r="F48" s="131">
        <v>78885151</v>
      </c>
      <c r="G48" s="132" t="s">
        <v>53</v>
      </c>
      <c r="H48" s="132" t="s">
        <v>5536</v>
      </c>
      <c r="I48" s="51">
        <v>78885151</v>
      </c>
      <c r="J48" s="130" t="s">
        <v>6718</v>
      </c>
    </row>
    <row r="49" spans="2:10" ht="26.25" x14ac:dyDescent="0.25">
      <c r="B49" s="104" t="s">
        <v>646</v>
      </c>
      <c r="C49" s="104" t="s">
        <v>279</v>
      </c>
      <c r="D49" s="104" t="s">
        <v>647</v>
      </c>
      <c r="E49" s="104" t="s">
        <v>279</v>
      </c>
      <c r="F49" s="131">
        <v>83255258</v>
      </c>
      <c r="G49" s="132" t="s">
        <v>53</v>
      </c>
      <c r="H49" s="132" t="s">
        <v>5536</v>
      </c>
      <c r="I49" s="51">
        <v>83255258</v>
      </c>
      <c r="J49" s="130" t="s">
        <v>6718</v>
      </c>
    </row>
    <row r="50" spans="2:10" ht="26.25" x14ac:dyDescent="0.25">
      <c r="B50" s="104" t="s">
        <v>646</v>
      </c>
      <c r="C50" s="104" t="s">
        <v>539</v>
      </c>
      <c r="D50" s="104" t="s">
        <v>647</v>
      </c>
      <c r="E50" s="104" t="s">
        <v>539</v>
      </c>
      <c r="F50" s="131">
        <v>84561688</v>
      </c>
      <c r="G50" s="132" t="s">
        <v>53</v>
      </c>
      <c r="H50" s="132" t="s">
        <v>5536</v>
      </c>
      <c r="I50" s="51">
        <v>84561688</v>
      </c>
      <c r="J50" s="130" t="s">
        <v>6718</v>
      </c>
    </row>
    <row r="51" spans="2:10" ht="26.25" x14ac:dyDescent="0.25">
      <c r="B51" s="104" t="s">
        <v>646</v>
      </c>
      <c r="C51" s="104" t="s">
        <v>280</v>
      </c>
      <c r="D51" s="104" t="s">
        <v>647</v>
      </c>
      <c r="E51" s="104" t="s">
        <v>280</v>
      </c>
      <c r="F51" s="131">
        <v>82559261</v>
      </c>
      <c r="G51" s="132" t="s">
        <v>53</v>
      </c>
      <c r="H51" s="132" t="s">
        <v>5536</v>
      </c>
      <c r="I51" s="51">
        <v>82559261</v>
      </c>
      <c r="J51" s="130" t="s">
        <v>6718</v>
      </c>
    </row>
    <row r="52" spans="2:10" ht="26.25" x14ac:dyDescent="0.25">
      <c r="B52" s="104" t="s">
        <v>646</v>
      </c>
      <c r="C52" s="104" t="s">
        <v>208</v>
      </c>
      <c r="D52" s="104" t="s">
        <v>647</v>
      </c>
      <c r="E52" s="104" t="s">
        <v>208</v>
      </c>
      <c r="F52" s="131">
        <v>81500812</v>
      </c>
      <c r="G52" s="132" t="s">
        <v>53</v>
      </c>
      <c r="H52" s="132" t="s">
        <v>5536</v>
      </c>
      <c r="I52" s="51">
        <v>81500812</v>
      </c>
      <c r="J52" s="130" t="s">
        <v>6718</v>
      </c>
    </row>
    <row r="53" spans="2:10" ht="26.25" x14ac:dyDescent="0.25">
      <c r="B53" s="104" t="s">
        <v>646</v>
      </c>
      <c r="C53" s="104" t="s">
        <v>490</v>
      </c>
      <c r="D53" s="104" t="s">
        <v>647</v>
      </c>
      <c r="E53" s="104" t="s">
        <v>490</v>
      </c>
      <c r="F53" s="131">
        <v>124356058</v>
      </c>
      <c r="G53" s="132" t="s">
        <v>53</v>
      </c>
      <c r="H53" s="132" t="s">
        <v>5536</v>
      </c>
      <c r="I53" s="51">
        <v>124356058</v>
      </c>
      <c r="J53" s="130" t="s">
        <v>6718</v>
      </c>
    </row>
    <row r="54" spans="2:10" ht="26.25" x14ac:dyDescent="0.25">
      <c r="B54" s="104" t="s">
        <v>646</v>
      </c>
      <c r="C54" s="104" t="s">
        <v>395</v>
      </c>
      <c r="D54" s="104" t="s">
        <v>647</v>
      </c>
      <c r="E54" s="104" t="s">
        <v>395</v>
      </c>
      <c r="F54" s="131">
        <v>118803527</v>
      </c>
      <c r="G54" s="132" t="s">
        <v>53</v>
      </c>
      <c r="H54" s="132" t="s">
        <v>5536</v>
      </c>
      <c r="I54" s="51">
        <v>118803527</v>
      </c>
      <c r="J54" s="130" t="s">
        <v>6718</v>
      </c>
    </row>
    <row r="55" spans="2:10" ht="26.25" x14ac:dyDescent="0.25">
      <c r="B55" s="104" t="s">
        <v>646</v>
      </c>
      <c r="C55" s="104" t="s">
        <v>237</v>
      </c>
      <c r="D55" s="104" t="s">
        <v>647</v>
      </c>
      <c r="E55" s="104" t="s">
        <v>237</v>
      </c>
      <c r="F55" s="131">
        <v>87221434</v>
      </c>
      <c r="G55" s="132" t="s">
        <v>53</v>
      </c>
      <c r="H55" s="132" t="s">
        <v>5536</v>
      </c>
      <c r="I55" s="51">
        <v>87221434</v>
      </c>
      <c r="J55" s="130" t="s">
        <v>6718</v>
      </c>
    </row>
    <row r="56" spans="2:10" ht="26.25" x14ac:dyDescent="0.25">
      <c r="B56" s="104" t="s">
        <v>646</v>
      </c>
      <c r="C56" s="104" t="s">
        <v>341</v>
      </c>
      <c r="D56" s="104" t="s">
        <v>647</v>
      </c>
      <c r="E56" s="104" t="s">
        <v>341</v>
      </c>
      <c r="F56" s="131">
        <v>65783523</v>
      </c>
      <c r="G56" s="132" t="s">
        <v>53</v>
      </c>
      <c r="H56" s="132" t="s">
        <v>5536</v>
      </c>
      <c r="I56" s="51">
        <v>65783523</v>
      </c>
      <c r="J56" s="130" t="s">
        <v>6718</v>
      </c>
    </row>
    <row r="57" spans="2:10" ht="26.25" x14ac:dyDescent="0.25">
      <c r="B57" s="104" t="s">
        <v>646</v>
      </c>
      <c r="C57" s="104" t="s">
        <v>458</v>
      </c>
      <c r="D57" s="104" t="s">
        <v>647</v>
      </c>
      <c r="E57" s="104" t="s">
        <v>458</v>
      </c>
      <c r="F57" s="131">
        <v>63830352</v>
      </c>
      <c r="G57" s="132" t="s">
        <v>53</v>
      </c>
      <c r="H57" s="132" t="s">
        <v>5536</v>
      </c>
      <c r="I57" s="51">
        <v>63830352</v>
      </c>
      <c r="J57" s="130" t="s">
        <v>6718</v>
      </c>
    </row>
    <row r="58" spans="2:10" ht="26.25" x14ac:dyDescent="0.25">
      <c r="B58" s="104" t="s">
        <v>646</v>
      </c>
      <c r="C58" s="104" t="s">
        <v>243</v>
      </c>
      <c r="D58" s="104" t="s">
        <v>647</v>
      </c>
      <c r="E58" s="104" t="s">
        <v>243</v>
      </c>
      <c r="F58" s="131">
        <v>120803467</v>
      </c>
      <c r="G58" s="132" t="s">
        <v>53</v>
      </c>
      <c r="H58" s="132" t="s">
        <v>5536</v>
      </c>
      <c r="I58" s="51">
        <v>120803467</v>
      </c>
      <c r="J58" s="130" t="s">
        <v>6718</v>
      </c>
    </row>
    <row r="59" spans="2:10" ht="26.25" x14ac:dyDescent="0.25">
      <c r="B59" s="104" t="s">
        <v>646</v>
      </c>
      <c r="C59" s="104" t="s">
        <v>101</v>
      </c>
      <c r="D59" s="104" t="s">
        <v>647</v>
      </c>
      <c r="E59" s="104" t="s">
        <v>101</v>
      </c>
      <c r="F59" s="131">
        <v>129093997</v>
      </c>
      <c r="G59" s="132" t="s">
        <v>53</v>
      </c>
      <c r="H59" s="132" t="s">
        <v>5536</v>
      </c>
      <c r="I59" s="51">
        <v>129093997</v>
      </c>
      <c r="J59" s="130" t="s">
        <v>6718</v>
      </c>
    </row>
    <row r="60" spans="2:10" ht="26.25" x14ac:dyDescent="0.25">
      <c r="B60" s="104" t="s">
        <v>646</v>
      </c>
      <c r="C60" s="104" t="s">
        <v>376</v>
      </c>
      <c r="D60" s="104" t="s">
        <v>647</v>
      </c>
      <c r="E60" s="104" t="s">
        <v>376</v>
      </c>
      <c r="F60" s="131">
        <v>82403160</v>
      </c>
      <c r="G60" s="132" t="s">
        <v>53</v>
      </c>
      <c r="H60" s="132" t="s">
        <v>5536</v>
      </c>
      <c r="I60" s="51">
        <v>82403160</v>
      </c>
      <c r="J60" s="130" t="s">
        <v>6718</v>
      </c>
    </row>
    <row r="61" spans="2:10" ht="26.25" x14ac:dyDescent="0.25">
      <c r="B61" s="104" t="s">
        <v>646</v>
      </c>
      <c r="C61" s="104" t="s">
        <v>396</v>
      </c>
      <c r="D61" s="104" t="s">
        <v>647</v>
      </c>
      <c r="E61" s="104" t="s">
        <v>396</v>
      </c>
      <c r="F61" s="131">
        <v>114452631</v>
      </c>
      <c r="G61" s="132" t="s">
        <v>53</v>
      </c>
      <c r="H61" s="132" t="s">
        <v>5536</v>
      </c>
      <c r="I61" s="51">
        <v>114452631</v>
      </c>
      <c r="J61" s="130" t="s">
        <v>6718</v>
      </c>
    </row>
    <row r="62" spans="2:10" ht="26.25" x14ac:dyDescent="0.25">
      <c r="B62" s="104" t="s">
        <v>646</v>
      </c>
      <c r="C62" s="104" t="s">
        <v>498</v>
      </c>
      <c r="D62" s="104" t="s">
        <v>647</v>
      </c>
      <c r="E62" s="104" t="s">
        <v>498</v>
      </c>
      <c r="F62" s="131">
        <v>78579069</v>
      </c>
      <c r="G62" s="132" t="s">
        <v>53</v>
      </c>
      <c r="H62" s="132" t="s">
        <v>5536</v>
      </c>
      <c r="I62" s="51">
        <v>78579069</v>
      </c>
      <c r="J62" s="130" t="s">
        <v>6718</v>
      </c>
    </row>
    <row r="63" spans="2:10" ht="26.25" x14ac:dyDescent="0.25">
      <c r="B63" s="104" t="s">
        <v>646</v>
      </c>
      <c r="C63" s="104" t="s">
        <v>417</v>
      </c>
      <c r="D63" s="104" t="s">
        <v>647</v>
      </c>
      <c r="E63" s="104" t="s">
        <v>417</v>
      </c>
      <c r="F63" s="131">
        <v>83664398</v>
      </c>
      <c r="G63" s="132" t="s">
        <v>53</v>
      </c>
      <c r="H63" s="132" t="s">
        <v>5536</v>
      </c>
      <c r="I63" s="51">
        <v>83664398</v>
      </c>
      <c r="J63" s="130" t="s">
        <v>6718</v>
      </c>
    </row>
    <row r="64" spans="2:10" ht="26.25" x14ac:dyDescent="0.25">
      <c r="B64" s="104" t="s">
        <v>646</v>
      </c>
      <c r="C64" s="104" t="s">
        <v>418</v>
      </c>
      <c r="D64" s="104" t="s">
        <v>647</v>
      </c>
      <c r="E64" s="104" t="s">
        <v>418</v>
      </c>
      <c r="F64" s="131">
        <v>84881097</v>
      </c>
      <c r="G64" s="132" t="s">
        <v>53</v>
      </c>
      <c r="H64" s="132" t="s">
        <v>5536</v>
      </c>
      <c r="I64" s="51">
        <v>84881097</v>
      </c>
      <c r="J64" s="130" t="s">
        <v>6718</v>
      </c>
    </row>
    <row r="65" spans="2:10" ht="26.25" x14ac:dyDescent="0.25">
      <c r="B65" s="104" t="s">
        <v>646</v>
      </c>
      <c r="C65" s="104" t="s">
        <v>282</v>
      </c>
      <c r="D65" s="104" t="s">
        <v>647</v>
      </c>
      <c r="E65" s="104" t="s">
        <v>282</v>
      </c>
      <c r="F65" s="131">
        <v>111131306</v>
      </c>
      <c r="G65" s="132" t="s">
        <v>53</v>
      </c>
      <c r="H65" s="132" t="s">
        <v>5536</v>
      </c>
      <c r="I65" s="51">
        <v>111131306</v>
      </c>
      <c r="J65" s="130" t="s">
        <v>6718</v>
      </c>
    </row>
    <row r="66" spans="2:10" ht="26.25" x14ac:dyDescent="0.25">
      <c r="B66" s="104" t="s">
        <v>646</v>
      </c>
      <c r="C66" s="104" t="s">
        <v>525</v>
      </c>
      <c r="D66" s="104" t="s">
        <v>647</v>
      </c>
      <c r="E66" s="104" t="s">
        <v>525</v>
      </c>
      <c r="F66" s="131">
        <v>83766286</v>
      </c>
      <c r="G66" s="132" t="s">
        <v>53</v>
      </c>
      <c r="H66" s="132" t="s">
        <v>5536</v>
      </c>
      <c r="I66" s="51">
        <v>83766286</v>
      </c>
      <c r="J66" s="130" t="s">
        <v>6718</v>
      </c>
    </row>
    <row r="67" spans="2:10" ht="26.25" x14ac:dyDescent="0.25">
      <c r="B67" s="104" t="s">
        <v>646</v>
      </c>
      <c r="C67" s="104" t="s">
        <v>502</v>
      </c>
      <c r="D67" s="104" t="s">
        <v>647</v>
      </c>
      <c r="E67" s="104" t="s">
        <v>502</v>
      </c>
      <c r="F67" s="131">
        <v>117151156</v>
      </c>
      <c r="G67" s="132" t="s">
        <v>53</v>
      </c>
      <c r="H67" s="132" t="s">
        <v>5536</v>
      </c>
      <c r="I67" s="51">
        <v>117151156</v>
      </c>
      <c r="J67" s="130" t="s">
        <v>6718</v>
      </c>
    </row>
    <row r="68" spans="2:10" ht="26.25" x14ac:dyDescent="0.25">
      <c r="B68" s="104" t="s">
        <v>646</v>
      </c>
      <c r="C68" s="104" t="s">
        <v>265</v>
      </c>
      <c r="D68" s="104" t="s">
        <v>647</v>
      </c>
      <c r="E68" s="104" t="s">
        <v>265</v>
      </c>
      <c r="F68" s="131">
        <v>117744756</v>
      </c>
      <c r="G68" s="132" t="s">
        <v>53</v>
      </c>
      <c r="H68" s="132" t="s">
        <v>5536</v>
      </c>
      <c r="I68" s="51">
        <v>117744756</v>
      </c>
      <c r="J68" s="130" t="s">
        <v>6718</v>
      </c>
    </row>
    <row r="69" spans="2:10" ht="26.25" x14ac:dyDescent="0.25">
      <c r="B69" s="104" t="s">
        <v>646</v>
      </c>
      <c r="C69" s="104" t="s">
        <v>314</v>
      </c>
      <c r="D69" s="104" t="s">
        <v>647</v>
      </c>
      <c r="E69" s="104" t="s">
        <v>314</v>
      </c>
      <c r="F69" s="131">
        <v>82049840</v>
      </c>
      <c r="G69" s="132" t="s">
        <v>53</v>
      </c>
      <c r="H69" s="132" t="s">
        <v>5536</v>
      </c>
      <c r="I69" s="51">
        <v>82049840</v>
      </c>
      <c r="J69" s="130" t="s">
        <v>6718</v>
      </c>
    </row>
    <row r="70" spans="2:10" ht="26.25" x14ac:dyDescent="0.25">
      <c r="B70" s="104" t="s">
        <v>646</v>
      </c>
      <c r="C70" s="104" t="s">
        <v>344</v>
      </c>
      <c r="D70" s="104" t="s">
        <v>647</v>
      </c>
      <c r="E70" s="104" t="s">
        <v>344</v>
      </c>
      <c r="F70" s="131">
        <v>83641913</v>
      </c>
      <c r="G70" s="132" t="s">
        <v>53</v>
      </c>
      <c r="H70" s="132" t="s">
        <v>5536</v>
      </c>
      <c r="I70" s="51">
        <v>83641913</v>
      </c>
      <c r="J70" s="130" t="s">
        <v>6718</v>
      </c>
    </row>
    <row r="71" spans="2:10" ht="26.25" x14ac:dyDescent="0.25">
      <c r="B71" s="104" t="s">
        <v>646</v>
      </c>
      <c r="C71" s="104" t="s">
        <v>408</v>
      </c>
      <c r="D71" s="104" t="s">
        <v>647</v>
      </c>
      <c r="E71" s="104" t="s">
        <v>408</v>
      </c>
      <c r="F71" s="131">
        <v>77768365</v>
      </c>
      <c r="G71" s="132" t="s">
        <v>53</v>
      </c>
      <c r="H71" s="132" t="s">
        <v>5536</v>
      </c>
      <c r="I71" s="51">
        <v>77768365</v>
      </c>
      <c r="J71" s="130" t="s">
        <v>6718</v>
      </c>
    </row>
    <row r="72" spans="2:10" ht="26.25" x14ac:dyDescent="0.25">
      <c r="B72" s="104" t="s">
        <v>646</v>
      </c>
      <c r="C72" s="104" t="s">
        <v>409</v>
      </c>
      <c r="D72" s="104" t="s">
        <v>647</v>
      </c>
      <c r="E72" s="104" t="s">
        <v>409</v>
      </c>
      <c r="F72" s="131">
        <v>83155187</v>
      </c>
      <c r="G72" s="132" t="s">
        <v>53</v>
      </c>
      <c r="H72" s="132" t="s">
        <v>5536</v>
      </c>
      <c r="I72" s="51">
        <v>83155187</v>
      </c>
      <c r="J72" s="130" t="s">
        <v>6718</v>
      </c>
    </row>
    <row r="73" spans="2:10" ht="26.25" x14ac:dyDescent="0.25">
      <c r="B73" s="104" t="s">
        <v>646</v>
      </c>
      <c r="C73" s="104" t="s">
        <v>432</v>
      </c>
      <c r="D73" s="104" t="s">
        <v>647</v>
      </c>
      <c r="E73" s="104" t="s">
        <v>432</v>
      </c>
      <c r="F73" s="131">
        <v>77256041</v>
      </c>
      <c r="G73" s="132" t="s">
        <v>53</v>
      </c>
      <c r="H73" s="132" t="s">
        <v>5536</v>
      </c>
      <c r="I73" s="51">
        <v>77256041</v>
      </c>
      <c r="J73" s="130" t="s">
        <v>6718</v>
      </c>
    </row>
    <row r="74" spans="2:10" ht="26.25" x14ac:dyDescent="0.25">
      <c r="B74" s="104" t="s">
        <v>646</v>
      </c>
      <c r="C74" s="104" t="s">
        <v>378</v>
      </c>
      <c r="D74" s="104" t="s">
        <v>647</v>
      </c>
      <c r="E74" s="104" t="s">
        <v>378</v>
      </c>
      <c r="F74" s="131">
        <v>81694338</v>
      </c>
      <c r="G74" s="132" t="s">
        <v>53</v>
      </c>
      <c r="H74" s="132" t="s">
        <v>5536</v>
      </c>
      <c r="I74" s="51">
        <v>81694338</v>
      </c>
      <c r="J74" s="130" t="s">
        <v>6718</v>
      </c>
    </row>
    <row r="75" spans="2:10" ht="26.25" x14ac:dyDescent="0.25">
      <c r="B75" s="104" t="s">
        <v>646</v>
      </c>
      <c r="C75" s="104" t="s">
        <v>521</v>
      </c>
      <c r="D75" s="104" t="s">
        <v>647</v>
      </c>
      <c r="E75" s="104" t="s">
        <v>521</v>
      </c>
      <c r="F75" s="131">
        <v>80752411</v>
      </c>
      <c r="G75" s="132" t="s">
        <v>53</v>
      </c>
      <c r="H75" s="132" t="s">
        <v>5536</v>
      </c>
      <c r="I75" s="51">
        <v>80752411</v>
      </c>
      <c r="J75" s="130" t="s">
        <v>6718</v>
      </c>
    </row>
    <row r="76" spans="2:10" ht="26.25" x14ac:dyDescent="0.25">
      <c r="B76" s="104" t="s">
        <v>646</v>
      </c>
      <c r="C76" s="104" t="s">
        <v>260</v>
      </c>
      <c r="D76" s="104" t="s">
        <v>647</v>
      </c>
      <c r="E76" s="104" t="s">
        <v>260</v>
      </c>
      <c r="F76" s="131">
        <v>112132494</v>
      </c>
      <c r="G76" s="132" t="s">
        <v>53</v>
      </c>
      <c r="H76" s="132" t="s">
        <v>5536</v>
      </c>
      <c r="I76" s="51">
        <v>112132494</v>
      </c>
      <c r="J76" s="130" t="s">
        <v>6718</v>
      </c>
    </row>
    <row r="77" spans="2:10" ht="26.25" x14ac:dyDescent="0.25">
      <c r="B77" s="104" t="s">
        <v>646</v>
      </c>
      <c r="C77" s="104" t="s">
        <v>433</v>
      </c>
      <c r="D77" s="104" t="s">
        <v>647</v>
      </c>
      <c r="E77" s="104" t="s">
        <v>433</v>
      </c>
      <c r="F77" s="131">
        <v>80186156</v>
      </c>
      <c r="G77" s="132" t="s">
        <v>53</v>
      </c>
      <c r="H77" s="132" t="s">
        <v>5536</v>
      </c>
      <c r="I77" s="51">
        <v>80186156</v>
      </c>
      <c r="J77" s="130" t="s">
        <v>6718</v>
      </c>
    </row>
    <row r="78" spans="2:10" ht="26.25" x14ac:dyDescent="0.25">
      <c r="B78" s="104" t="s">
        <v>646</v>
      </c>
      <c r="C78" s="104" t="s">
        <v>325</v>
      </c>
      <c r="D78" s="104" t="s">
        <v>647</v>
      </c>
      <c r="E78" s="104" t="s">
        <v>325</v>
      </c>
      <c r="F78" s="131">
        <v>84821391</v>
      </c>
      <c r="G78" s="132" t="s">
        <v>53</v>
      </c>
      <c r="H78" s="132" t="s">
        <v>5536</v>
      </c>
      <c r="I78" s="51">
        <v>84821391</v>
      </c>
      <c r="J78" s="130" t="s">
        <v>6718</v>
      </c>
    </row>
    <row r="79" spans="2:10" ht="26.25" x14ac:dyDescent="0.25">
      <c r="B79" s="104" t="s">
        <v>646</v>
      </c>
      <c r="C79" s="104" t="s">
        <v>352</v>
      </c>
      <c r="D79" s="104" t="s">
        <v>647</v>
      </c>
      <c r="E79" s="104" t="s">
        <v>352</v>
      </c>
      <c r="F79" s="131">
        <v>65037574</v>
      </c>
      <c r="G79" s="132" t="s">
        <v>53</v>
      </c>
      <c r="H79" s="132" t="s">
        <v>5536</v>
      </c>
      <c r="I79" s="51">
        <v>65037574</v>
      </c>
      <c r="J79" s="130" t="s">
        <v>6718</v>
      </c>
    </row>
    <row r="80" spans="2:10" ht="26.25" x14ac:dyDescent="0.25">
      <c r="B80" s="104" t="s">
        <v>646</v>
      </c>
      <c r="C80" s="104" t="s">
        <v>227</v>
      </c>
      <c r="D80" s="104" t="s">
        <v>647</v>
      </c>
      <c r="E80" s="104" t="s">
        <v>227</v>
      </c>
      <c r="F80" s="131">
        <v>77830084</v>
      </c>
      <c r="G80" s="132" t="s">
        <v>53</v>
      </c>
      <c r="H80" s="132" t="s">
        <v>5536</v>
      </c>
      <c r="I80" s="51">
        <v>77830084</v>
      </c>
      <c r="J80" s="130" t="s">
        <v>6718</v>
      </c>
    </row>
    <row r="81" spans="2:10" ht="26.25" x14ac:dyDescent="0.25">
      <c r="B81" s="104" t="s">
        <v>646</v>
      </c>
      <c r="C81" s="104" t="s">
        <v>461</v>
      </c>
      <c r="D81" s="104" t="s">
        <v>647</v>
      </c>
      <c r="E81" s="104" t="s">
        <v>461</v>
      </c>
      <c r="F81" s="131">
        <v>63868275</v>
      </c>
      <c r="G81" s="132" t="s">
        <v>53</v>
      </c>
      <c r="H81" s="132" t="s">
        <v>5536</v>
      </c>
      <c r="I81" s="51">
        <v>63868275</v>
      </c>
      <c r="J81" s="130" t="s">
        <v>6718</v>
      </c>
    </row>
    <row r="82" spans="2:10" ht="26.25" x14ac:dyDescent="0.25">
      <c r="B82" s="104" t="s">
        <v>646</v>
      </c>
      <c r="C82" s="104" t="s">
        <v>248</v>
      </c>
      <c r="D82" s="104" t="s">
        <v>647</v>
      </c>
      <c r="E82" s="104" t="s">
        <v>248</v>
      </c>
      <c r="F82" s="131">
        <v>113378602</v>
      </c>
      <c r="G82" s="132" t="s">
        <v>53</v>
      </c>
      <c r="H82" s="132" t="s">
        <v>5536</v>
      </c>
      <c r="I82" s="51">
        <v>113378602</v>
      </c>
      <c r="J82" s="130" t="s">
        <v>6718</v>
      </c>
    </row>
    <row r="83" spans="2:10" ht="26.25" x14ac:dyDescent="0.25">
      <c r="B83" s="104" t="s">
        <v>646</v>
      </c>
      <c r="C83" s="104" t="s">
        <v>463</v>
      </c>
      <c r="D83" s="104" t="s">
        <v>647</v>
      </c>
      <c r="E83" s="104" t="s">
        <v>463</v>
      </c>
      <c r="F83" s="131">
        <v>64134210</v>
      </c>
      <c r="G83" s="132" t="s">
        <v>53</v>
      </c>
      <c r="H83" s="132" t="s">
        <v>5536</v>
      </c>
      <c r="I83" s="51">
        <v>64134210</v>
      </c>
      <c r="J83" s="130" t="s">
        <v>6718</v>
      </c>
    </row>
    <row r="84" spans="2:10" ht="26.25" x14ac:dyDescent="0.25">
      <c r="B84" s="104" t="s">
        <v>646</v>
      </c>
      <c r="C84" s="104" t="s">
        <v>465</v>
      </c>
      <c r="D84" s="104" t="s">
        <v>647</v>
      </c>
      <c r="E84" s="104" t="s">
        <v>465</v>
      </c>
      <c r="F84" s="131">
        <v>60598119</v>
      </c>
      <c r="G84" s="132" t="s">
        <v>53</v>
      </c>
      <c r="H84" s="132" t="s">
        <v>5536</v>
      </c>
      <c r="I84" s="51">
        <v>60598119</v>
      </c>
      <c r="J84" s="130" t="s">
        <v>6718</v>
      </c>
    </row>
    <row r="85" spans="2:10" ht="26.25" x14ac:dyDescent="0.25">
      <c r="B85" s="104" t="s">
        <v>646</v>
      </c>
      <c r="C85" s="104" t="s">
        <v>467</v>
      </c>
      <c r="D85" s="104" t="s">
        <v>647</v>
      </c>
      <c r="E85" s="104" t="s">
        <v>467</v>
      </c>
      <c r="F85" s="131">
        <v>61778681</v>
      </c>
      <c r="G85" s="132" t="s">
        <v>53</v>
      </c>
      <c r="H85" s="132" t="s">
        <v>5536</v>
      </c>
      <c r="I85" s="51">
        <v>61778681</v>
      </c>
      <c r="J85" s="130" t="s">
        <v>6718</v>
      </c>
    </row>
    <row r="86" spans="2:10" ht="26.25" x14ac:dyDescent="0.25">
      <c r="B86" s="104" t="s">
        <v>646</v>
      </c>
      <c r="C86" s="104" t="s">
        <v>514</v>
      </c>
      <c r="D86" s="104" t="s">
        <v>647</v>
      </c>
      <c r="E86" s="104" t="s">
        <v>514</v>
      </c>
      <c r="F86" s="131">
        <v>84100344</v>
      </c>
      <c r="G86" s="132" t="s">
        <v>53</v>
      </c>
      <c r="H86" s="132" t="s">
        <v>5536</v>
      </c>
      <c r="I86" s="51">
        <v>84100344</v>
      </c>
      <c r="J86" s="130" t="s">
        <v>6718</v>
      </c>
    </row>
    <row r="87" spans="2:10" ht="26.25" x14ac:dyDescent="0.25">
      <c r="B87" s="104" t="s">
        <v>646</v>
      </c>
      <c r="C87" s="104" t="s">
        <v>516</v>
      </c>
      <c r="D87" s="104" t="s">
        <v>647</v>
      </c>
      <c r="E87" s="104" t="s">
        <v>516</v>
      </c>
      <c r="F87" s="131">
        <v>82052575</v>
      </c>
      <c r="G87" s="132" t="s">
        <v>53</v>
      </c>
      <c r="H87" s="132" t="s">
        <v>5536</v>
      </c>
      <c r="I87" s="51">
        <v>82052575</v>
      </c>
      <c r="J87" s="130" t="s">
        <v>6718</v>
      </c>
    </row>
    <row r="88" spans="2:10" ht="26.25" x14ac:dyDescent="0.25">
      <c r="B88" s="104" t="s">
        <v>646</v>
      </c>
      <c r="C88" s="104" t="s">
        <v>446</v>
      </c>
      <c r="D88" s="104" t="s">
        <v>647</v>
      </c>
      <c r="E88" s="104" t="s">
        <v>446</v>
      </c>
      <c r="F88" s="131">
        <v>85724579</v>
      </c>
      <c r="G88" s="132" t="s">
        <v>53</v>
      </c>
      <c r="H88" s="132" t="s">
        <v>5536</v>
      </c>
      <c r="I88" s="51">
        <v>85724579</v>
      </c>
      <c r="J88" s="130" t="s">
        <v>6718</v>
      </c>
    </row>
    <row r="89" spans="2:10" ht="26.25" x14ac:dyDescent="0.25">
      <c r="B89" s="104" t="s">
        <v>646</v>
      </c>
      <c r="C89" s="104" t="s">
        <v>363</v>
      </c>
      <c r="D89" s="104" t="s">
        <v>647</v>
      </c>
      <c r="E89" s="104" t="s">
        <v>363</v>
      </c>
      <c r="F89" s="131">
        <v>85517228</v>
      </c>
      <c r="G89" s="132" t="s">
        <v>53</v>
      </c>
      <c r="H89" s="132" t="s">
        <v>5536</v>
      </c>
      <c r="I89" s="51">
        <v>85517228</v>
      </c>
      <c r="J89" s="130" t="s">
        <v>6718</v>
      </c>
    </row>
    <row r="90" spans="2:10" ht="26.25" x14ac:dyDescent="0.25">
      <c r="B90" s="104" t="s">
        <v>646</v>
      </c>
      <c r="C90" s="104" t="s">
        <v>284</v>
      </c>
      <c r="D90" s="104" t="s">
        <v>647</v>
      </c>
      <c r="E90" s="104" t="s">
        <v>284</v>
      </c>
      <c r="F90" s="131">
        <v>86337726</v>
      </c>
      <c r="G90" s="132" t="s">
        <v>53</v>
      </c>
      <c r="H90" s="132" t="s">
        <v>5536</v>
      </c>
      <c r="I90" s="51">
        <v>86337726</v>
      </c>
      <c r="J90" s="130" t="s">
        <v>6718</v>
      </c>
    </row>
    <row r="91" spans="2:10" ht="26.25" x14ac:dyDescent="0.25">
      <c r="B91" s="104" t="s">
        <v>646</v>
      </c>
      <c r="C91" s="104" t="s">
        <v>468</v>
      </c>
      <c r="D91" s="104" t="s">
        <v>647</v>
      </c>
      <c r="E91" s="104" t="s">
        <v>468</v>
      </c>
      <c r="F91" s="131">
        <v>74646785</v>
      </c>
      <c r="G91" s="132" t="s">
        <v>53</v>
      </c>
      <c r="H91" s="132" t="s">
        <v>5536</v>
      </c>
      <c r="I91" s="51">
        <v>74646785</v>
      </c>
      <c r="J91" s="130" t="s">
        <v>6718</v>
      </c>
    </row>
    <row r="92" spans="2:10" ht="26.25" x14ac:dyDescent="0.25">
      <c r="B92" s="104" t="s">
        <v>646</v>
      </c>
      <c r="C92" s="104" t="s">
        <v>353</v>
      </c>
      <c r="D92" s="104" t="s">
        <v>647</v>
      </c>
      <c r="E92" s="104" t="s">
        <v>353</v>
      </c>
      <c r="F92" s="131">
        <v>110589028</v>
      </c>
      <c r="G92" s="132" t="s">
        <v>53</v>
      </c>
      <c r="H92" s="132" t="s">
        <v>5536</v>
      </c>
      <c r="I92" s="51">
        <v>110589028</v>
      </c>
      <c r="J92" s="130" t="s">
        <v>6718</v>
      </c>
    </row>
    <row r="93" spans="2:10" ht="26.25" x14ac:dyDescent="0.25">
      <c r="B93" s="104" t="s">
        <v>646</v>
      </c>
      <c r="C93" s="104" t="s">
        <v>326</v>
      </c>
      <c r="D93" s="104" t="s">
        <v>647</v>
      </c>
      <c r="E93" s="104" t="s">
        <v>326</v>
      </c>
      <c r="F93" s="131">
        <v>87715939</v>
      </c>
      <c r="G93" s="132" t="s">
        <v>53</v>
      </c>
      <c r="H93" s="132" t="s">
        <v>5536</v>
      </c>
      <c r="I93" s="51">
        <v>87715939</v>
      </c>
      <c r="J93" s="130" t="s">
        <v>6718</v>
      </c>
    </row>
    <row r="94" spans="2:10" ht="26.25" x14ac:dyDescent="0.25">
      <c r="B94" s="104" t="s">
        <v>646</v>
      </c>
      <c r="C94" s="104" t="s">
        <v>275</v>
      </c>
      <c r="D94" s="104" t="s">
        <v>647</v>
      </c>
      <c r="E94" s="104" t="s">
        <v>275</v>
      </c>
      <c r="F94" s="131">
        <v>107910487</v>
      </c>
      <c r="G94" s="132" t="s">
        <v>53</v>
      </c>
      <c r="H94" s="132" t="s">
        <v>5536</v>
      </c>
      <c r="I94" s="51">
        <v>107910487</v>
      </c>
      <c r="J94" s="130" t="s">
        <v>6718</v>
      </c>
    </row>
    <row r="95" spans="2:10" ht="26.25" x14ac:dyDescent="0.25">
      <c r="B95" s="104" t="s">
        <v>646</v>
      </c>
      <c r="C95" s="104" t="s">
        <v>297</v>
      </c>
      <c r="D95" s="104" t="s">
        <v>647</v>
      </c>
      <c r="E95" s="104" t="s">
        <v>297</v>
      </c>
      <c r="F95" s="131">
        <v>88753012</v>
      </c>
      <c r="G95" s="132" t="s">
        <v>53</v>
      </c>
      <c r="H95" s="132" t="s">
        <v>5536</v>
      </c>
      <c r="I95" s="51">
        <v>88753012</v>
      </c>
      <c r="J95" s="130" t="s">
        <v>6718</v>
      </c>
    </row>
    <row r="96" spans="2:10" ht="26.25" x14ac:dyDescent="0.25">
      <c r="B96" s="104" t="s">
        <v>646</v>
      </c>
      <c r="C96" s="104" t="s">
        <v>469</v>
      </c>
      <c r="D96" s="104" t="s">
        <v>647</v>
      </c>
      <c r="E96" s="104" t="s">
        <v>469</v>
      </c>
      <c r="F96" s="131">
        <v>65289745</v>
      </c>
      <c r="G96" s="132" t="s">
        <v>53</v>
      </c>
      <c r="H96" s="132" t="s">
        <v>5536</v>
      </c>
      <c r="I96" s="51">
        <v>65289745</v>
      </c>
      <c r="J96" s="130" t="s">
        <v>6718</v>
      </c>
    </row>
    <row r="97" spans="2:10" ht="26.25" x14ac:dyDescent="0.25">
      <c r="B97" s="104" t="s">
        <v>646</v>
      </c>
      <c r="C97" s="104" t="s">
        <v>335</v>
      </c>
      <c r="D97" s="104" t="s">
        <v>647</v>
      </c>
      <c r="E97" s="104" t="s">
        <v>335</v>
      </c>
      <c r="F97" s="131">
        <v>88821880</v>
      </c>
      <c r="G97" s="132" t="s">
        <v>53</v>
      </c>
      <c r="H97" s="132" t="s">
        <v>5536</v>
      </c>
      <c r="I97" s="51">
        <v>88821880</v>
      </c>
      <c r="J97" s="130" t="s">
        <v>6718</v>
      </c>
    </row>
    <row r="98" spans="2:10" ht="26.25" x14ac:dyDescent="0.25">
      <c r="B98" s="104" t="s">
        <v>646</v>
      </c>
      <c r="C98" s="104" t="s">
        <v>509</v>
      </c>
      <c r="D98" s="104" t="s">
        <v>647</v>
      </c>
      <c r="E98" s="104" t="s">
        <v>509</v>
      </c>
      <c r="F98" s="131">
        <v>77147508</v>
      </c>
      <c r="G98" s="132" t="s">
        <v>53</v>
      </c>
      <c r="H98" s="132" t="s">
        <v>5536</v>
      </c>
      <c r="I98" s="51">
        <v>77147508</v>
      </c>
      <c r="J98" s="130" t="s">
        <v>6718</v>
      </c>
    </row>
    <row r="99" spans="2:10" ht="26.25" x14ac:dyDescent="0.25">
      <c r="B99" s="104" t="s">
        <v>646</v>
      </c>
      <c r="C99" s="104" t="s">
        <v>410</v>
      </c>
      <c r="D99" s="104" t="s">
        <v>647</v>
      </c>
      <c r="E99" s="104" t="s">
        <v>410</v>
      </c>
      <c r="F99" s="131">
        <v>80816639</v>
      </c>
      <c r="G99" s="132" t="s">
        <v>53</v>
      </c>
      <c r="H99" s="132" t="s">
        <v>5536</v>
      </c>
      <c r="I99" s="51">
        <v>80816639</v>
      </c>
      <c r="J99" s="130" t="s">
        <v>6718</v>
      </c>
    </row>
    <row r="100" spans="2:10" ht="26.25" x14ac:dyDescent="0.25">
      <c r="B100" s="104" t="s">
        <v>646</v>
      </c>
      <c r="C100" s="104" t="s">
        <v>399</v>
      </c>
      <c r="D100" s="104" t="s">
        <v>647</v>
      </c>
      <c r="E100" s="104" t="s">
        <v>399</v>
      </c>
      <c r="F100" s="131">
        <v>82556015</v>
      </c>
      <c r="G100" s="132" t="s">
        <v>53</v>
      </c>
      <c r="H100" s="132" t="s">
        <v>5536</v>
      </c>
      <c r="I100" s="51">
        <v>82556015</v>
      </c>
      <c r="J100" s="130" t="s">
        <v>6718</v>
      </c>
    </row>
    <row r="101" spans="2:10" ht="26.25" x14ac:dyDescent="0.25">
      <c r="B101" s="104" t="s">
        <v>646</v>
      </c>
      <c r="C101" s="104" t="s">
        <v>285</v>
      </c>
      <c r="D101" s="104" t="s">
        <v>647</v>
      </c>
      <c r="E101" s="104" t="s">
        <v>285</v>
      </c>
      <c r="F101" s="131">
        <v>131169576</v>
      </c>
      <c r="G101" s="132" t="s">
        <v>53</v>
      </c>
      <c r="H101" s="132" t="s">
        <v>5536</v>
      </c>
      <c r="I101" s="51">
        <v>131169576</v>
      </c>
      <c r="J101" s="130" t="s">
        <v>6718</v>
      </c>
    </row>
    <row r="102" spans="2:10" ht="26.25" x14ac:dyDescent="0.25">
      <c r="B102" s="104" t="s">
        <v>646</v>
      </c>
      <c r="C102" s="104" t="s">
        <v>472</v>
      </c>
      <c r="D102" s="104" t="s">
        <v>647</v>
      </c>
      <c r="E102" s="104" t="s">
        <v>472</v>
      </c>
      <c r="F102" s="131">
        <v>64524994</v>
      </c>
      <c r="G102" s="132" t="s">
        <v>53</v>
      </c>
      <c r="H102" s="132" t="s">
        <v>5536</v>
      </c>
      <c r="I102" s="51">
        <v>64524994</v>
      </c>
      <c r="J102" s="130" t="s">
        <v>6718</v>
      </c>
    </row>
    <row r="103" spans="2:10" ht="26.25" x14ac:dyDescent="0.25">
      <c r="B103" s="104" t="s">
        <v>646</v>
      </c>
      <c r="C103" s="104" t="s">
        <v>473</v>
      </c>
      <c r="D103" s="104" t="s">
        <v>647</v>
      </c>
      <c r="E103" s="104" t="s">
        <v>473</v>
      </c>
      <c r="F103" s="131">
        <v>62337443</v>
      </c>
      <c r="G103" s="132" t="s">
        <v>53</v>
      </c>
      <c r="H103" s="132" t="s">
        <v>5536</v>
      </c>
      <c r="I103" s="51">
        <v>62337443</v>
      </c>
      <c r="J103" s="130" t="s">
        <v>6718</v>
      </c>
    </row>
    <row r="104" spans="2:10" ht="26.25" x14ac:dyDescent="0.25">
      <c r="B104" s="104" t="s">
        <v>646</v>
      </c>
      <c r="C104" s="104" t="s">
        <v>218</v>
      </c>
      <c r="D104" s="104" t="s">
        <v>647</v>
      </c>
      <c r="E104" s="104" t="s">
        <v>218</v>
      </c>
      <c r="F104" s="131">
        <v>81687982</v>
      </c>
      <c r="G104" s="132" t="s">
        <v>53</v>
      </c>
      <c r="H104" s="132" t="s">
        <v>5536</v>
      </c>
      <c r="I104" s="51">
        <v>81687982</v>
      </c>
      <c r="J104" s="130" t="s">
        <v>6718</v>
      </c>
    </row>
    <row r="105" spans="2:10" ht="26.25" x14ac:dyDescent="0.25">
      <c r="B105" s="104" t="s">
        <v>646</v>
      </c>
      <c r="C105" s="104" t="s">
        <v>499</v>
      </c>
      <c r="D105" s="104" t="s">
        <v>647</v>
      </c>
      <c r="E105" s="104" t="s">
        <v>499</v>
      </c>
      <c r="F105" s="131">
        <v>85065311</v>
      </c>
      <c r="G105" s="132" t="s">
        <v>53</v>
      </c>
      <c r="H105" s="132" t="s">
        <v>5536</v>
      </c>
      <c r="I105" s="51">
        <v>85065311</v>
      </c>
      <c r="J105" s="130" t="s">
        <v>6718</v>
      </c>
    </row>
    <row r="106" spans="2:10" ht="26.25" x14ac:dyDescent="0.25">
      <c r="B106" s="104" t="s">
        <v>646</v>
      </c>
      <c r="C106" s="104" t="s">
        <v>315</v>
      </c>
      <c r="D106" s="104" t="s">
        <v>647</v>
      </c>
      <c r="E106" s="104" t="s">
        <v>315</v>
      </c>
      <c r="F106" s="131">
        <v>91013024</v>
      </c>
      <c r="G106" s="132" t="s">
        <v>53</v>
      </c>
      <c r="H106" s="132" t="s">
        <v>5536</v>
      </c>
      <c r="I106" s="51">
        <v>91013024</v>
      </c>
      <c r="J106" s="130" t="s">
        <v>6718</v>
      </c>
    </row>
    <row r="107" spans="2:10" ht="26.25" x14ac:dyDescent="0.25">
      <c r="B107" s="104" t="s">
        <v>646</v>
      </c>
      <c r="C107" s="104" t="s">
        <v>212</v>
      </c>
      <c r="D107" s="104" t="s">
        <v>647</v>
      </c>
      <c r="E107" s="104" t="s">
        <v>212</v>
      </c>
      <c r="F107" s="131">
        <v>90985031</v>
      </c>
      <c r="G107" s="132" t="s">
        <v>53</v>
      </c>
      <c r="H107" s="132" t="s">
        <v>5536</v>
      </c>
      <c r="I107" s="51">
        <v>90985031</v>
      </c>
      <c r="J107" s="130" t="s">
        <v>6718</v>
      </c>
    </row>
    <row r="108" spans="2:10" ht="26.25" x14ac:dyDescent="0.25">
      <c r="B108" s="104" t="s">
        <v>646</v>
      </c>
      <c r="C108" s="104" t="s">
        <v>496</v>
      </c>
      <c r="D108" s="104" t="s">
        <v>647</v>
      </c>
      <c r="E108" s="104" t="s">
        <v>496</v>
      </c>
      <c r="F108" s="131">
        <v>79956473</v>
      </c>
      <c r="G108" s="132" t="s">
        <v>53</v>
      </c>
      <c r="H108" s="132" t="s">
        <v>5536</v>
      </c>
      <c r="I108" s="51">
        <v>79956473</v>
      </c>
      <c r="J108" s="130" t="s">
        <v>6718</v>
      </c>
    </row>
    <row r="109" spans="2:10" ht="26.25" x14ac:dyDescent="0.25">
      <c r="B109" s="104" t="s">
        <v>646</v>
      </c>
      <c r="C109" s="104" t="s">
        <v>327</v>
      </c>
      <c r="D109" s="104" t="s">
        <v>647</v>
      </c>
      <c r="E109" s="104" t="s">
        <v>327</v>
      </c>
      <c r="F109" s="131">
        <v>117558828</v>
      </c>
      <c r="G109" s="132" t="s">
        <v>53</v>
      </c>
      <c r="H109" s="132" t="s">
        <v>5536</v>
      </c>
      <c r="I109" s="51">
        <v>117558828</v>
      </c>
      <c r="J109" s="130" t="s">
        <v>6718</v>
      </c>
    </row>
    <row r="110" spans="2:10" ht="26.25" x14ac:dyDescent="0.25">
      <c r="B110" s="104" t="s">
        <v>646</v>
      </c>
      <c r="C110" s="104" t="s">
        <v>238</v>
      </c>
      <c r="D110" s="104" t="s">
        <v>647</v>
      </c>
      <c r="E110" s="104" t="s">
        <v>238</v>
      </c>
      <c r="F110" s="131">
        <v>86587444</v>
      </c>
      <c r="G110" s="132" t="s">
        <v>53</v>
      </c>
      <c r="H110" s="132" t="s">
        <v>5536</v>
      </c>
      <c r="I110" s="51">
        <v>86587444</v>
      </c>
      <c r="J110" s="130" t="s">
        <v>6718</v>
      </c>
    </row>
    <row r="111" spans="2:10" ht="26.25" x14ac:dyDescent="0.25">
      <c r="B111" s="104" t="s">
        <v>646</v>
      </c>
      <c r="C111" s="104" t="s">
        <v>364</v>
      </c>
      <c r="D111" s="104" t="s">
        <v>647</v>
      </c>
      <c r="E111" s="104" t="s">
        <v>364</v>
      </c>
      <c r="F111" s="131">
        <v>109389712</v>
      </c>
      <c r="G111" s="132" t="s">
        <v>53</v>
      </c>
      <c r="H111" s="132" t="s">
        <v>5536</v>
      </c>
      <c r="I111" s="51">
        <v>109389712</v>
      </c>
      <c r="J111" s="130" t="s">
        <v>6718</v>
      </c>
    </row>
    <row r="112" spans="2:10" ht="26.25" x14ac:dyDescent="0.25">
      <c r="B112" s="104" t="s">
        <v>646</v>
      </c>
      <c r="C112" s="104" t="s">
        <v>365</v>
      </c>
      <c r="D112" s="104" t="s">
        <v>647</v>
      </c>
      <c r="E112" s="104" t="s">
        <v>365</v>
      </c>
      <c r="F112" s="131">
        <v>113313916</v>
      </c>
      <c r="G112" s="132" t="s">
        <v>53</v>
      </c>
      <c r="H112" s="132" t="s">
        <v>5536</v>
      </c>
      <c r="I112" s="51">
        <v>113313916</v>
      </c>
      <c r="J112" s="130" t="s">
        <v>6718</v>
      </c>
    </row>
    <row r="113" spans="2:10" ht="26.25" x14ac:dyDescent="0.25">
      <c r="B113" s="104" t="s">
        <v>646</v>
      </c>
      <c r="C113" s="104" t="s">
        <v>453</v>
      </c>
      <c r="D113" s="104" t="s">
        <v>647</v>
      </c>
      <c r="E113" s="104" t="s">
        <v>453</v>
      </c>
      <c r="F113" s="131">
        <v>109969663</v>
      </c>
      <c r="G113" s="132" t="s">
        <v>53</v>
      </c>
      <c r="H113" s="132" t="s">
        <v>5536</v>
      </c>
      <c r="I113" s="51">
        <v>109969663</v>
      </c>
      <c r="J113" s="130" t="s">
        <v>6718</v>
      </c>
    </row>
    <row r="114" spans="2:10" ht="26.25" x14ac:dyDescent="0.25">
      <c r="B114" s="104" t="s">
        <v>646</v>
      </c>
      <c r="C114" s="104" t="s">
        <v>299</v>
      </c>
      <c r="D114" s="104" t="s">
        <v>647</v>
      </c>
      <c r="E114" s="104" t="s">
        <v>299</v>
      </c>
      <c r="F114" s="131">
        <v>82342229</v>
      </c>
      <c r="G114" s="132" t="s">
        <v>53</v>
      </c>
      <c r="H114" s="132" t="s">
        <v>5536</v>
      </c>
      <c r="I114" s="51">
        <v>82342229</v>
      </c>
      <c r="J114" s="130" t="s">
        <v>6718</v>
      </c>
    </row>
    <row r="115" spans="2:10" ht="26.25" x14ac:dyDescent="0.25">
      <c r="B115" s="104" t="s">
        <v>646</v>
      </c>
      <c r="C115" s="104" t="s">
        <v>383</v>
      </c>
      <c r="D115" s="104" t="s">
        <v>647</v>
      </c>
      <c r="E115" s="104" t="s">
        <v>383</v>
      </c>
      <c r="F115" s="131">
        <v>81435164</v>
      </c>
      <c r="G115" s="132" t="s">
        <v>53</v>
      </c>
      <c r="H115" s="132" t="s">
        <v>5536</v>
      </c>
      <c r="I115" s="51">
        <v>81435164</v>
      </c>
      <c r="J115" s="130" t="s">
        <v>6718</v>
      </c>
    </row>
    <row r="116" spans="2:10" ht="26.25" x14ac:dyDescent="0.25">
      <c r="B116" s="104" t="s">
        <v>646</v>
      </c>
      <c r="C116" s="104" t="s">
        <v>581</v>
      </c>
      <c r="D116" s="104" t="s">
        <v>647</v>
      </c>
      <c r="E116" s="104" t="s">
        <v>581</v>
      </c>
      <c r="F116" s="131">
        <v>83465868</v>
      </c>
      <c r="G116" s="132" t="s">
        <v>53</v>
      </c>
      <c r="H116" s="132" t="s">
        <v>5536</v>
      </c>
      <c r="I116" s="51">
        <v>83465868</v>
      </c>
      <c r="J116" s="130" t="s">
        <v>6718</v>
      </c>
    </row>
    <row r="117" spans="2:10" ht="26.25" x14ac:dyDescent="0.25">
      <c r="B117" s="104" t="s">
        <v>646</v>
      </c>
      <c r="C117" s="104" t="s">
        <v>216</v>
      </c>
      <c r="D117" s="104" t="s">
        <v>647</v>
      </c>
      <c r="E117" s="104" t="s">
        <v>216</v>
      </c>
      <c r="F117" s="131">
        <v>81206425</v>
      </c>
      <c r="G117" s="132" t="s">
        <v>53</v>
      </c>
      <c r="H117" s="132" t="s">
        <v>5536</v>
      </c>
      <c r="I117" s="51">
        <v>81206425</v>
      </c>
      <c r="J117" s="130" t="s">
        <v>6718</v>
      </c>
    </row>
    <row r="118" spans="2:10" ht="26.25" x14ac:dyDescent="0.25">
      <c r="B118" s="104" t="s">
        <v>646</v>
      </c>
      <c r="C118" s="104" t="s">
        <v>424</v>
      </c>
      <c r="D118" s="104" t="s">
        <v>647</v>
      </c>
      <c r="E118" s="104" t="s">
        <v>424</v>
      </c>
      <c r="F118" s="131">
        <v>129699842</v>
      </c>
      <c r="G118" s="132" t="s">
        <v>53</v>
      </c>
      <c r="H118" s="132" t="s">
        <v>5536</v>
      </c>
      <c r="I118" s="51">
        <v>129699842</v>
      </c>
      <c r="J118" s="130" t="s">
        <v>6718</v>
      </c>
    </row>
    <row r="119" spans="2:10" ht="26.25" x14ac:dyDescent="0.25">
      <c r="B119" s="104" t="s">
        <v>646</v>
      </c>
      <c r="C119" s="104" t="s">
        <v>236</v>
      </c>
      <c r="D119" s="104" t="s">
        <v>647</v>
      </c>
      <c r="E119" s="104" t="s">
        <v>236</v>
      </c>
      <c r="F119" s="131">
        <v>113605994</v>
      </c>
      <c r="G119" s="132" t="s">
        <v>53</v>
      </c>
      <c r="H119" s="132" t="s">
        <v>5536</v>
      </c>
      <c r="I119" s="51">
        <v>113605994</v>
      </c>
      <c r="J119" s="130" t="s">
        <v>6718</v>
      </c>
    </row>
    <row r="120" spans="2:10" ht="26.25" x14ac:dyDescent="0.25">
      <c r="B120" s="104" t="s">
        <v>646</v>
      </c>
      <c r="C120" s="104" t="s">
        <v>504</v>
      </c>
      <c r="D120" s="104" t="s">
        <v>647</v>
      </c>
      <c r="E120" s="104" t="s">
        <v>504</v>
      </c>
      <c r="F120" s="131">
        <v>117913198</v>
      </c>
      <c r="G120" s="132" t="s">
        <v>53</v>
      </c>
      <c r="H120" s="132" t="s">
        <v>5536</v>
      </c>
      <c r="I120" s="51">
        <v>117913198</v>
      </c>
      <c r="J120" s="130" t="s">
        <v>6718</v>
      </c>
    </row>
    <row r="121" spans="2:10" ht="26.25" x14ac:dyDescent="0.25">
      <c r="B121" s="104" t="s">
        <v>646</v>
      </c>
      <c r="C121" s="104" t="s">
        <v>384</v>
      </c>
      <c r="D121" s="104" t="s">
        <v>647</v>
      </c>
      <c r="E121" s="104" t="s">
        <v>384</v>
      </c>
      <c r="F121" s="131">
        <v>120043513</v>
      </c>
      <c r="G121" s="132" t="s">
        <v>53</v>
      </c>
      <c r="H121" s="132" t="s">
        <v>5536</v>
      </c>
      <c r="I121" s="51">
        <v>120043513</v>
      </c>
      <c r="J121" s="130" t="s">
        <v>6718</v>
      </c>
    </row>
    <row r="122" spans="2:10" ht="26.25" x14ac:dyDescent="0.25">
      <c r="B122" s="104" t="s">
        <v>646</v>
      </c>
      <c r="C122" s="104" t="s">
        <v>306</v>
      </c>
      <c r="D122" s="104" t="s">
        <v>647</v>
      </c>
      <c r="E122" s="104" t="s">
        <v>306</v>
      </c>
      <c r="F122" s="131">
        <v>84540554</v>
      </c>
      <c r="G122" s="132" t="s">
        <v>53</v>
      </c>
      <c r="H122" s="132" t="s">
        <v>5536</v>
      </c>
      <c r="I122" s="51">
        <v>84540554</v>
      </c>
      <c r="J122" s="130" t="s">
        <v>6718</v>
      </c>
    </row>
    <row r="123" spans="2:10" ht="26.25" x14ac:dyDescent="0.25">
      <c r="B123" s="104" t="s">
        <v>646</v>
      </c>
      <c r="C123" s="104" t="s">
        <v>513</v>
      </c>
      <c r="D123" s="104" t="s">
        <v>647</v>
      </c>
      <c r="E123" s="104" t="s">
        <v>513</v>
      </c>
      <c r="F123" s="131">
        <v>90031138</v>
      </c>
      <c r="G123" s="132" t="s">
        <v>53</v>
      </c>
      <c r="H123" s="132" t="s">
        <v>5536</v>
      </c>
      <c r="I123" s="51">
        <v>90031138</v>
      </c>
      <c r="J123" s="130" t="s">
        <v>6718</v>
      </c>
    </row>
    <row r="124" spans="2:10" ht="26.25" x14ac:dyDescent="0.25">
      <c r="B124" s="104" t="s">
        <v>646</v>
      </c>
      <c r="C124" s="104" t="s">
        <v>271</v>
      </c>
      <c r="D124" s="104" t="s">
        <v>647</v>
      </c>
      <c r="E124" s="104" t="s">
        <v>271</v>
      </c>
      <c r="F124" s="131">
        <v>80193014</v>
      </c>
      <c r="G124" s="132" t="s">
        <v>53</v>
      </c>
      <c r="H124" s="132" t="s">
        <v>5536</v>
      </c>
      <c r="I124" s="51">
        <v>80193014</v>
      </c>
      <c r="J124" s="130" t="s">
        <v>6718</v>
      </c>
    </row>
    <row r="125" spans="2:10" ht="26.25" x14ac:dyDescent="0.25">
      <c r="B125" s="104" t="s">
        <v>646</v>
      </c>
      <c r="C125" s="104" t="s">
        <v>336</v>
      </c>
      <c r="D125" s="104" t="s">
        <v>647</v>
      </c>
      <c r="E125" s="104" t="s">
        <v>336</v>
      </c>
      <c r="F125" s="131">
        <v>117932703</v>
      </c>
      <c r="G125" s="132" t="s">
        <v>53</v>
      </c>
      <c r="H125" s="132" t="s">
        <v>5536</v>
      </c>
      <c r="I125" s="51">
        <v>117932703</v>
      </c>
      <c r="J125" s="130" t="s">
        <v>6718</v>
      </c>
    </row>
    <row r="126" spans="2:10" ht="26.25" x14ac:dyDescent="0.25">
      <c r="B126" s="104" t="s">
        <v>646</v>
      </c>
      <c r="C126" s="104" t="s">
        <v>316</v>
      </c>
      <c r="D126" s="104" t="s">
        <v>647</v>
      </c>
      <c r="E126" s="104" t="s">
        <v>316</v>
      </c>
      <c r="F126" s="131">
        <v>89108230</v>
      </c>
      <c r="G126" s="132" t="s">
        <v>53</v>
      </c>
      <c r="H126" s="132" t="s">
        <v>5536</v>
      </c>
      <c r="I126" s="51">
        <v>89108230</v>
      </c>
      <c r="J126" s="130" t="s">
        <v>6718</v>
      </c>
    </row>
    <row r="127" spans="2:10" ht="26.25" x14ac:dyDescent="0.25">
      <c r="B127" s="104" t="s">
        <v>646</v>
      </c>
      <c r="C127" s="104" t="s">
        <v>323</v>
      </c>
      <c r="D127" s="104" t="s">
        <v>647</v>
      </c>
      <c r="E127" s="104" t="s">
        <v>323</v>
      </c>
      <c r="F127" s="131">
        <v>86304345</v>
      </c>
      <c r="G127" s="132" t="s">
        <v>53</v>
      </c>
      <c r="H127" s="132" t="s">
        <v>5536</v>
      </c>
      <c r="I127" s="51">
        <v>86304345</v>
      </c>
      <c r="J127" s="130" t="s">
        <v>6718</v>
      </c>
    </row>
    <row r="128" spans="2:10" ht="26.25" x14ac:dyDescent="0.25">
      <c r="B128" s="104" t="s">
        <v>646</v>
      </c>
      <c r="C128" s="104" t="s">
        <v>526</v>
      </c>
      <c r="D128" s="104" t="s">
        <v>647</v>
      </c>
      <c r="E128" s="104" t="s">
        <v>526</v>
      </c>
      <c r="F128" s="131">
        <v>81168831</v>
      </c>
      <c r="G128" s="132" t="s">
        <v>53</v>
      </c>
      <c r="H128" s="132" t="s">
        <v>5536</v>
      </c>
      <c r="I128" s="51">
        <v>81168831</v>
      </c>
      <c r="J128" s="130" t="s">
        <v>6718</v>
      </c>
    </row>
    <row r="129" spans="2:10" ht="26.25" x14ac:dyDescent="0.25">
      <c r="B129" s="104" t="s">
        <v>646</v>
      </c>
      <c r="C129" s="104" t="s">
        <v>317</v>
      </c>
      <c r="D129" s="104" t="s">
        <v>647</v>
      </c>
      <c r="E129" s="104" t="s">
        <v>317</v>
      </c>
      <c r="F129" s="131">
        <v>87033843</v>
      </c>
      <c r="G129" s="132" t="s">
        <v>53</v>
      </c>
      <c r="H129" s="132" t="s">
        <v>5536</v>
      </c>
      <c r="I129" s="51">
        <v>87033843</v>
      </c>
      <c r="J129" s="130" t="s">
        <v>6718</v>
      </c>
    </row>
    <row r="130" spans="2:10" ht="26.25" x14ac:dyDescent="0.25">
      <c r="B130" s="104" t="s">
        <v>646</v>
      </c>
      <c r="C130" s="104" t="s">
        <v>476</v>
      </c>
      <c r="D130" s="104" t="s">
        <v>647</v>
      </c>
      <c r="E130" s="104" t="s">
        <v>476</v>
      </c>
      <c r="F130" s="131">
        <v>68629485</v>
      </c>
      <c r="G130" s="132" t="s">
        <v>53</v>
      </c>
      <c r="H130" s="132" t="s">
        <v>5536</v>
      </c>
      <c r="I130" s="51">
        <v>68629485</v>
      </c>
      <c r="J130" s="130" t="s">
        <v>6718</v>
      </c>
    </row>
    <row r="131" spans="2:10" ht="26.25" x14ac:dyDescent="0.25">
      <c r="B131" s="104" t="s">
        <v>646</v>
      </c>
      <c r="C131" s="104" t="s">
        <v>307</v>
      </c>
      <c r="D131" s="104" t="s">
        <v>647</v>
      </c>
      <c r="E131" s="104" t="s">
        <v>307</v>
      </c>
      <c r="F131" s="131">
        <v>84683371</v>
      </c>
      <c r="G131" s="132" t="s">
        <v>53</v>
      </c>
      <c r="H131" s="132" t="s">
        <v>5536</v>
      </c>
      <c r="I131" s="51">
        <v>84683371</v>
      </c>
      <c r="J131" s="130" t="s">
        <v>6718</v>
      </c>
    </row>
    <row r="132" spans="2:10" ht="26.25" x14ac:dyDescent="0.25">
      <c r="B132" s="104" t="s">
        <v>646</v>
      </c>
      <c r="C132" s="104" t="s">
        <v>385</v>
      </c>
      <c r="D132" s="104" t="s">
        <v>647</v>
      </c>
      <c r="E132" s="104" t="s">
        <v>385</v>
      </c>
      <c r="F132" s="131">
        <v>84301331</v>
      </c>
      <c r="G132" s="132" t="s">
        <v>53</v>
      </c>
      <c r="H132" s="132" t="s">
        <v>5536</v>
      </c>
      <c r="I132" s="51">
        <v>84301331</v>
      </c>
      <c r="J132" s="130" t="s">
        <v>6718</v>
      </c>
    </row>
    <row r="133" spans="2:10" ht="26.25" x14ac:dyDescent="0.25">
      <c r="B133" s="104" t="s">
        <v>646</v>
      </c>
      <c r="C133" s="104" t="s">
        <v>210</v>
      </c>
      <c r="D133" s="104" t="s">
        <v>647</v>
      </c>
      <c r="E133" s="104" t="s">
        <v>210</v>
      </c>
      <c r="F133" s="131">
        <v>85364943</v>
      </c>
      <c r="G133" s="132" t="s">
        <v>53</v>
      </c>
      <c r="H133" s="132" t="s">
        <v>5536</v>
      </c>
      <c r="I133" s="51">
        <v>85364943</v>
      </c>
      <c r="J133" s="130" t="s">
        <v>6718</v>
      </c>
    </row>
    <row r="134" spans="2:10" ht="26.25" x14ac:dyDescent="0.25">
      <c r="B134" s="104" t="s">
        <v>646</v>
      </c>
      <c r="C134" s="104" t="s">
        <v>295</v>
      </c>
      <c r="D134" s="104" t="s">
        <v>647</v>
      </c>
      <c r="E134" s="104" t="s">
        <v>295</v>
      </c>
      <c r="F134" s="131">
        <v>110450929</v>
      </c>
      <c r="G134" s="132" t="s">
        <v>53</v>
      </c>
      <c r="H134" s="132" t="s">
        <v>5536</v>
      </c>
      <c r="I134" s="51">
        <v>110450929</v>
      </c>
      <c r="J134" s="130" t="s">
        <v>6718</v>
      </c>
    </row>
    <row r="135" spans="2:10" ht="26.25" x14ac:dyDescent="0.25">
      <c r="B135" s="104" t="s">
        <v>646</v>
      </c>
      <c r="C135" s="104" t="s">
        <v>527</v>
      </c>
      <c r="D135" s="104" t="s">
        <v>647</v>
      </c>
      <c r="E135" s="104" t="s">
        <v>527</v>
      </c>
      <c r="F135" s="131">
        <v>81200871</v>
      </c>
      <c r="G135" s="132" t="s">
        <v>53</v>
      </c>
      <c r="H135" s="132" t="s">
        <v>5536</v>
      </c>
      <c r="I135" s="51">
        <v>81200871</v>
      </c>
      <c r="J135" s="130" t="s">
        <v>6718</v>
      </c>
    </row>
    <row r="136" spans="2:10" ht="26.25" x14ac:dyDescent="0.25">
      <c r="B136" s="104" t="s">
        <v>646</v>
      </c>
      <c r="C136" s="104" t="s">
        <v>308</v>
      </c>
      <c r="D136" s="104" t="s">
        <v>647</v>
      </c>
      <c r="E136" s="104" t="s">
        <v>308</v>
      </c>
      <c r="F136" s="131">
        <v>85267033</v>
      </c>
      <c r="G136" s="132" t="s">
        <v>53</v>
      </c>
      <c r="H136" s="132" t="s">
        <v>5536</v>
      </c>
      <c r="I136" s="51">
        <v>85267033</v>
      </c>
      <c r="J136" s="130" t="s">
        <v>6718</v>
      </c>
    </row>
    <row r="137" spans="2:10" ht="26.25" x14ac:dyDescent="0.25">
      <c r="B137" s="104" t="s">
        <v>646</v>
      </c>
      <c r="C137" s="104" t="s">
        <v>535</v>
      </c>
      <c r="D137" s="104" t="s">
        <v>647</v>
      </c>
      <c r="E137" s="104" t="s">
        <v>535</v>
      </c>
      <c r="F137" s="131">
        <v>88123677</v>
      </c>
      <c r="G137" s="132" t="s">
        <v>53</v>
      </c>
      <c r="H137" s="132" t="s">
        <v>5536</v>
      </c>
      <c r="I137" s="51">
        <v>88123677</v>
      </c>
      <c r="J137" s="130" t="s">
        <v>6718</v>
      </c>
    </row>
    <row r="138" spans="2:10" ht="26.25" x14ac:dyDescent="0.25">
      <c r="B138" s="104" t="s">
        <v>646</v>
      </c>
      <c r="C138" s="104" t="s">
        <v>451</v>
      </c>
      <c r="D138" s="104" t="s">
        <v>647</v>
      </c>
      <c r="E138" s="104" t="s">
        <v>451</v>
      </c>
      <c r="F138" s="131">
        <v>83237336</v>
      </c>
      <c r="G138" s="132" t="s">
        <v>53</v>
      </c>
      <c r="H138" s="132" t="s">
        <v>5536</v>
      </c>
      <c r="I138" s="51">
        <v>83237336</v>
      </c>
      <c r="J138" s="130" t="s">
        <v>6718</v>
      </c>
    </row>
    <row r="139" spans="2:10" ht="26.25" x14ac:dyDescent="0.25">
      <c r="B139" s="104" t="s">
        <v>646</v>
      </c>
      <c r="C139" s="104" t="s">
        <v>477</v>
      </c>
      <c r="D139" s="104" t="s">
        <v>647</v>
      </c>
      <c r="E139" s="104" t="s">
        <v>477</v>
      </c>
      <c r="F139" s="131">
        <v>71826459</v>
      </c>
      <c r="G139" s="132" t="s">
        <v>53</v>
      </c>
      <c r="H139" s="132" t="s">
        <v>5536</v>
      </c>
      <c r="I139" s="51">
        <v>71826459</v>
      </c>
      <c r="J139" s="130" t="s">
        <v>6718</v>
      </c>
    </row>
    <row r="140" spans="2:10" ht="26.25" x14ac:dyDescent="0.25">
      <c r="B140" s="104" t="s">
        <v>646</v>
      </c>
      <c r="C140" s="104" t="s">
        <v>245</v>
      </c>
      <c r="D140" s="104" t="s">
        <v>647</v>
      </c>
      <c r="E140" s="104" t="s">
        <v>245</v>
      </c>
      <c r="F140" s="131">
        <v>80061908</v>
      </c>
      <c r="G140" s="132" t="s">
        <v>53</v>
      </c>
      <c r="H140" s="132" t="s">
        <v>5536</v>
      </c>
      <c r="I140" s="51">
        <v>80061908</v>
      </c>
      <c r="J140" s="130" t="s">
        <v>6718</v>
      </c>
    </row>
    <row r="141" spans="2:10" ht="26.25" x14ac:dyDescent="0.25">
      <c r="B141" s="104" t="s">
        <v>646</v>
      </c>
      <c r="C141" s="104" t="s">
        <v>478</v>
      </c>
      <c r="D141" s="104" t="s">
        <v>647</v>
      </c>
      <c r="E141" s="104" t="s">
        <v>478</v>
      </c>
      <c r="F141" s="131">
        <v>62248668</v>
      </c>
      <c r="G141" s="132" t="s">
        <v>53</v>
      </c>
      <c r="H141" s="132" t="s">
        <v>5536</v>
      </c>
      <c r="I141" s="51">
        <v>62248668</v>
      </c>
      <c r="J141" s="130" t="s">
        <v>6718</v>
      </c>
    </row>
    <row r="142" spans="2:10" ht="26.25" x14ac:dyDescent="0.25">
      <c r="B142" s="104" t="s">
        <v>646</v>
      </c>
      <c r="C142" s="104" t="s">
        <v>487</v>
      </c>
      <c r="D142" s="104" t="s">
        <v>647</v>
      </c>
      <c r="E142" s="104" t="s">
        <v>487</v>
      </c>
      <c r="F142" s="131">
        <v>63136413</v>
      </c>
      <c r="G142" s="132" t="s">
        <v>53</v>
      </c>
      <c r="H142" s="132" t="s">
        <v>5536</v>
      </c>
      <c r="I142" s="51">
        <v>63136413</v>
      </c>
      <c r="J142" s="130" t="s">
        <v>6718</v>
      </c>
    </row>
    <row r="143" spans="2:10" ht="26.25" x14ac:dyDescent="0.25">
      <c r="B143" s="104" t="s">
        <v>646</v>
      </c>
      <c r="C143" s="104" t="s">
        <v>405</v>
      </c>
      <c r="D143" s="104" t="s">
        <v>647</v>
      </c>
      <c r="E143" s="104" t="s">
        <v>405</v>
      </c>
      <c r="F143" s="131">
        <v>116068287</v>
      </c>
      <c r="G143" s="132" t="s">
        <v>53</v>
      </c>
      <c r="H143" s="132" t="s">
        <v>5536</v>
      </c>
      <c r="I143" s="51">
        <v>116068287</v>
      </c>
      <c r="J143" s="130" t="s">
        <v>6718</v>
      </c>
    </row>
    <row r="144" spans="2:10" ht="26.25" x14ac:dyDescent="0.25">
      <c r="B144" s="104" t="s">
        <v>646</v>
      </c>
      <c r="C144" s="104" t="s">
        <v>413</v>
      </c>
      <c r="D144" s="104" t="s">
        <v>647</v>
      </c>
      <c r="E144" s="104" t="s">
        <v>413</v>
      </c>
      <c r="F144" s="131">
        <v>133370164</v>
      </c>
      <c r="G144" s="132" t="s">
        <v>53</v>
      </c>
      <c r="H144" s="132" t="s">
        <v>5536</v>
      </c>
      <c r="I144" s="51">
        <v>133370164</v>
      </c>
      <c r="J144" s="130" t="s">
        <v>6718</v>
      </c>
    </row>
    <row r="145" spans="2:10" ht="26.25" x14ac:dyDescent="0.25">
      <c r="B145" s="104" t="s">
        <v>646</v>
      </c>
      <c r="C145" s="104" t="s">
        <v>309</v>
      </c>
      <c r="D145" s="104" t="s">
        <v>647</v>
      </c>
      <c r="E145" s="104" t="s">
        <v>309</v>
      </c>
      <c r="F145" s="131">
        <v>83853986</v>
      </c>
      <c r="G145" s="132" t="s">
        <v>53</v>
      </c>
      <c r="H145" s="132" t="s">
        <v>5536</v>
      </c>
      <c r="I145" s="51">
        <v>83853986</v>
      </c>
      <c r="J145" s="130" t="s">
        <v>6718</v>
      </c>
    </row>
    <row r="146" spans="2:10" ht="26.25" x14ac:dyDescent="0.25">
      <c r="B146" s="104" t="s">
        <v>646</v>
      </c>
      <c r="C146" s="104" t="s">
        <v>239</v>
      </c>
      <c r="D146" s="104" t="s">
        <v>647</v>
      </c>
      <c r="E146" s="104" t="s">
        <v>239</v>
      </c>
      <c r="F146" s="131">
        <v>82567712</v>
      </c>
      <c r="G146" s="132" t="s">
        <v>53</v>
      </c>
      <c r="H146" s="132" t="s">
        <v>5536</v>
      </c>
      <c r="I146" s="51">
        <v>82567712</v>
      </c>
      <c r="J146" s="130" t="s">
        <v>6718</v>
      </c>
    </row>
    <row r="147" spans="2:10" ht="26.25" x14ac:dyDescent="0.25">
      <c r="B147" s="104" t="s">
        <v>646</v>
      </c>
      <c r="C147" s="104" t="s">
        <v>401</v>
      </c>
      <c r="D147" s="104" t="s">
        <v>647</v>
      </c>
      <c r="E147" s="104" t="s">
        <v>401</v>
      </c>
      <c r="F147" s="131">
        <v>85269218</v>
      </c>
      <c r="G147" s="132" t="s">
        <v>53</v>
      </c>
      <c r="H147" s="132" t="s">
        <v>5536</v>
      </c>
      <c r="I147" s="51">
        <v>85269218</v>
      </c>
      <c r="J147" s="130" t="s">
        <v>6718</v>
      </c>
    </row>
    <row r="148" spans="2:10" ht="26.25" x14ac:dyDescent="0.25">
      <c r="B148" s="104" t="s">
        <v>646</v>
      </c>
      <c r="C148" s="104" t="s">
        <v>426</v>
      </c>
      <c r="D148" s="104" t="s">
        <v>647</v>
      </c>
      <c r="E148" s="104" t="s">
        <v>426</v>
      </c>
      <c r="F148" s="131">
        <v>80646357</v>
      </c>
      <c r="G148" s="132" t="s">
        <v>53</v>
      </c>
      <c r="H148" s="132" t="s">
        <v>5536</v>
      </c>
      <c r="I148" s="51">
        <v>80646357</v>
      </c>
      <c r="J148" s="130" t="s">
        <v>6718</v>
      </c>
    </row>
    <row r="149" spans="2:10" ht="26.25" x14ac:dyDescent="0.25">
      <c r="B149" s="104" t="s">
        <v>646</v>
      </c>
      <c r="C149" s="104" t="s">
        <v>272</v>
      </c>
      <c r="D149" s="104" t="s">
        <v>647</v>
      </c>
      <c r="E149" s="104" t="s">
        <v>272</v>
      </c>
      <c r="F149" s="131">
        <v>87489330</v>
      </c>
      <c r="G149" s="132" t="s">
        <v>53</v>
      </c>
      <c r="H149" s="132" t="s">
        <v>5536</v>
      </c>
      <c r="I149" s="51">
        <v>87489330</v>
      </c>
      <c r="J149" s="130" t="s">
        <v>6718</v>
      </c>
    </row>
    <row r="150" spans="2:10" ht="26.25" x14ac:dyDescent="0.25">
      <c r="B150" s="104" t="s">
        <v>646</v>
      </c>
      <c r="C150" s="104" t="s">
        <v>420</v>
      </c>
      <c r="D150" s="104" t="s">
        <v>647</v>
      </c>
      <c r="E150" s="104" t="s">
        <v>420</v>
      </c>
      <c r="F150" s="131">
        <v>83229647</v>
      </c>
      <c r="G150" s="132" t="s">
        <v>53</v>
      </c>
      <c r="H150" s="132" t="s">
        <v>5536</v>
      </c>
      <c r="I150" s="51">
        <v>83229647</v>
      </c>
      <c r="J150" s="130" t="s">
        <v>6718</v>
      </c>
    </row>
    <row r="151" spans="2:10" ht="26.25" x14ac:dyDescent="0.25">
      <c r="B151" s="104" t="s">
        <v>646</v>
      </c>
      <c r="C151" s="104" t="s">
        <v>421</v>
      </c>
      <c r="D151" s="104" t="s">
        <v>647</v>
      </c>
      <c r="E151" s="104" t="s">
        <v>421</v>
      </c>
      <c r="F151" s="131">
        <v>81066413</v>
      </c>
      <c r="G151" s="132" t="s">
        <v>53</v>
      </c>
      <c r="H151" s="132" t="s">
        <v>5536</v>
      </c>
      <c r="I151" s="51">
        <v>81066413</v>
      </c>
      <c r="J151" s="130" t="s">
        <v>6718</v>
      </c>
    </row>
    <row r="152" spans="2:10" ht="26.25" x14ac:dyDescent="0.25">
      <c r="B152" s="104" t="s">
        <v>646</v>
      </c>
      <c r="C152" s="104" t="s">
        <v>479</v>
      </c>
      <c r="D152" s="104" t="s">
        <v>647</v>
      </c>
      <c r="E152" s="104" t="s">
        <v>479</v>
      </c>
      <c r="F152" s="131">
        <v>74762109</v>
      </c>
      <c r="G152" s="132" t="s">
        <v>53</v>
      </c>
      <c r="H152" s="132" t="s">
        <v>5536</v>
      </c>
      <c r="I152" s="51">
        <v>74762109</v>
      </c>
      <c r="J152" s="130" t="s">
        <v>6718</v>
      </c>
    </row>
    <row r="153" spans="2:10" ht="26.25" x14ac:dyDescent="0.25">
      <c r="B153" s="104" t="s">
        <v>646</v>
      </c>
      <c r="C153" s="104" t="s">
        <v>258</v>
      </c>
      <c r="D153" s="104" t="s">
        <v>647</v>
      </c>
      <c r="E153" s="104" t="s">
        <v>258</v>
      </c>
      <c r="F153" s="131">
        <v>120080970</v>
      </c>
      <c r="G153" s="132" t="s">
        <v>53</v>
      </c>
      <c r="H153" s="132" t="s">
        <v>5536</v>
      </c>
      <c r="I153" s="51">
        <v>120080970</v>
      </c>
      <c r="J153" s="130" t="s">
        <v>6718</v>
      </c>
    </row>
    <row r="154" spans="2:10" ht="26.25" x14ac:dyDescent="0.25">
      <c r="B154" s="104" t="s">
        <v>646</v>
      </c>
      <c r="C154" s="104" t="s">
        <v>423</v>
      </c>
      <c r="D154" s="104" t="s">
        <v>647</v>
      </c>
      <c r="E154" s="104" t="s">
        <v>423</v>
      </c>
      <c r="F154" s="131">
        <v>77793806</v>
      </c>
      <c r="G154" s="132" t="s">
        <v>53</v>
      </c>
      <c r="H154" s="132" t="s">
        <v>5536</v>
      </c>
      <c r="I154" s="51">
        <v>77793806</v>
      </c>
      <c r="J154" s="130" t="s">
        <v>6718</v>
      </c>
    </row>
    <row r="155" spans="2:10" ht="26.25" x14ac:dyDescent="0.25">
      <c r="B155" s="104" t="s">
        <v>646</v>
      </c>
      <c r="C155" s="104" t="s">
        <v>536</v>
      </c>
      <c r="D155" s="104" t="s">
        <v>647</v>
      </c>
      <c r="E155" s="104" t="s">
        <v>536</v>
      </c>
      <c r="F155" s="131">
        <v>81762457</v>
      </c>
      <c r="G155" s="132" t="s">
        <v>53</v>
      </c>
      <c r="H155" s="132" t="s">
        <v>5536</v>
      </c>
      <c r="I155" s="51">
        <v>81762457</v>
      </c>
      <c r="J155" s="130" t="s">
        <v>6718</v>
      </c>
    </row>
    <row r="156" spans="2:10" ht="26.25" x14ac:dyDescent="0.25">
      <c r="B156" s="104" t="s">
        <v>646</v>
      </c>
      <c r="C156" s="104" t="s">
        <v>328</v>
      </c>
      <c r="D156" s="104" t="s">
        <v>647</v>
      </c>
      <c r="E156" s="104" t="s">
        <v>328</v>
      </c>
      <c r="F156" s="131">
        <v>82098116</v>
      </c>
      <c r="G156" s="132" t="s">
        <v>53</v>
      </c>
      <c r="H156" s="132" t="s">
        <v>5536</v>
      </c>
      <c r="I156" s="51">
        <v>82098116</v>
      </c>
      <c r="J156" s="130" t="s">
        <v>6718</v>
      </c>
    </row>
    <row r="157" spans="2:10" ht="26.25" x14ac:dyDescent="0.25">
      <c r="B157" s="104" t="s">
        <v>646</v>
      </c>
      <c r="C157" s="104" t="s">
        <v>293</v>
      </c>
      <c r="D157" s="104" t="s">
        <v>647</v>
      </c>
      <c r="E157" s="104" t="s">
        <v>293</v>
      </c>
      <c r="F157" s="131">
        <v>87847993</v>
      </c>
      <c r="G157" s="132" t="s">
        <v>53</v>
      </c>
      <c r="H157" s="132" t="s">
        <v>5536</v>
      </c>
      <c r="I157" s="51">
        <v>87847993</v>
      </c>
      <c r="J157" s="130" t="s">
        <v>6718</v>
      </c>
    </row>
    <row r="158" spans="2:10" ht="26.25" x14ac:dyDescent="0.25">
      <c r="B158" s="104" t="s">
        <v>646</v>
      </c>
      <c r="C158" s="104" t="s">
        <v>517</v>
      </c>
      <c r="D158" s="104" t="s">
        <v>647</v>
      </c>
      <c r="E158" s="104" t="s">
        <v>517</v>
      </c>
      <c r="F158" s="131">
        <v>109811663</v>
      </c>
      <c r="G158" s="132" t="s">
        <v>53</v>
      </c>
      <c r="H158" s="132" t="s">
        <v>5536</v>
      </c>
      <c r="I158" s="51">
        <v>109811663</v>
      </c>
      <c r="J158" s="130" t="s">
        <v>6718</v>
      </c>
    </row>
    <row r="159" spans="2:10" ht="26.25" x14ac:dyDescent="0.25">
      <c r="B159" s="104" t="s">
        <v>646</v>
      </c>
      <c r="C159" s="104" t="s">
        <v>318</v>
      </c>
      <c r="D159" s="104" t="s">
        <v>647</v>
      </c>
      <c r="E159" s="104" t="s">
        <v>318</v>
      </c>
      <c r="F159" s="131">
        <v>87312728</v>
      </c>
      <c r="G159" s="132" t="s">
        <v>53</v>
      </c>
      <c r="H159" s="132" t="s">
        <v>5536</v>
      </c>
      <c r="I159" s="51">
        <v>87312728</v>
      </c>
      <c r="J159" s="130" t="s">
        <v>6718</v>
      </c>
    </row>
    <row r="160" spans="2:10" ht="26.25" x14ac:dyDescent="0.25">
      <c r="B160" s="104" t="s">
        <v>646</v>
      </c>
      <c r="C160" s="104" t="s">
        <v>444</v>
      </c>
      <c r="D160" s="104" t="s">
        <v>647</v>
      </c>
      <c r="E160" s="104" t="s">
        <v>444</v>
      </c>
      <c r="F160" s="131">
        <v>81321662</v>
      </c>
      <c r="G160" s="132" t="s">
        <v>53</v>
      </c>
      <c r="H160" s="132" t="s">
        <v>5536</v>
      </c>
      <c r="I160" s="51">
        <v>81321662</v>
      </c>
      <c r="J160" s="130" t="s">
        <v>6718</v>
      </c>
    </row>
    <row r="161" spans="2:10" ht="26.25" x14ac:dyDescent="0.25">
      <c r="B161" s="104" t="s">
        <v>646</v>
      </c>
      <c r="C161" s="104" t="s">
        <v>428</v>
      </c>
      <c r="D161" s="104" t="s">
        <v>647</v>
      </c>
      <c r="E161" s="104" t="s">
        <v>428</v>
      </c>
      <c r="F161" s="131">
        <v>84661193</v>
      </c>
      <c r="G161" s="132" t="s">
        <v>53</v>
      </c>
      <c r="H161" s="132" t="s">
        <v>5536</v>
      </c>
      <c r="I161" s="51">
        <v>84661193</v>
      </c>
      <c r="J161" s="130" t="s">
        <v>6718</v>
      </c>
    </row>
    <row r="162" spans="2:10" ht="26.25" x14ac:dyDescent="0.25">
      <c r="B162" s="104" t="s">
        <v>646</v>
      </c>
      <c r="C162" s="104" t="s">
        <v>447</v>
      </c>
      <c r="D162" s="104" t="s">
        <v>647</v>
      </c>
      <c r="E162" s="104" t="s">
        <v>447</v>
      </c>
      <c r="F162" s="131">
        <v>80804441</v>
      </c>
      <c r="G162" s="132" t="s">
        <v>53</v>
      </c>
      <c r="H162" s="132" t="s">
        <v>5536</v>
      </c>
      <c r="I162" s="51">
        <v>80804441</v>
      </c>
      <c r="J162" s="130" t="s">
        <v>6718</v>
      </c>
    </row>
    <row r="163" spans="2:10" ht="26.25" x14ac:dyDescent="0.25">
      <c r="B163" s="104" t="s">
        <v>646</v>
      </c>
      <c r="C163" s="104" t="s">
        <v>329</v>
      </c>
      <c r="D163" s="104" t="s">
        <v>647</v>
      </c>
      <c r="E163" s="104" t="s">
        <v>329</v>
      </c>
      <c r="F163" s="131">
        <v>86604111</v>
      </c>
      <c r="G163" s="132" t="s">
        <v>53</v>
      </c>
      <c r="H163" s="132" t="s">
        <v>5536</v>
      </c>
      <c r="I163" s="51">
        <v>86604111</v>
      </c>
      <c r="J163" s="130" t="s">
        <v>6718</v>
      </c>
    </row>
    <row r="164" spans="2:10" ht="26.25" x14ac:dyDescent="0.25">
      <c r="B164" s="104" t="s">
        <v>646</v>
      </c>
      <c r="C164" s="104" t="s">
        <v>330</v>
      </c>
      <c r="D164" s="104" t="s">
        <v>647</v>
      </c>
      <c r="E164" s="104" t="s">
        <v>330</v>
      </c>
      <c r="F164" s="131">
        <v>82029601</v>
      </c>
      <c r="G164" s="132" t="s">
        <v>53</v>
      </c>
      <c r="H164" s="132" t="s">
        <v>5536</v>
      </c>
      <c r="I164" s="51">
        <v>82029601</v>
      </c>
      <c r="J164" s="130" t="s">
        <v>6718</v>
      </c>
    </row>
    <row r="165" spans="2:10" ht="26.25" x14ac:dyDescent="0.25">
      <c r="B165" s="104" t="s">
        <v>646</v>
      </c>
      <c r="C165" s="104" t="s">
        <v>102</v>
      </c>
      <c r="D165" s="104" t="s">
        <v>647</v>
      </c>
      <c r="E165" s="104" t="s">
        <v>102</v>
      </c>
      <c r="F165" s="131">
        <v>122404026</v>
      </c>
      <c r="G165" s="132" t="s">
        <v>53</v>
      </c>
      <c r="H165" s="132" t="s">
        <v>5536</v>
      </c>
      <c r="I165" s="51">
        <v>122404026</v>
      </c>
      <c r="J165" s="130" t="s">
        <v>6718</v>
      </c>
    </row>
    <row r="166" spans="2:10" ht="26.25" x14ac:dyDescent="0.25">
      <c r="B166" s="104" t="s">
        <v>646</v>
      </c>
      <c r="C166" s="104" t="s">
        <v>538</v>
      </c>
      <c r="D166" s="104" t="s">
        <v>647</v>
      </c>
      <c r="E166" s="104" t="s">
        <v>538</v>
      </c>
      <c r="F166" s="131">
        <v>105801383</v>
      </c>
      <c r="G166" s="132" t="s">
        <v>53</v>
      </c>
      <c r="H166" s="132" t="s">
        <v>5536</v>
      </c>
      <c r="I166" s="51">
        <v>105801383</v>
      </c>
      <c r="J166" s="130" t="s">
        <v>6718</v>
      </c>
    </row>
    <row r="167" spans="2:10" ht="26.25" x14ac:dyDescent="0.25">
      <c r="B167" s="104" t="s">
        <v>646</v>
      </c>
      <c r="C167" s="104" t="s">
        <v>319</v>
      </c>
      <c r="D167" s="104" t="s">
        <v>647</v>
      </c>
      <c r="E167" s="104" t="s">
        <v>319</v>
      </c>
      <c r="F167" s="131">
        <v>89074917</v>
      </c>
      <c r="G167" s="132" t="s">
        <v>53</v>
      </c>
      <c r="H167" s="132" t="s">
        <v>5536</v>
      </c>
      <c r="I167" s="51">
        <v>89074917</v>
      </c>
      <c r="J167" s="130" t="s">
        <v>6718</v>
      </c>
    </row>
    <row r="168" spans="2:10" ht="26.25" x14ac:dyDescent="0.25">
      <c r="B168" s="104" t="s">
        <v>646</v>
      </c>
      <c r="C168" s="104" t="s">
        <v>541</v>
      </c>
      <c r="D168" s="104" t="s">
        <v>647</v>
      </c>
      <c r="E168" s="104" t="s">
        <v>541</v>
      </c>
      <c r="F168" s="131">
        <v>89828609</v>
      </c>
      <c r="G168" s="132" t="s">
        <v>53</v>
      </c>
      <c r="H168" s="132" t="s">
        <v>5536</v>
      </c>
      <c r="I168" s="51">
        <v>89828609</v>
      </c>
      <c r="J168" s="130" t="s">
        <v>6718</v>
      </c>
    </row>
    <row r="169" spans="2:10" ht="26.25" x14ac:dyDescent="0.25">
      <c r="B169" s="104" t="s">
        <v>646</v>
      </c>
      <c r="C169" s="104" t="s">
        <v>338</v>
      </c>
      <c r="D169" s="104" t="s">
        <v>647</v>
      </c>
      <c r="E169" s="104" t="s">
        <v>338</v>
      </c>
      <c r="F169" s="131">
        <v>119734879</v>
      </c>
      <c r="G169" s="132" t="s">
        <v>53</v>
      </c>
      <c r="H169" s="132" t="s">
        <v>5536</v>
      </c>
      <c r="I169" s="51">
        <v>119734879</v>
      </c>
      <c r="J169" s="130" t="s">
        <v>6718</v>
      </c>
    </row>
    <row r="170" spans="2:10" ht="26.25" x14ac:dyDescent="0.25">
      <c r="B170" s="104" t="s">
        <v>646</v>
      </c>
      <c r="C170" s="104" t="s">
        <v>483</v>
      </c>
      <c r="D170" s="104" t="s">
        <v>647</v>
      </c>
      <c r="E170" s="104" t="s">
        <v>483</v>
      </c>
      <c r="F170" s="131">
        <v>65890602</v>
      </c>
      <c r="G170" s="132" t="s">
        <v>53</v>
      </c>
      <c r="H170" s="132" t="s">
        <v>5536</v>
      </c>
      <c r="I170" s="51">
        <v>65890602</v>
      </c>
      <c r="J170" s="130" t="s">
        <v>6718</v>
      </c>
    </row>
    <row r="171" spans="2:10" ht="26.25" x14ac:dyDescent="0.25">
      <c r="B171" s="104" t="s">
        <v>646</v>
      </c>
      <c r="C171" s="104" t="s">
        <v>542</v>
      </c>
      <c r="D171" s="104" t="s">
        <v>647</v>
      </c>
      <c r="E171" s="104" t="s">
        <v>542</v>
      </c>
      <c r="F171" s="131">
        <v>90742895</v>
      </c>
      <c r="G171" s="132" t="s">
        <v>53</v>
      </c>
      <c r="H171" s="132" t="s">
        <v>5536</v>
      </c>
      <c r="I171" s="51">
        <v>90742895</v>
      </c>
      <c r="J171" s="130" t="s">
        <v>6718</v>
      </c>
    </row>
    <row r="172" spans="2:10" ht="26.25" x14ac:dyDescent="0.25">
      <c r="B172" s="104" t="s">
        <v>646</v>
      </c>
      <c r="C172" s="104" t="s">
        <v>125</v>
      </c>
      <c r="D172" s="104" t="s">
        <v>647</v>
      </c>
      <c r="E172" s="104" t="s">
        <v>125</v>
      </c>
      <c r="F172" s="131">
        <v>77874079</v>
      </c>
      <c r="G172" s="132" t="s">
        <v>53</v>
      </c>
      <c r="H172" s="132" t="s">
        <v>5536</v>
      </c>
      <c r="I172" s="51">
        <v>77874079</v>
      </c>
      <c r="J172" s="130" t="s">
        <v>6718</v>
      </c>
    </row>
    <row r="173" spans="2:10" ht="26.25" x14ac:dyDescent="0.25">
      <c r="B173" s="104" t="s">
        <v>646</v>
      </c>
      <c r="C173" s="104" t="s">
        <v>348</v>
      </c>
      <c r="D173" s="104" t="s">
        <v>647</v>
      </c>
      <c r="E173" s="104" t="s">
        <v>348</v>
      </c>
      <c r="F173" s="131">
        <v>60967421</v>
      </c>
      <c r="G173" s="132" t="s">
        <v>53</v>
      </c>
      <c r="H173" s="132" t="s">
        <v>5536</v>
      </c>
      <c r="I173" s="51">
        <v>60967421</v>
      </c>
      <c r="J173" s="130" t="s">
        <v>6718</v>
      </c>
    </row>
    <row r="174" spans="2:10" ht="26.25" x14ac:dyDescent="0.25">
      <c r="B174" s="104" t="s">
        <v>646</v>
      </c>
      <c r="C174" s="104" t="s">
        <v>369</v>
      </c>
      <c r="D174" s="104" t="s">
        <v>647</v>
      </c>
      <c r="E174" s="104" t="s">
        <v>369</v>
      </c>
      <c r="F174" s="131">
        <v>111362785</v>
      </c>
      <c r="G174" s="132" t="s">
        <v>53</v>
      </c>
      <c r="H174" s="132" t="s">
        <v>5536</v>
      </c>
      <c r="I174" s="51">
        <v>111362785</v>
      </c>
      <c r="J174" s="130" t="s">
        <v>6718</v>
      </c>
    </row>
    <row r="175" spans="2:10" ht="26.25" x14ac:dyDescent="0.25">
      <c r="B175" s="104" t="s">
        <v>646</v>
      </c>
      <c r="C175" s="104" t="s">
        <v>370</v>
      </c>
      <c r="D175" s="104" t="s">
        <v>647</v>
      </c>
      <c r="E175" s="104" t="s">
        <v>370</v>
      </c>
      <c r="F175" s="131">
        <v>106783824</v>
      </c>
      <c r="G175" s="132" t="s">
        <v>53</v>
      </c>
      <c r="H175" s="132" t="s">
        <v>5536</v>
      </c>
      <c r="I175" s="51">
        <v>106783824</v>
      </c>
      <c r="J175" s="130" t="s">
        <v>6718</v>
      </c>
    </row>
    <row r="176" spans="2:10" ht="26.25" x14ac:dyDescent="0.25">
      <c r="B176" s="104" t="s">
        <v>646</v>
      </c>
      <c r="C176" s="104" t="s">
        <v>349</v>
      </c>
      <c r="D176" s="104" t="s">
        <v>647</v>
      </c>
      <c r="E176" s="104" t="s">
        <v>349</v>
      </c>
      <c r="F176" s="131">
        <v>86373512</v>
      </c>
      <c r="G176" s="132" t="s">
        <v>53</v>
      </c>
      <c r="H176" s="132" t="s">
        <v>5536</v>
      </c>
      <c r="I176" s="51">
        <v>86373512</v>
      </c>
      <c r="J176" s="130" t="s">
        <v>6718</v>
      </c>
    </row>
    <row r="177" spans="2:10" ht="26.25" x14ac:dyDescent="0.25">
      <c r="B177" s="104" t="s">
        <v>646</v>
      </c>
      <c r="C177" s="104" t="s">
        <v>273</v>
      </c>
      <c r="D177" s="104" t="s">
        <v>647</v>
      </c>
      <c r="E177" s="104" t="s">
        <v>273</v>
      </c>
      <c r="F177" s="131">
        <v>80323529</v>
      </c>
      <c r="G177" s="132" t="s">
        <v>53</v>
      </c>
      <c r="H177" s="132" t="s">
        <v>5536</v>
      </c>
      <c r="I177" s="51">
        <v>80323529</v>
      </c>
      <c r="J177" s="130" t="s">
        <v>6718</v>
      </c>
    </row>
    <row r="178" spans="2:10" ht="26.25" x14ac:dyDescent="0.25">
      <c r="B178" s="104" t="s">
        <v>646</v>
      </c>
      <c r="C178" s="104" t="s">
        <v>267</v>
      </c>
      <c r="D178" s="104" t="s">
        <v>647</v>
      </c>
      <c r="E178" s="104" t="s">
        <v>267</v>
      </c>
      <c r="F178" s="131">
        <v>131130994</v>
      </c>
      <c r="G178" s="132" t="s">
        <v>53</v>
      </c>
      <c r="H178" s="132" t="s">
        <v>5536</v>
      </c>
      <c r="I178" s="51">
        <v>131130994</v>
      </c>
      <c r="J178" s="130" t="s">
        <v>6718</v>
      </c>
    </row>
    <row r="179" spans="2:10" ht="26.25" x14ac:dyDescent="0.25">
      <c r="B179" s="104" t="s">
        <v>646</v>
      </c>
      <c r="C179" s="104" t="s">
        <v>501</v>
      </c>
      <c r="D179" s="104" t="s">
        <v>647</v>
      </c>
      <c r="E179" s="104" t="s">
        <v>501</v>
      </c>
      <c r="F179" s="131">
        <v>129391039</v>
      </c>
      <c r="G179" s="132" t="s">
        <v>53</v>
      </c>
      <c r="H179" s="132" t="s">
        <v>5536</v>
      </c>
      <c r="I179" s="51">
        <v>129391039</v>
      </c>
      <c r="J179" s="130" t="s">
        <v>6718</v>
      </c>
    </row>
    <row r="180" spans="2:10" ht="26.25" x14ac:dyDescent="0.25">
      <c r="B180" s="104" t="s">
        <v>646</v>
      </c>
      <c r="C180" s="104" t="s">
        <v>311</v>
      </c>
      <c r="D180" s="104" t="s">
        <v>647</v>
      </c>
      <c r="E180" s="104" t="s">
        <v>311</v>
      </c>
      <c r="F180" s="131">
        <v>62645156</v>
      </c>
      <c r="G180" s="132" t="s">
        <v>53</v>
      </c>
      <c r="H180" s="132" t="s">
        <v>5536</v>
      </c>
      <c r="I180" s="51">
        <v>62645156</v>
      </c>
      <c r="J180" s="130" t="s">
        <v>6718</v>
      </c>
    </row>
    <row r="181" spans="2:10" ht="26.25" x14ac:dyDescent="0.25">
      <c r="B181" s="104" t="s">
        <v>646</v>
      </c>
      <c r="C181" s="104" t="s">
        <v>350</v>
      </c>
      <c r="D181" s="104" t="s">
        <v>647</v>
      </c>
      <c r="E181" s="104" t="s">
        <v>350</v>
      </c>
      <c r="F181" s="131">
        <v>65520727</v>
      </c>
      <c r="G181" s="132" t="s">
        <v>53</v>
      </c>
      <c r="H181" s="132" t="s">
        <v>5536</v>
      </c>
      <c r="I181" s="51">
        <v>65520727</v>
      </c>
      <c r="J181" s="130" t="s">
        <v>6718</v>
      </c>
    </row>
    <row r="182" spans="2:10" ht="26.25" x14ac:dyDescent="0.25">
      <c r="B182" s="104" t="s">
        <v>646</v>
      </c>
      <c r="C182" s="104" t="s">
        <v>374</v>
      </c>
      <c r="D182" s="104" t="s">
        <v>647</v>
      </c>
      <c r="E182" s="104" t="s">
        <v>374</v>
      </c>
      <c r="F182" s="131">
        <v>66979655</v>
      </c>
      <c r="G182" s="132" t="s">
        <v>53</v>
      </c>
      <c r="H182" s="132" t="s">
        <v>5536</v>
      </c>
      <c r="I182" s="51">
        <v>66979655</v>
      </c>
      <c r="J182" s="130" t="s">
        <v>6718</v>
      </c>
    </row>
    <row r="183" spans="2:10" ht="26.25" x14ac:dyDescent="0.25">
      <c r="B183" s="104" t="s">
        <v>646</v>
      </c>
      <c r="C183" s="104" t="s">
        <v>331</v>
      </c>
      <c r="D183" s="104" t="s">
        <v>647</v>
      </c>
      <c r="E183" s="104" t="s">
        <v>331</v>
      </c>
      <c r="F183" s="131">
        <v>81863887</v>
      </c>
      <c r="G183" s="132" t="s">
        <v>53</v>
      </c>
      <c r="H183" s="132" t="s">
        <v>5536</v>
      </c>
      <c r="I183" s="51">
        <v>81863887</v>
      </c>
      <c r="J183" s="130" t="s">
        <v>6718</v>
      </c>
    </row>
    <row r="184" spans="2:10" ht="26.25" x14ac:dyDescent="0.25">
      <c r="B184" s="104" t="s">
        <v>646</v>
      </c>
      <c r="C184" s="104" t="s">
        <v>389</v>
      </c>
      <c r="D184" s="104" t="s">
        <v>647</v>
      </c>
      <c r="E184" s="104" t="s">
        <v>389</v>
      </c>
      <c r="F184" s="131">
        <v>84389386</v>
      </c>
      <c r="G184" s="132" t="s">
        <v>53</v>
      </c>
      <c r="H184" s="132" t="s">
        <v>5536</v>
      </c>
      <c r="I184" s="51">
        <v>84389386</v>
      </c>
      <c r="J184" s="130" t="s">
        <v>6718</v>
      </c>
    </row>
    <row r="185" spans="2:10" ht="26.25" x14ac:dyDescent="0.25">
      <c r="B185" s="104" t="s">
        <v>646</v>
      </c>
      <c r="C185" s="104" t="s">
        <v>452</v>
      </c>
      <c r="D185" s="104" t="s">
        <v>647</v>
      </c>
      <c r="E185" s="104" t="s">
        <v>452</v>
      </c>
      <c r="F185" s="131">
        <v>85697103</v>
      </c>
      <c r="G185" s="132" t="s">
        <v>53</v>
      </c>
      <c r="H185" s="132" t="s">
        <v>5536</v>
      </c>
      <c r="I185" s="51">
        <v>85697103</v>
      </c>
      <c r="J185" s="130" t="s">
        <v>6718</v>
      </c>
    </row>
    <row r="186" spans="2:10" ht="26.25" x14ac:dyDescent="0.25">
      <c r="B186" s="104" t="s">
        <v>646</v>
      </c>
      <c r="C186" s="104" t="s">
        <v>454</v>
      </c>
      <c r="D186" s="104" t="s">
        <v>647</v>
      </c>
      <c r="E186" s="104" t="s">
        <v>454</v>
      </c>
      <c r="F186" s="131">
        <v>91180639</v>
      </c>
      <c r="G186" s="132" t="s">
        <v>53</v>
      </c>
      <c r="H186" s="132" t="s">
        <v>5536</v>
      </c>
      <c r="I186" s="51">
        <v>91180639</v>
      </c>
      <c r="J186" s="130" t="s">
        <v>6718</v>
      </c>
    </row>
    <row r="187" spans="2:10" ht="26.25" x14ac:dyDescent="0.25">
      <c r="B187" s="104" t="s">
        <v>646</v>
      </c>
      <c r="C187" s="104" t="s">
        <v>442</v>
      </c>
      <c r="D187" s="104" t="s">
        <v>647</v>
      </c>
      <c r="E187" s="104" t="s">
        <v>442</v>
      </c>
      <c r="F187" s="131">
        <v>87259931</v>
      </c>
      <c r="G187" s="132" t="s">
        <v>53</v>
      </c>
      <c r="H187" s="132" t="s">
        <v>5536</v>
      </c>
      <c r="I187" s="51">
        <v>87259931</v>
      </c>
      <c r="J187" s="130" t="s">
        <v>6718</v>
      </c>
    </row>
    <row r="188" spans="2:10" ht="26.25" x14ac:dyDescent="0.25">
      <c r="B188" s="104" t="s">
        <v>646</v>
      </c>
      <c r="C188" s="104" t="s">
        <v>403</v>
      </c>
      <c r="D188" s="104" t="s">
        <v>647</v>
      </c>
      <c r="E188" s="104" t="s">
        <v>403</v>
      </c>
      <c r="F188" s="131">
        <v>111011399</v>
      </c>
      <c r="G188" s="132" t="s">
        <v>53</v>
      </c>
      <c r="H188" s="132" t="s">
        <v>5536</v>
      </c>
      <c r="I188" s="51">
        <v>111011399</v>
      </c>
      <c r="J188" s="130" t="s">
        <v>6718</v>
      </c>
    </row>
    <row r="189" spans="2:10" ht="26.25" x14ac:dyDescent="0.25">
      <c r="B189" s="104" t="s">
        <v>646</v>
      </c>
      <c r="C189" s="104" t="s">
        <v>371</v>
      </c>
      <c r="D189" s="104" t="s">
        <v>647</v>
      </c>
      <c r="E189" s="104" t="s">
        <v>371</v>
      </c>
      <c r="F189" s="131">
        <v>85327272</v>
      </c>
      <c r="G189" s="132" t="s">
        <v>53</v>
      </c>
      <c r="H189" s="132" t="s">
        <v>5536</v>
      </c>
      <c r="I189" s="51">
        <v>85327272</v>
      </c>
      <c r="J189" s="130" t="s">
        <v>6718</v>
      </c>
    </row>
    <row r="190" spans="2:10" ht="26.25" x14ac:dyDescent="0.25">
      <c r="B190" s="104" t="s">
        <v>646</v>
      </c>
      <c r="C190" s="104" t="s">
        <v>506</v>
      </c>
      <c r="D190" s="104" t="s">
        <v>647</v>
      </c>
      <c r="E190" s="104" t="s">
        <v>506</v>
      </c>
      <c r="F190" s="131">
        <v>116356248</v>
      </c>
      <c r="G190" s="132" t="s">
        <v>53</v>
      </c>
      <c r="H190" s="132" t="s">
        <v>5536</v>
      </c>
      <c r="I190" s="51">
        <v>116356248</v>
      </c>
      <c r="J190" s="130" t="s">
        <v>6718</v>
      </c>
    </row>
    <row r="191" spans="2:10" ht="26.25" x14ac:dyDescent="0.25">
      <c r="B191" s="104" t="s">
        <v>646</v>
      </c>
      <c r="C191" s="104" t="s">
        <v>224</v>
      </c>
      <c r="D191" s="104" t="s">
        <v>647</v>
      </c>
      <c r="E191" s="104" t="s">
        <v>224</v>
      </c>
      <c r="F191" s="131">
        <v>109390643</v>
      </c>
      <c r="G191" s="132" t="s">
        <v>53</v>
      </c>
      <c r="H191" s="132" t="s">
        <v>5536</v>
      </c>
      <c r="I191" s="51">
        <v>109390643</v>
      </c>
      <c r="J191" s="130" t="s">
        <v>6718</v>
      </c>
    </row>
    <row r="192" spans="2:10" ht="26.25" x14ac:dyDescent="0.25">
      <c r="B192" s="104" t="s">
        <v>646</v>
      </c>
      <c r="C192" s="104" t="s">
        <v>404</v>
      </c>
      <c r="D192" s="104" t="s">
        <v>647</v>
      </c>
      <c r="E192" s="104" t="s">
        <v>404</v>
      </c>
      <c r="F192" s="131">
        <v>113469554</v>
      </c>
      <c r="G192" s="132" t="s">
        <v>53</v>
      </c>
      <c r="H192" s="132" t="s">
        <v>5536</v>
      </c>
      <c r="I192" s="51">
        <v>113469554</v>
      </c>
      <c r="J192" s="130" t="s">
        <v>6718</v>
      </c>
    </row>
    <row r="193" spans="2:10" ht="26.25" x14ac:dyDescent="0.25">
      <c r="B193" s="104" t="s">
        <v>646</v>
      </c>
      <c r="C193" s="104" t="s">
        <v>392</v>
      </c>
      <c r="D193" s="104" t="s">
        <v>647</v>
      </c>
      <c r="E193" s="104" t="s">
        <v>392</v>
      </c>
      <c r="F193" s="131">
        <v>105741093</v>
      </c>
      <c r="G193" s="132" t="s">
        <v>53</v>
      </c>
      <c r="H193" s="132" t="s">
        <v>5536</v>
      </c>
      <c r="I193" s="51">
        <v>105741093</v>
      </c>
      <c r="J193" s="130" t="s">
        <v>6718</v>
      </c>
    </row>
    <row r="194" spans="2:10" ht="26.25" x14ac:dyDescent="0.25">
      <c r="B194" s="104" t="s">
        <v>646</v>
      </c>
      <c r="C194" s="104" t="s">
        <v>486</v>
      </c>
      <c r="D194" s="104" t="s">
        <v>647</v>
      </c>
      <c r="E194" s="104" t="s">
        <v>486</v>
      </c>
      <c r="F194" s="131">
        <v>72730094</v>
      </c>
      <c r="G194" s="132" t="s">
        <v>53</v>
      </c>
      <c r="H194" s="132" t="s">
        <v>5536</v>
      </c>
      <c r="I194" s="51">
        <v>72730094</v>
      </c>
      <c r="J194" s="130" t="s">
        <v>6718</v>
      </c>
    </row>
    <row r="195" spans="2:10" ht="27" thickBot="1" x14ac:dyDescent="0.3">
      <c r="B195" s="104" t="s">
        <v>646</v>
      </c>
      <c r="C195" s="105" t="s">
        <v>257</v>
      </c>
      <c r="D195" s="105" t="s">
        <v>647</v>
      </c>
      <c r="E195" s="105" t="s">
        <v>257</v>
      </c>
      <c r="F195" s="133">
        <v>85068130</v>
      </c>
      <c r="G195" s="134" t="s">
        <v>53</v>
      </c>
      <c r="H195" s="134" t="s">
        <v>5536</v>
      </c>
      <c r="I195" s="65">
        <v>85068130</v>
      </c>
      <c r="J195" s="130" t="s">
        <v>6718</v>
      </c>
    </row>
    <row r="196" spans="2:10" ht="13.5" thickBot="1" x14ac:dyDescent="0.25">
      <c r="C196" s="141" t="s">
        <v>545</v>
      </c>
      <c r="D196" s="142"/>
      <c r="E196" s="142"/>
      <c r="F196" s="142"/>
      <c r="G196" s="142"/>
      <c r="H196" s="143"/>
      <c r="I196" s="72">
        <f>SUM(I22:I195)</f>
        <v>15709107000</v>
      </c>
    </row>
  </sheetData>
  <mergeCells count="7">
    <mergeCell ref="C196:H196"/>
    <mergeCell ref="B9:C9"/>
    <mergeCell ref="B10:C10"/>
    <mergeCell ref="B11:C11"/>
    <mergeCell ref="C14:G14"/>
    <mergeCell ref="C17:G17"/>
    <mergeCell ref="B12:D12"/>
  </mergeCells>
  <pageMargins left="0.7" right="0.7" top="0.75" bottom="0.75" header="0.3" footer="0.3"/>
  <pageSetup paperSize="5" scale="5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B8:J148"/>
  <sheetViews>
    <sheetView tabSelected="1" workbookViewId="0">
      <selection activeCell="G8" sqref="G8"/>
    </sheetView>
  </sheetViews>
  <sheetFormatPr baseColWidth="10" defaultColWidth="11.42578125" defaultRowHeight="12.75" x14ac:dyDescent="0.2"/>
  <cols>
    <col min="1" max="1" width="2.140625" style="8" customWidth="1"/>
    <col min="2" max="2" width="52.7109375" style="96" customWidth="1"/>
    <col min="3" max="3" width="34.85546875" style="8" customWidth="1"/>
    <col min="4" max="4" width="27.28515625" style="8" bestFit="1" customWidth="1"/>
    <col min="5" max="5" width="36.140625" style="8" customWidth="1"/>
    <col min="6" max="6" width="17.85546875" style="101" bestFit="1" customWidth="1"/>
    <col min="7" max="7" width="20.5703125" style="8" customWidth="1"/>
    <col min="8" max="8" width="19.7109375" style="8" customWidth="1"/>
    <col min="9" max="9" width="19.140625" style="101" customWidth="1"/>
    <col min="10" max="10" width="22.7109375" style="8" customWidth="1"/>
    <col min="11" max="16384" width="11.42578125" style="8"/>
  </cols>
  <sheetData>
    <row r="8" spans="2:7" ht="25.5" x14ac:dyDescent="0.2">
      <c r="B8" s="89" t="s">
        <v>46</v>
      </c>
      <c r="C8" s="16"/>
    </row>
    <row r="9" spans="2:7" x14ac:dyDescent="0.2">
      <c r="B9" s="139" t="s">
        <v>2</v>
      </c>
      <c r="C9" s="139"/>
    </row>
    <row r="10" spans="2:7" x14ac:dyDescent="0.2">
      <c r="B10" s="139" t="s">
        <v>7</v>
      </c>
      <c r="C10" s="139"/>
    </row>
    <row r="11" spans="2:7" x14ac:dyDescent="0.2">
      <c r="B11" s="140" t="s">
        <v>41</v>
      </c>
      <c r="C11" s="140"/>
    </row>
    <row r="12" spans="2:7" ht="25.5" customHeight="1" x14ac:dyDescent="0.2">
      <c r="B12" s="159" t="s">
        <v>6731</v>
      </c>
      <c r="C12" s="159"/>
      <c r="D12" s="159"/>
    </row>
    <row r="13" spans="2:7" ht="96.75" customHeight="1" x14ac:dyDescent="0.2">
      <c r="B13" s="91" t="s">
        <v>0</v>
      </c>
      <c r="C13" s="136" t="s">
        <v>34</v>
      </c>
      <c r="D13" s="136"/>
      <c r="E13" s="136"/>
      <c r="F13" s="136"/>
      <c r="G13" s="136"/>
    </row>
    <row r="14" spans="2:7" x14ac:dyDescent="0.2">
      <c r="B14" s="90"/>
      <c r="C14" s="9"/>
    </row>
    <row r="15" spans="2:7" x14ac:dyDescent="0.2">
      <c r="B15" s="90"/>
      <c r="C15" s="9"/>
    </row>
    <row r="16" spans="2:7" ht="55.5" customHeight="1" x14ac:dyDescent="0.2">
      <c r="B16" s="91" t="s">
        <v>1</v>
      </c>
      <c r="C16" s="136" t="s">
        <v>35</v>
      </c>
      <c r="D16" s="136"/>
      <c r="E16" s="136"/>
      <c r="F16" s="136"/>
      <c r="G16" s="136"/>
    </row>
    <row r="17" spans="2:10" x14ac:dyDescent="0.2">
      <c r="B17" s="92"/>
      <c r="C17" s="10"/>
    </row>
    <row r="20" spans="2:10" ht="29.25" customHeight="1" x14ac:dyDescent="0.2">
      <c r="B20" s="14" t="s">
        <v>29</v>
      </c>
      <c r="C20" s="14" t="s">
        <v>28</v>
      </c>
      <c r="D20" s="14" t="s">
        <v>30</v>
      </c>
      <c r="E20" s="14" t="s">
        <v>31</v>
      </c>
      <c r="F20" s="102" t="s">
        <v>32</v>
      </c>
      <c r="G20" s="14" t="s">
        <v>33</v>
      </c>
      <c r="H20" s="14" t="s">
        <v>50</v>
      </c>
      <c r="I20" s="102" t="s">
        <v>48</v>
      </c>
      <c r="J20" s="14" t="s">
        <v>49</v>
      </c>
    </row>
    <row r="21" spans="2:10" ht="25.5" x14ac:dyDescent="0.2">
      <c r="B21" s="104" t="s">
        <v>5529</v>
      </c>
      <c r="C21" s="24" t="s">
        <v>101</v>
      </c>
      <c r="D21" s="24" t="s">
        <v>649</v>
      </c>
      <c r="E21" s="24" t="s">
        <v>101</v>
      </c>
      <c r="F21" s="106">
        <v>26996250</v>
      </c>
      <c r="G21" s="24" t="s">
        <v>6560</v>
      </c>
      <c r="H21" s="24" t="s">
        <v>6561</v>
      </c>
      <c r="I21" s="106">
        <v>26996250</v>
      </c>
      <c r="J21" s="19" t="s">
        <v>6718</v>
      </c>
    </row>
    <row r="22" spans="2:10" ht="38.25" x14ac:dyDescent="0.2">
      <c r="B22" s="104" t="s">
        <v>5495</v>
      </c>
      <c r="C22" s="24" t="s">
        <v>101</v>
      </c>
      <c r="D22" s="24" t="s">
        <v>649</v>
      </c>
      <c r="E22" s="24" t="s">
        <v>101</v>
      </c>
      <c r="F22" s="106">
        <v>58100000</v>
      </c>
      <c r="G22" s="24" t="s">
        <v>6560</v>
      </c>
      <c r="H22" s="24" t="s">
        <v>6562</v>
      </c>
      <c r="I22" s="106">
        <v>57645000</v>
      </c>
      <c r="J22" s="19" t="s">
        <v>6718</v>
      </c>
    </row>
    <row r="23" spans="2:10" ht="25.5" x14ac:dyDescent="0.2">
      <c r="B23" s="104" t="s">
        <v>5507</v>
      </c>
      <c r="C23" s="24" t="s">
        <v>101</v>
      </c>
      <c r="D23" s="24" t="s">
        <v>649</v>
      </c>
      <c r="E23" s="24" t="s">
        <v>101</v>
      </c>
      <c r="F23" s="106">
        <v>97750000</v>
      </c>
      <c r="G23" s="24" t="s">
        <v>6560</v>
      </c>
      <c r="H23" s="24" t="s">
        <v>6563</v>
      </c>
      <c r="I23" s="106">
        <v>48875000</v>
      </c>
      <c r="J23" s="19" t="s">
        <v>6718</v>
      </c>
    </row>
    <row r="24" spans="2:10" ht="25.5" x14ac:dyDescent="0.2">
      <c r="B24" s="104" t="s">
        <v>5442</v>
      </c>
      <c r="C24" s="24" t="s">
        <v>101</v>
      </c>
      <c r="D24" s="24" t="s">
        <v>649</v>
      </c>
      <c r="E24" s="24" t="s">
        <v>101</v>
      </c>
      <c r="F24" s="106">
        <v>29152500</v>
      </c>
      <c r="G24" s="24" t="s">
        <v>6560</v>
      </c>
      <c r="H24" s="24" t="s">
        <v>6564</v>
      </c>
      <c r="I24" s="106">
        <v>14576250</v>
      </c>
      <c r="J24" s="19" t="s">
        <v>6718</v>
      </c>
    </row>
    <row r="25" spans="2:10" ht="25.5" x14ac:dyDescent="0.2">
      <c r="B25" s="104" t="s">
        <v>5504</v>
      </c>
      <c r="C25" s="24" t="s">
        <v>101</v>
      </c>
      <c r="D25" s="24" t="s">
        <v>649</v>
      </c>
      <c r="E25" s="24" t="s">
        <v>101</v>
      </c>
      <c r="F25" s="106">
        <v>131376000</v>
      </c>
      <c r="G25" s="24" t="s">
        <v>6560</v>
      </c>
      <c r="H25" s="24" t="s">
        <v>6565</v>
      </c>
      <c r="I25" s="106">
        <v>65688000</v>
      </c>
      <c r="J25" s="19" t="s">
        <v>6718</v>
      </c>
    </row>
    <row r="26" spans="2:10" ht="51" x14ac:dyDescent="0.2">
      <c r="B26" s="104" t="s">
        <v>5476</v>
      </c>
      <c r="C26" s="24" t="s">
        <v>101</v>
      </c>
      <c r="D26" s="24" t="s">
        <v>649</v>
      </c>
      <c r="E26" s="24" t="s">
        <v>101</v>
      </c>
      <c r="F26" s="106">
        <v>69720000</v>
      </c>
      <c r="G26" s="24" t="s">
        <v>6560</v>
      </c>
      <c r="H26" s="24" t="s">
        <v>6566</v>
      </c>
      <c r="I26" s="106">
        <v>20916000</v>
      </c>
      <c r="J26" s="19" t="s">
        <v>6718</v>
      </c>
    </row>
    <row r="27" spans="2:10" ht="25.5" x14ac:dyDescent="0.2">
      <c r="B27" s="104" t="s">
        <v>5531</v>
      </c>
      <c r="C27" s="24" t="s">
        <v>101</v>
      </c>
      <c r="D27" s="24" t="s">
        <v>649</v>
      </c>
      <c r="E27" s="24" t="s">
        <v>101</v>
      </c>
      <c r="F27" s="106">
        <v>202173611</v>
      </c>
      <c r="G27" s="24" t="s">
        <v>6560</v>
      </c>
      <c r="H27" s="24" t="s">
        <v>6567</v>
      </c>
      <c r="I27" s="106">
        <v>121304167</v>
      </c>
      <c r="J27" s="19" t="s">
        <v>6718</v>
      </c>
    </row>
    <row r="28" spans="2:10" ht="25.5" x14ac:dyDescent="0.2">
      <c r="B28" s="104" t="s">
        <v>6568</v>
      </c>
      <c r="C28" s="24" t="s">
        <v>101</v>
      </c>
      <c r="D28" s="24" t="s">
        <v>649</v>
      </c>
      <c r="E28" s="24" t="s">
        <v>101</v>
      </c>
      <c r="F28" s="106">
        <v>120264105</v>
      </c>
      <c r="G28" s="24" t="s">
        <v>6560</v>
      </c>
      <c r="H28" s="24" t="s">
        <v>6569</v>
      </c>
      <c r="I28" s="106">
        <v>72158463</v>
      </c>
      <c r="J28" s="19" t="s">
        <v>6718</v>
      </c>
    </row>
    <row r="29" spans="2:10" ht="25.5" x14ac:dyDescent="0.2">
      <c r="B29" s="104" t="s">
        <v>5532</v>
      </c>
      <c r="C29" s="24" t="s">
        <v>101</v>
      </c>
      <c r="D29" s="24" t="s">
        <v>649</v>
      </c>
      <c r="E29" s="24" t="s">
        <v>101</v>
      </c>
      <c r="F29" s="106">
        <v>178781719</v>
      </c>
      <c r="G29" s="24" t="s">
        <v>6560</v>
      </c>
      <c r="H29" s="24" t="s">
        <v>6570</v>
      </c>
      <c r="I29" s="106">
        <v>107269031</v>
      </c>
      <c r="J29" s="19" t="s">
        <v>6718</v>
      </c>
    </row>
    <row r="30" spans="2:10" ht="25.5" x14ac:dyDescent="0.2">
      <c r="B30" s="104" t="s">
        <v>5515</v>
      </c>
      <c r="C30" s="24" t="s">
        <v>101</v>
      </c>
      <c r="D30" s="24" t="s">
        <v>649</v>
      </c>
      <c r="E30" s="24" t="s">
        <v>101</v>
      </c>
      <c r="F30" s="106">
        <v>54735400</v>
      </c>
      <c r="G30" s="24" t="s">
        <v>6560</v>
      </c>
      <c r="H30" s="24" t="s">
        <v>6571</v>
      </c>
      <c r="I30" s="106">
        <v>5473540</v>
      </c>
      <c r="J30" s="19" t="s">
        <v>6718</v>
      </c>
    </row>
    <row r="31" spans="2:10" ht="25.5" x14ac:dyDescent="0.2">
      <c r="B31" s="104" t="s">
        <v>5517</v>
      </c>
      <c r="C31" s="24" t="s">
        <v>101</v>
      </c>
      <c r="D31" s="24" t="s">
        <v>649</v>
      </c>
      <c r="E31" s="24" t="s">
        <v>101</v>
      </c>
      <c r="F31" s="106">
        <v>16590803</v>
      </c>
      <c r="G31" s="24" t="s">
        <v>6560</v>
      </c>
      <c r="H31" s="24" t="s">
        <v>6572</v>
      </c>
      <c r="I31" s="106">
        <v>1659080</v>
      </c>
      <c r="J31" s="19" t="s">
        <v>6718</v>
      </c>
    </row>
    <row r="32" spans="2:10" ht="25.5" x14ac:dyDescent="0.2">
      <c r="B32" s="104" t="s">
        <v>5512</v>
      </c>
      <c r="C32" s="24" t="s">
        <v>101</v>
      </c>
      <c r="D32" s="24" t="s">
        <v>649</v>
      </c>
      <c r="E32" s="24" t="s">
        <v>101</v>
      </c>
      <c r="F32" s="106">
        <v>39199466</v>
      </c>
      <c r="G32" s="24" t="s">
        <v>6560</v>
      </c>
      <c r="H32" s="24" t="s">
        <v>6573</v>
      </c>
      <c r="I32" s="106">
        <v>3919947</v>
      </c>
      <c r="J32" s="19" t="s">
        <v>6718</v>
      </c>
    </row>
    <row r="33" spans="2:10" ht="25.5" x14ac:dyDescent="0.2">
      <c r="B33" s="104" t="s">
        <v>5513</v>
      </c>
      <c r="C33" s="24" t="s">
        <v>101</v>
      </c>
      <c r="D33" s="24" t="s">
        <v>649</v>
      </c>
      <c r="E33" s="24" t="s">
        <v>101</v>
      </c>
      <c r="F33" s="106">
        <v>30827930</v>
      </c>
      <c r="G33" s="24" t="s">
        <v>6560</v>
      </c>
      <c r="H33" s="24" t="s">
        <v>6574</v>
      </c>
      <c r="I33" s="106">
        <v>3082793</v>
      </c>
      <c r="J33" s="19" t="s">
        <v>6718</v>
      </c>
    </row>
    <row r="34" spans="2:10" ht="25.5" x14ac:dyDescent="0.2">
      <c r="B34" s="104" t="s">
        <v>5514</v>
      </c>
      <c r="C34" s="24" t="s">
        <v>101</v>
      </c>
      <c r="D34" s="24" t="s">
        <v>649</v>
      </c>
      <c r="E34" s="24" t="s">
        <v>101</v>
      </c>
      <c r="F34" s="106">
        <v>35900000</v>
      </c>
      <c r="G34" s="24" t="s">
        <v>6560</v>
      </c>
      <c r="H34" s="24" t="s">
        <v>6575</v>
      </c>
      <c r="I34" s="106">
        <v>3590000</v>
      </c>
      <c r="J34" s="19" t="s">
        <v>6718</v>
      </c>
    </row>
    <row r="35" spans="2:10" ht="25.5" x14ac:dyDescent="0.2">
      <c r="B35" s="104" t="s">
        <v>5516</v>
      </c>
      <c r="C35" s="24" t="s">
        <v>101</v>
      </c>
      <c r="D35" s="24" t="s">
        <v>649</v>
      </c>
      <c r="E35" s="24" t="s">
        <v>101</v>
      </c>
      <c r="F35" s="106">
        <v>34144253</v>
      </c>
      <c r="G35" s="24" t="s">
        <v>6560</v>
      </c>
      <c r="H35" s="24" t="s">
        <v>6576</v>
      </c>
      <c r="I35" s="106">
        <v>3414425</v>
      </c>
      <c r="J35" s="19" t="s">
        <v>6718</v>
      </c>
    </row>
    <row r="36" spans="2:10" ht="25.5" x14ac:dyDescent="0.2">
      <c r="B36" s="104" t="s">
        <v>5449</v>
      </c>
      <c r="C36" s="24" t="s">
        <v>247</v>
      </c>
      <c r="D36" s="24" t="s">
        <v>649</v>
      </c>
      <c r="E36" s="24" t="s">
        <v>247</v>
      </c>
      <c r="F36" s="106">
        <v>15000000</v>
      </c>
      <c r="G36" s="24" t="s">
        <v>6560</v>
      </c>
      <c r="H36" s="24" t="s">
        <v>6577</v>
      </c>
      <c r="I36" s="106">
        <v>13500000</v>
      </c>
      <c r="J36" s="19" t="s">
        <v>6718</v>
      </c>
    </row>
    <row r="37" spans="2:10" ht="25.5" x14ac:dyDescent="0.2">
      <c r="B37" s="104" t="s">
        <v>5494</v>
      </c>
      <c r="C37" s="24" t="s">
        <v>247</v>
      </c>
      <c r="D37" s="24" t="s">
        <v>649</v>
      </c>
      <c r="E37" s="24" t="s">
        <v>247</v>
      </c>
      <c r="F37" s="106">
        <v>219958708</v>
      </c>
      <c r="G37" s="24" t="s">
        <v>6560</v>
      </c>
      <c r="H37" s="24" t="s">
        <v>6578</v>
      </c>
      <c r="I37" s="106">
        <v>54989677</v>
      </c>
      <c r="J37" s="19" t="s">
        <v>6718</v>
      </c>
    </row>
    <row r="38" spans="2:10" ht="25.5" x14ac:dyDescent="0.2">
      <c r="B38" s="104" t="s">
        <v>6579</v>
      </c>
      <c r="C38" s="24" t="s">
        <v>247</v>
      </c>
      <c r="D38" s="24" t="s">
        <v>649</v>
      </c>
      <c r="E38" s="24" t="s">
        <v>247</v>
      </c>
      <c r="F38" s="106">
        <v>121333760</v>
      </c>
      <c r="G38" s="24" t="s">
        <v>6560</v>
      </c>
      <c r="H38" s="24" t="s">
        <v>6580</v>
      </c>
      <c r="I38" s="106">
        <v>60666880</v>
      </c>
      <c r="J38" s="19" t="s">
        <v>6718</v>
      </c>
    </row>
    <row r="39" spans="2:10" ht="38.25" x14ac:dyDescent="0.2">
      <c r="B39" s="104" t="s">
        <v>6581</v>
      </c>
      <c r="C39" s="24" t="s">
        <v>247</v>
      </c>
      <c r="D39" s="24" t="s">
        <v>649</v>
      </c>
      <c r="E39" s="24" t="s">
        <v>247</v>
      </c>
      <c r="F39" s="106">
        <v>17600000</v>
      </c>
      <c r="G39" s="24" t="s">
        <v>6560</v>
      </c>
      <c r="H39" s="24" t="s">
        <v>6582</v>
      </c>
      <c r="I39" s="106">
        <v>9864516</v>
      </c>
      <c r="J39" s="19" t="s">
        <v>6718</v>
      </c>
    </row>
    <row r="40" spans="2:10" ht="25.5" x14ac:dyDescent="0.2">
      <c r="B40" s="104" t="s">
        <v>5498</v>
      </c>
      <c r="C40" s="24" t="s">
        <v>247</v>
      </c>
      <c r="D40" s="24" t="s">
        <v>649</v>
      </c>
      <c r="E40" s="24" t="s">
        <v>247</v>
      </c>
      <c r="F40" s="106">
        <v>37000000</v>
      </c>
      <c r="G40" s="24" t="s">
        <v>6560</v>
      </c>
      <c r="H40" s="24" t="s">
        <v>6583</v>
      </c>
      <c r="I40" s="106">
        <v>33300000</v>
      </c>
      <c r="J40" s="19" t="s">
        <v>6718</v>
      </c>
    </row>
    <row r="41" spans="2:10" ht="25.5" x14ac:dyDescent="0.2">
      <c r="B41" s="104" t="s">
        <v>6584</v>
      </c>
      <c r="C41" s="24" t="s">
        <v>247</v>
      </c>
      <c r="D41" s="24" t="s">
        <v>649</v>
      </c>
      <c r="E41" s="24" t="s">
        <v>247</v>
      </c>
      <c r="F41" s="106">
        <v>186000000</v>
      </c>
      <c r="G41" s="24" t="s">
        <v>6560</v>
      </c>
      <c r="H41" s="24" t="s">
        <v>6585</v>
      </c>
      <c r="I41" s="106">
        <v>165720000</v>
      </c>
      <c r="J41" s="19" t="s">
        <v>6718</v>
      </c>
    </row>
    <row r="42" spans="2:10" ht="25.5" x14ac:dyDescent="0.2">
      <c r="B42" s="104" t="s">
        <v>5508</v>
      </c>
      <c r="C42" s="24" t="s">
        <v>247</v>
      </c>
      <c r="D42" s="24" t="s">
        <v>649</v>
      </c>
      <c r="E42" s="24" t="s">
        <v>247</v>
      </c>
      <c r="F42" s="106">
        <v>32994238</v>
      </c>
      <c r="G42" s="24" t="s">
        <v>6560</v>
      </c>
      <c r="H42" s="24" t="s">
        <v>6586</v>
      </c>
      <c r="I42" s="106">
        <v>29694814</v>
      </c>
      <c r="J42" s="19" t="s">
        <v>6718</v>
      </c>
    </row>
    <row r="43" spans="2:10" ht="25.5" x14ac:dyDescent="0.2">
      <c r="B43" s="104" t="s">
        <v>6587</v>
      </c>
      <c r="C43" s="24" t="s">
        <v>247</v>
      </c>
      <c r="D43" s="24" t="s">
        <v>649</v>
      </c>
      <c r="E43" s="24" t="s">
        <v>247</v>
      </c>
      <c r="F43" s="106">
        <v>66847893</v>
      </c>
      <c r="G43" s="24" t="s">
        <v>6560</v>
      </c>
      <c r="H43" s="24" t="s">
        <v>6588</v>
      </c>
      <c r="I43" s="106">
        <v>33423947</v>
      </c>
      <c r="J43" s="19" t="s">
        <v>6718</v>
      </c>
    </row>
    <row r="44" spans="2:10" ht="25.5" x14ac:dyDescent="0.2">
      <c r="B44" s="104" t="s">
        <v>5510</v>
      </c>
      <c r="C44" s="24" t="s">
        <v>247</v>
      </c>
      <c r="D44" s="24" t="s">
        <v>649</v>
      </c>
      <c r="E44" s="24" t="s">
        <v>247</v>
      </c>
      <c r="F44" s="106">
        <v>180696264</v>
      </c>
      <c r="G44" s="24" t="s">
        <v>6560</v>
      </c>
      <c r="H44" s="24" t="s">
        <v>6589</v>
      </c>
      <c r="I44" s="106">
        <v>117452572</v>
      </c>
      <c r="J44" s="19" t="s">
        <v>6718</v>
      </c>
    </row>
    <row r="45" spans="2:10" ht="25.5" x14ac:dyDescent="0.2">
      <c r="B45" s="104" t="s">
        <v>5461</v>
      </c>
      <c r="C45" s="24" t="s">
        <v>247</v>
      </c>
      <c r="D45" s="24" t="s">
        <v>649</v>
      </c>
      <c r="E45" s="24" t="s">
        <v>247</v>
      </c>
      <c r="F45" s="106">
        <v>62000000</v>
      </c>
      <c r="G45" s="24" t="s">
        <v>6560</v>
      </c>
      <c r="H45" s="24" t="s">
        <v>6590</v>
      </c>
      <c r="I45" s="106">
        <v>40300000</v>
      </c>
      <c r="J45" s="19" t="s">
        <v>6718</v>
      </c>
    </row>
    <row r="46" spans="2:10" ht="25.5" x14ac:dyDescent="0.2">
      <c r="B46" s="104" t="s">
        <v>5454</v>
      </c>
      <c r="C46" s="24" t="s">
        <v>247</v>
      </c>
      <c r="D46" s="24" t="s">
        <v>649</v>
      </c>
      <c r="E46" s="24" t="s">
        <v>247</v>
      </c>
      <c r="F46" s="106">
        <v>29955342</v>
      </c>
      <c r="G46" s="24" t="s">
        <v>6560</v>
      </c>
      <c r="H46" s="24" t="s">
        <v>6591</v>
      </c>
      <c r="I46" s="106">
        <v>19470972</v>
      </c>
      <c r="J46" s="19" t="s">
        <v>6718</v>
      </c>
    </row>
    <row r="47" spans="2:10" ht="25.5" x14ac:dyDescent="0.2">
      <c r="B47" s="104" t="s">
        <v>5478</v>
      </c>
      <c r="C47" s="24" t="s">
        <v>247</v>
      </c>
      <c r="D47" s="24" t="s">
        <v>649</v>
      </c>
      <c r="E47" s="24" t="s">
        <v>247</v>
      </c>
      <c r="F47" s="106">
        <v>201457200</v>
      </c>
      <c r="G47" s="24" t="s">
        <v>6560</v>
      </c>
      <c r="H47" s="24" t="s">
        <v>6592</v>
      </c>
      <c r="I47" s="106">
        <v>60437160</v>
      </c>
      <c r="J47" s="19" t="s">
        <v>6718</v>
      </c>
    </row>
    <row r="48" spans="2:10" ht="25.5" x14ac:dyDescent="0.2">
      <c r="B48" s="104" t="s">
        <v>6593</v>
      </c>
      <c r="C48" s="24" t="s">
        <v>264</v>
      </c>
      <c r="D48" s="24" t="s">
        <v>649</v>
      </c>
      <c r="E48" s="24" t="s">
        <v>264</v>
      </c>
      <c r="F48" s="106">
        <v>230000000</v>
      </c>
      <c r="G48" s="24" t="s">
        <v>6560</v>
      </c>
      <c r="H48" s="24" t="s">
        <v>6594</v>
      </c>
      <c r="I48" s="106">
        <v>23000000</v>
      </c>
      <c r="J48" s="19" t="s">
        <v>6718</v>
      </c>
    </row>
    <row r="49" spans="2:10" ht="25.5" x14ac:dyDescent="0.2">
      <c r="B49" s="104" t="s">
        <v>5533</v>
      </c>
      <c r="C49" s="24" t="s">
        <v>264</v>
      </c>
      <c r="D49" s="24" t="s">
        <v>649</v>
      </c>
      <c r="E49" s="24" t="s">
        <v>264</v>
      </c>
      <c r="F49" s="106">
        <v>745475000</v>
      </c>
      <c r="G49" s="24" t="s">
        <v>6560</v>
      </c>
      <c r="H49" s="24" t="s">
        <v>6595</v>
      </c>
      <c r="I49" s="106">
        <v>74533367</v>
      </c>
      <c r="J49" s="19" t="s">
        <v>6718</v>
      </c>
    </row>
    <row r="50" spans="2:10" ht="25.5" x14ac:dyDescent="0.2">
      <c r="B50" s="104" t="s">
        <v>5496</v>
      </c>
      <c r="C50" s="24" t="s">
        <v>264</v>
      </c>
      <c r="D50" s="24" t="s">
        <v>649</v>
      </c>
      <c r="E50" s="24" t="s">
        <v>264</v>
      </c>
      <c r="F50" s="106">
        <v>90000000</v>
      </c>
      <c r="G50" s="24" t="s">
        <v>6560</v>
      </c>
      <c r="H50" s="24" t="s">
        <v>6596</v>
      </c>
      <c r="I50" s="106">
        <v>22500000</v>
      </c>
      <c r="J50" s="19" t="s">
        <v>6718</v>
      </c>
    </row>
    <row r="51" spans="2:10" ht="25.5" x14ac:dyDescent="0.2">
      <c r="B51" s="104" t="s">
        <v>6597</v>
      </c>
      <c r="C51" s="24" t="s">
        <v>264</v>
      </c>
      <c r="D51" s="24" t="s">
        <v>649</v>
      </c>
      <c r="E51" s="24" t="s">
        <v>264</v>
      </c>
      <c r="F51" s="106">
        <v>56000000</v>
      </c>
      <c r="G51" s="24" t="s">
        <v>6560</v>
      </c>
      <c r="H51" s="24" t="s">
        <v>6598</v>
      </c>
      <c r="I51" s="106">
        <v>28000000</v>
      </c>
      <c r="J51" s="19" t="s">
        <v>6718</v>
      </c>
    </row>
    <row r="52" spans="2:10" ht="25.5" x14ac:dyDescent="0.2">
      <c r="B52" s="104" t="s">
        <v>5440</v>
      </c>
      <c r="C52" s="24" t="s">
        <v>264</v>
      </c>
      <c r="D52" s="24" t="s">
        <v>649</v>
      </c>
      <c r="E52" s="24" t="s">
        <v>264</v>
      </c>
      <c r="F52" s="106">
        <v>41500000</v>
      </c>
      <c r="G52" s="24" t="s">
        <v>6560</v>
      </c>
      <c r="H52" s="24" t="s">
        <v>6599</v>
      </c>
      <c r="I52" s="106">
        <v>41500000</v>
      </c>
      <c r="J52" s="19" t="s">
        <v>6718</v>
      </c>
    </row>
    <row r="53" spans="2:10" ht="38.25" x14ac:dyDescent="0.2">
      <c r="B53" s="104" t="s">
        <v>6600</v>
      </c>
      <c r="C53" s="24" t="s">
        <v>264</v>
      </c>
      <c r="D53" s="24" t="s">
        <v>649</v>
      </c>
      <c r="E53" s="24" t="s">
        <v>264</v>
      </c>
      <c r="F53" s="106">
        <v>49984000</v>
      </c>
      <c r="G53" s="24" t="s">
        <v>6560</v>
      </c>
      <c r="H53" s="24" t="s">
        <v>6601</v>
      </c>
      <c r="I53" s="106">
        <v>24992000</v>
      </c>
      <c r="J53" s="19" t="s">
        <v>6718</v>
      </c>
    </row>
    <row r="54" spans="2:10" ht="38.25" x14ac:dyDescent="0.2">
      <c r="B54" s="104" t="s">
        <v>5472</v>
      </c>
      <c r="C54" s="24" t="s">
        <v>264</v>
      </c>
      <c r="D54" s="24" t="s">
        <v>649</v>
      </c>
      <c r="E54" s="24" t="s">
        <v>264</v>
      </c>
      <c r="F54" s="106">
        <v>76066668</v>
      </c>
      <c r="G54" s="24" t="s">
        <v>6560</v>
      </c>
      <c r="H54" s="24" t="s">
        <v>6602</v>
      </c>
      <c r="I54" s="106">
        <v>73066668</v>
      </c>
      <c r="J54" s="19" t="s">
        <v>6718</v>
      </c>
    </row>
    <row r="55" spans="2:10" ht="25.5" x14ac:dyDescent="0.2">
      <c r="B55" s="104" t="s">
        <v>6603</v>
      </c>
      <c r="C55" s="24" t="s">
        <v>264</v>
      </c>
      <c r="D55" s="24" t="s">
        <v>649</v>
      </c>
      <c r="E55" s="24" t="s">
        <v>264</v>
      </c>
      <c r="F55" s="106">
        <v>24924355</v>
      </c>
      <c r="G55" s="24" t="s">
        <v>6560</v>
      </c>
      <c r="H55" s="24" t="s">
        <v>6604</v>
      </c>
      <c r="I55" s="106">
        <v>16200831</v>
      </c>
      <c r="J55" s="19" t="s">
        <v>6718</v>
      </c>
    </row>
    <row r="56" spans="2:10" ht="38.25" x14ac:dyDescent="0.2">
      <c r="B56" s="104" t="s">
        <v>5472</v>
      </c>
      <c r="C56" s="24" t="s">
        <v>264</v>
      </c>
      <c r="D56" s="24" t="s">
        <v>649</v>
      </c>
      <c r="E56" s="24" t="s">
        <v>264</v>
      </c>
      <c r="F56" s="106">
        <v>50711112</v>
      </c>
      <c r="G56" s="24" t="s">
        <v>6560</v>
      </c>
      <c r="H56" s="24" t="s">
        <v>6605</v>
      </c>
      <c r="I56" s="106">
        <v>15213334</v>
      </c>
      <c r="J56" s="19" t="s">
        <v>6718</v>
      </c>
    </row>
    <row r="57" spans="2:10" ht="25.5" x14ac:dyDescent="0.2">
      <c r="B57" s="104" t="s">
        <v>5535</v>
      </c>
      <c r="C57" s="24" t="s">
        <v>346</v>
      </c>
      <c r="D57" s="24" t="s">
        <v>649</v>
      </c>
      <c r="E57" s="24" t="s">
        <v>346</v>
      </c>
      <c r="F57" s="106">
        <v>150000000</v>
      </c>
      <c r="G57" s="24" t="s">
        <v>6560</v>
      </c>
      <c r="H57" s="24" t="s">
        <v>6606</v>
      </c>
      <c r="I57" s="106">
        <v>28000000</v>
      </c>
      <c r="J57" s="19" t="s">
        <v>6718</v>
      </c>
    </row>
    <row r="58" spans="2:10" ht="38.25" x14ac:dyDescent="0.2">
      <c r="B58" s="104" t="s">
        <v>5534</v>
      </c>
      <c r="C58" s="24" t="s">
        <v>346</v>
      </c>
      <c r="D58" s="24" t="s">
        <v>649</v>
      </c>
      <c r="E58" s="24" t="s">
        <v>346</v>
      </c>
      <c r="F58" s="106">
        <v>75062000</v>
      </c>
      <c r="G58" s="24" t="s">
        <v>6560</v>
      </c>
      <c r="H58" s="24" t="s">
        <v>6607</v>
      </c>
      <c r="I58" s="106">
        <v>6749500</v>
      </c>
      <c r="J58" s="19" t="s">
        <v>6718</v>
      </c>
    </row>
    <row r="59" spans="2:10" ht="25.5" x14ac:dyDescent="0.2">
      <c r="B59" s="104" t="s">
        <v>5524</v>
      </c>
      <c r="C59" s="24" t="s">
        <v>346</v>
      </c>
      <c r="D59" s="24" t="s">
        <v>649</v>
      </c>
      <c r="E59" s="24" t="s">
        <v>346</v>
      </c>
      <c r="F59" s="106">
        <v>122453340</v>
      </c>
      <c r="G59" s="24" t="s">
        <v>6560</v>
      </c>
      <c r="H59" s="24" t="s">
        <v>6608</v>
      </c>
      <c r="I59" s="106">
        <v>5174514</v>
      </c>
      <c r="J59" s="19" t="s">
        <v>6718</v>
      </c>
    </row>
    <row r="60" spans="2:10" ht="25.5" x14ac:dyDescent="0.2">
      <c r="B60" s="104" t="s">
        <v>5493</v>
      </c>
      <c r="C60" s="24" t="s">
        <v>346</v>
      </c>
      <c r="D60" s="24" t="s">
        <v>649</v>
      </c>
      <c r="E60" s="24" t="s">
        <v>346</v>
      </c>
      <c r="F60" s="106">
        <v>110208006</v>
      </c>
      <c r="G60" s="24" t="s">
        <v>6560</v>
      </c>
      <c r="H60" s="24" t="s">
        <v>6609</v>
      </c>
      <c r="I60" s="106">
        <v>85419269</v>
      </c>
      <c r="J60" s="19" t="s">
        <v>6718</v>
      </c>
    </row>
    <row r="61" spans="2:10" ht="25.5" x14ac:dyDescent="0.2">
      <c r="B61" s="104" t="s">
        <v>5505</v>
      </c>
      <c r="C61" s="24" t="s">
        <v>346</v>
      </c>
      <c r="D61" s="24" t="s">
        <v>649</v>
      </c>
      <c r="E61" s="24" t="s">
        <v>346</v>
      </c>
      <c r="F61" s="106">
        <v>40206699</v>
      </c>
      <c r="G61" s="24" t="s">
        <v>6560</v>
      </c>
      <c r="H61" s="24" t="s">
        <v>6610</v>
      </c>
      <c r="I61" s="106">
        <v>20103350</v>
      </c>
      <c r="J61" s="19" t="s">
        <v>6718</v>
      </c>
    </row>
    <row r="62" spans="2:10" ht="38.25" x14ac:dyDescent="0.2">
      <c r="B62" s="104" t="s">
        <v>5518</v>
      </c>
      <c r="C62" s="24" t="s">
        <v>346</v>
      </c>
      <c r="D62" s="24" t="s">
        <v>649</v>
      </c>
      <c r="E62" s="24" t="s">
        <v>346</v>
      </c>
      <c r="F62" s="106">
        <v>837912000</v>
      </c>
      <c r="G62" s="24" t="s">
        <v>6560</v>
      </c>
      <c r="H62" s="24" t="s">
        <v>6611</v>
      </c>
      <c r="I62" s="106">
        <v>502747200</v>
      </c>
      <c r="J62" s="19" t="s">
        <v>6718</v>
      </c>
    </row>
    <row r="63" spans="2:10" ht="25.5" x14ac:dyDescent="0.2">
      <c r="B63" s="104" t="s">
        <v>5479</v>
      </c>
      <c r="C63" s="24" t="s">
        <v>346</v>
      </c>
      <c r="D63" s="24" t="s">
        <v>649</v>
      </c>
      <c r="E63" s="24" t="s">
        <v>346</v>
      </c>
      <c r="F63" s="106">
        <v>233370426</v>
      </c>
      <c r="G63" s="24" t="s">
        <v>6560</v>
      </c>
      <c r="H63" s="24" t="s">
        <v>6612</v>
      </c>
      <c r="I63" s="106">
        <v>140022256</v>
      </c>
      <c r="J63" s="19" t="s">
        <v>6718</v>
      </c>
    </row>
    <row r="64" spans="2:10" ht="25.5" x14ac:dyDescent="0.2">
      <c r="B64" s="104" t="s">
        <v>5474</v>
      </c>
      <c r="C64" s="24" t="s">
        <v>346</v>
      </c>
      <c r="D64" s="24" t="s">
        <v>649</v>
      </c>
      <c r="E64" s="24" t="s">
        <v>346</v>
      </c>
      <c r="F64" s="106">
        <v>112944003</v>
      </c>
      <c r="G64" s="24" t="s">
        <v>6560</v>
      </c>
      <c r="H64" s="24" t="s">
        <v>6613</v>
      </c>
      <c r="I64" s="106">
        <v>33883200.899999999</v>
      </c>
      <c r="J64" s="19" t="s">
        <v>6718</v>
      </c>
    </row>
    <row r="65" spans="2:10" ht="25.5" x14ac:dyDescent="0.2">
      <c r="B65" s="104" t="s">
        <v>6614</v>
      </c>
      <c r="C65" s="24" t="s">
        <v>455</v>
      </c>
      <c r="D65" s="24" t="s">
        <v>649</v>
      </c>
      <c r="E65" s="24" t="s">
        <v>455</v>
      </c>
      <c r="F65" s="106">
        <v>16210000</v>
      </c>
      <c r="G65" s="24" t="s">
        <v>6560</v>
      </c>
      <c r="H65" s="24" t="s">
        <v>6615</v>
      </c>
      <c r="I65" s="106">
        <v>3242000</v>
      </c>
      <c r="J65" s="19" t="s">
        <v>6718</v>
      </c>
    </row>
    <row r="66" spans="2:10" ht="25.5" x14ac:dyDescent="0.2">
      <c r="B66" s="104" t="s">
        <v>5523</v>
      </c>
      <c r="C66" s="24" t="s">
        <v>455</v>
      </c>
      <c r="D66" s="24" t="s">
        <v>649</v>
      </c>
      <c r="E66" s="24" t="s">
        <v>455</v>
      </c>
      <c r="F66" s="106">
        <v>100577313</v>
      </c>
      <c r="G66" s="24" t="s">
        <v>6560</v>
      </c>
      <c r="H66" s="24" t="s">
        <v>6616</v>
      </c>
      <c r="I66" s="106">
        <v>19149137</v>
      </c>
      <c r="J66" s="19" t="s">
        <v>6718</v>
      </c>
    </row>
    <row r="67" spans="2:10" ht="25.5" x14ac:dyDescent="0.2">
      <c r="B67" s="104" t="s">
        <v>6617</v>
      </c>
      <c r="C67" s="24" t="s">
        <v>455</v>
      </c>
      <c r="D67" s="24" t="s">
        <v>649</v>
      </c>
      <c r="E67" s="24" t="s">
        <v>455</v>
      </c>
      <c r="F67" s="106">
        <v>210244738</v>
      </c>
      <c r="G67" s="24" t="s">
        <v>6560</v>
      </c>
      <c r="H67" s="24" t="s">
        <v>6618</v>
      </c>
      <c r="I67" s="106">
        <v>139600971</v>
      </c>
      <c r="J67" s="19" t="s">
        <v>6718</v>
      </c>
    </row>
    <row r="68" spans="2:10" ht="25.5" x14ac:dyDescent="0.2">
      <c r="B68" s="104" t="s">
        <v>6619</v>
      </c>
      <c r="C68" s="24" t="s">
        <v>455</v>
      </c>
      <c r="D68" s="24" t="s">
        <v>649</v>
      </c>
      <c r="E68" s="24" t="s">
        <v>455</v>
      </c>
      <c r="F68" s="106">
        <v>229150863</v>
      </c>
      <c r="G68" s="24" t="s">
        <v>6560</v>
      </c>
      <c r="H68" s="24" t="s">
        <v>6620</v>
      </c>
      <c r="I68" s="106">
        <v>45800944</v>
      </c>
      <c r="J68" s="19" t="s">
        <v>6718</v>
      </c>
    </row>
    <row r="69" spans="2:10" ht="25.5" x14ac:dyDescent="0.2">
      <c r="B69" s="104" t="s">
        <v>5521</v>
      </c>
      <c r="C69" s="24" t="s">
        <v>455</v>
      </c>
      <c r="D69" s="24" t="s">
        <v>649</v>
      </c>
      <c r="E69" s="24" t="s">
        <v>455</v>
      </c>
      <c r="F69" s="106">
        <v>150832500</v>
      </c>
      <c r="G69" s="24" t="s">
        <v>6560</v>
      </c>
      <c r="H69" s="24" t="s">
        <v>6621</v>
      </c>
      <c r="I69" s="106">
        <v>97914293</v>
      </c>
      <c r="J69" s="19" t="s">
        <v>6718</v>
      </c>
    </row>
    <row r="70" spans="2:10" ht="38.25" x14ac:dyDescent="0.2">
      <c r="B70" s="104" t="s">
        <v>5485</v>
      </c>
      <c r="C70" s="24" t="s">
        <v>455</v>
      </c>
      <c r="D70" s="24" t="s">
        <v>649</v>
      </c>
      <c r="E70" s="24" t="s">
        <v>455</v>
      </c>
      <c r="F70" s="106">
        <v>12000000</v>
      </c>
      <c r="G70" s="24" t="s">
        <v>6560</v>
      </c>
      <c r="H70" s="24" t="s">
        <v>6622</v>
      </c>
      <c r="I70" s="106">
        <v>2400000</v>
      </c>
      <c r="J70" s="19" t="s">
        <v>6718</v>
      </c>
    </row>
    <row r="71" spans="2:10" ht="51" x14ac:dyDescent="0.2">
      <c r="B71" s="104" t="s">
        <v>5491</v>
      </c>
      <c r="C71" s="24" t="s">
        <v>455</v>
      </c>
      <c r="D71" s="24" t="s">
        <v>649</v>
      </c>
      <c r="E71" s="24" t="s">
        <v>455</v>
      </c>
      <c r="F71" s="106">
        <v>37578000</v>
      </c>
      <c r="G71" s="24" t="s">
        <v>6560</v>
      </c>
      <c r="H71" s="24" t="s">
        <v>6623</v>
      </c>
      <c r="I71" s="106">
        <v>22171779</v>
      </c>
      <c r="J71" s="19" t="s">
        <v>6718</v>
      </c>
    </row>
    <row r="72" spans="2:10" ht="25.5" x14ac:dyDescent="0.2">
      <c r="B72" s="104" t="s">
        <v>5489</v>
      </c>
      <c r="C72" s="24" t="s">
        <v>455</v>
      </c>
      <c r="D72" s="24" t="s">
        <v>649</v>
      </c>
      <c r="E72" s="24" t="s">
        <v>455</v>
      </c>
      <c r="F72" s="106">
        <v>66930014</v>
      </c>
      <c r="G72" s="24" t="s">
        <v>6560</v>
      </c>
      <c r="H72" s="24" t="s">
        <v>6624</v>
      </c>
      <c r="I72" s="106">
        <v>41250588</v>
      </c>
      <c r="J72" s="19" t="s">
        <v>6718</v>
      </c>
    </row>
    <row r="73" spans="2:10" ht="38.25" x14ac:dyDescent="0.2">
      <c r="B73" s="104" t="s">
        <v>5490</v>
      </c>
      <c r="C73" s="24" t="s">
        <v>455</v>
      </c>
      <c r="D73" s="24" t="s">
        <v>649</v>
      </c>
      <c r="E73" s="24" t="s">
        <v>455</v>
      </c>
      <c r="F73" s="106">
        <v>213000057</v>
      </c>
      <c r="G73" s="24" t="s">
        <v>6560</v>
      </c>
      <c r="H73" s="24" t="s">
        <v>6625</v>
      </c>
      <c r="I73" s="106">
        <v>138450037</v>
      </c>
      <c r="J73" s="19" t="s">
        <v>6718</v>
      </c>
    </row>
    <row r="74" spans="2:10" ht="25.5" x14ac:dyDescent="0.2">
      <c r="B74" s="104" t="s">
        <v>5527</v>
      </c>
      <c r="C74" s="24" t="s">
        <v>455</v>
      </c>
      <c r="D74" s="24" t="s">
        <v>649</v>
      </c>
      <c r="E74" s="24" t="s">
        <v>455</v>
      </c>
      <c r="F74" s="106">
        <v>150000000</v>
      </c>
      <c r="G74" s="24" t="s">
        <v>6560</v>
      </c>
      <c r="H74" s="24" t="s">
        <v>6626</v>
      </c>
      <c r="I74" s="106">
        <v>105000000</v>
      </c>
      <c r="J74" s="19" t="s">
        <v>6718</v>
      </c>
    </row>
    <row r="75" spans="2:10" ht="25.5" x14ac:dyDescent="0.2">
      <c r="B75" s="104" t="s">
        <v>5526</v>
      </c>
      <c r="C75" s="24" t="s">
        <v>455</v>
      </c>
      <c r="D75" s="24" t="s">
        <v>649</v>
      </c>
      <c r="E75" s="24" t="s">
        <v>455</v>
      </c>
      <c r="F75" s="106">
        <v>180656875</v>
      </c>
      <c r="G75" s="24" t="s">
        <v>6560</v>
      </c>
      <c r="H75" s="24" t="s">
        <v>6627</v>
      </c>
      <c r="I75" s="106">
        <v>125229797</v>
      </c>
      <c r="J75" s="19" t="s">
        <v>6718</v>
      </c>
    </row>
    <row r="76" spans="2:10" ht="25.5" x14ac:dyDescent="0.2">
      <c r="B76" s="104" t="s">
        <v>5441</v>
      </c>
      <c r="C76" s="24" t="s">
        <v>455</v>
      </c>
      <c r="D76" s="24" t="s">
        <v>649</v>
      </c>
      <c r="E76" s="24" t="s">
        <v>455</v>
      </c>
      <c r="F76" s="106">
        <v>152410717</v>
      </c>
      <c r="G76" s="24" t="s">
        <v>6560</v>
      </c>
      <c r="H76" s="24" t="s">
        <v>6628</v>
      </c>
      <c r="I76" s="106">
        <v>152410717</v>
      </c>
      <c r="J76" s="19" t="s">
        <v>6718</v>
      </c>
    </row>
    <row r="77" spans="2:10" ht="25.5" x14ac:dyDescent="0.2">
      <c r="B77" s="104" t="s">
        <v>5500</v>
      </c>
      <c r="C77" s="24" t="s">
        <v>455</v>
      </c>
      <c r="D77" s="24" t="s">
        <v>649</v>
      </c>
      <c r="E77" s="24" t="s">
        <v>455</v>
      </c>
      <c r="F77" s="106">
        <v>204545395</v>
      </c>
      <c r="G77" s="24" t="s">
        <v>6560</v>
      </c>
      <c r="H77" s="24" t="s">
        <v>6629</v>
      </c>
      <c r="I77" s="106">
        <v>184090856</v>
      </c>
      <c r="J77" s="19" t="s">
        <v>6718</v>
      </c>
    </row>
    <row r="78" spans="2:10" ht="25.5" x14ac:dyDescent="0.2">
      <c r="B78" s="104" t="s">
        <v>5502</v>
      </c>
      <c r="C78" s="24" t="s">
        <v>455</v>
      </c>
      <c r="D78" s="24" t="s">
        <v>649</v>
      </c>
      <c r="E78" s="24" t="s">
        <v>455</v>
      </c>
      <c r="F78" s="106">
        <v>241751093</v>
      </c>
      <c r="G78" s="24" t="s">
        <v>6560</v>
      </c>
      <c r="H78" s="24" t="s">
        <v>6630</v>
      </c>
      <c r="I78" s="106">
        <v>217575984</v>
      </c>
      <c r="J78" s="19" t="s">
        <v>6718</v>
      </c>
    </row>
    <row r="79" spans="2:10" ht="25.5" x14ac:dyDescent="0.2">
      <c r="B79" s="104" t="s">
        <v>5444</v>
      </c>
      <c r="C79" s="24" t="s">
        <v>455</v>
      </c>
      <c r="D79" s="24" t="s">
        <v>649</v>
      </c>
      <c r="E79" s="24" t="s">
        <v>455</v>
      </c>
      <c r="F79" s="106">
        <v>23000000</v>
      </c>
      <c r="G79" s="24" t="s">
        <v>6560</v>
      </c>
      <c r="H79" s="24" t="s">
        <v>6631</v>
      </c>
      <c r="I79" s="106">
        <v>11500000</v>
      </c>
      <c r="J79" s="19" t="s">
        <v>6718</v>
      </c>
    </row>
    <row r="80" spans="2:10" ht="25.5" x14ac:dyDescent="0.2">
      <c r="B80" s="104" t="s">
        <v>5443</v>
      </c>
      <c r="C80" s="24" t="s">
        <v>455</v>
      </c>
      <c r="D80" s="24" t="s">
        <v>649</v>
      </c>
      <c r="E80" s="24" t="s">
        <v>455</v>
      </c>
      <c r="F80" s="106">
        <v>24500000</v>
      </c>
      <c r="G80" s="24" t="s">
        <v>6560</v>
      </c>
      <c r="H80" s="24" t="s">
        <v>6632</v>
      </c>
      <c r="I80" s="106">
        <v>12250000</v>
      </c>
      <c r="J80" s="19" t="s">
        <v>6718</v>
      </c>
    </row>
    <row r="81" spans="2:10" ht="25.5" x14ac:dyDescent="0.2">
      <c r="B81" s="104" t="s">
        <v>5447</v>
      </c>
      <c r="C81" s="24" t="s">
        <v>455</v>
      </c>
      <c r="D81" s="24" t="s">
        <v>649</v>
      </c>
      <c r="E81" s="24" t="s">
        <v>455</v>
      </c>
      <c r="F81" s="106">
        <v>12000000</v>
      </c>
      <c r="G81" s="24" t="s">
        <v>6560</v>
      </c>
      <c r="H81" s="24" t="s">
        <v>6633</v>
      </c>
      <c r="I81" s="106">
        <v>10800000</v>
      </c>
      <c r="J81" s="19" t="s">
        <v>6718</v>
      </c>
    </row>
    <row r="82" spans="2:10" ht="25.5" x14ac:dyDescent="0.2">
      <c r="B82" s="104" t="s">
        <v>5503</v>
      </c>
      <c r="C82" s="24" t="s">
        <v>455</v>
      </c>
      <c r="D82" s="24" t="s">
        <v>649</v>
      </c>
      <c r="E82" s="24" t="s">
        <v>455</v>
      </c>
      <c r="F82" s="106">
        <v>400000000</v>
      </c>
      <c r="G82" s="24" t="s">
        <v>6560</v>
      </c>
      <c r="H82" s="24" t="s">
        <v>6634</v>
      </c>
      <c r="I82" s="106">
        <v>400000000</v>
      </c>
      <c r="J82" s="19" t="s">
        <v>6718</v>
      </c>
    </row>
    <row r="83" spans="2:10" ht="38.25" x14ac:dyDescent="0.2">
      <c r="B83" s="104" t="s">
        <v>5451</v>
      </c>
      <c r="C83" s="24" t="s">
        <v>455</v>
      </c>
      <c r="D83" s="24" t="s">
        <v>649</v>
      </c>
      <c r="E83" s="24" t="s">
        <v>455</v>
      </c>
      <c r="F83" s="106">
        <v>244501119</v>
      </c>
      <c r="G83" s="24" t="s">
        <v>6560</v>
      </c>
      <c r="H83" s="24" t="s">
        <v>6635</v>
      </c>
      <c r="I83" s="106">
        <v>195600895</v>
      </c>
      <c r="J83" s="19" t="s">
        <v>6718</v>
      </c>
    </row>
    <row r="84" spans="2:10" ht="25.5" x14ac:dyDescent="0.2">
      <c r="B84" s="104" t="s">
        <v>5462</v>
      </c>
      <c r="C84" s="24" t="s">
        <v>455</v>
      </c>
      <c r="D84" s="24" t="s">
        <v>649</v>
      </c>
      <c r="E84" s="24" t="s">
        <v>455</v>
      </c>
      <c r="F84" s="106">
        <v>248326130</v>
      </c>
      <c r="G84" s="24" t="s">
        <v>6560</v>
      </c>
      <c r="H84" s="24" t="s">
        <v>6636</v>
      </c>
      <c r="I84" s="106">
        <v>161411985</v>
      </c>
      <c r="J84" s="19" t="s">
        <v>6718</v>
      </c>
    </row>
    <row r="85" spans="2:10" ht="25.5" x14ac:dyDescent="0.2">
      <c r="B85" s="104" t="s">
        <v>5460</v>
      </c>
      <c r="C85" s="24" t="s">
        <v>455</v>
      </c>
      <c r="D85" s="24" t="s">
        <v>649</v>
      </c>
      <c r="E85" s="24" t="s">
        <v>455</v>
      </c>
      <c r="F85" s="106">
        <v>248260000</v>
      </c>
      <c r="G85" s="24" t="s">
        <v>6560</v>
      </c>
      <c r="H85" s="24" t="s">
        <v>6637</v>
      </c>
      <c r="I85" s="106">
        <v>161369000</v>
      </c>
      <c r="J85" s="19" t="s">
        <v>6718</v>
      </c>
    </row>
    <row r="86" spans="2:10" ht="25.5" x14ac:dyDescent="0.2">
      <c r="B86" s="104" t="s">
        <v>5464</v>
      </c>
      <c r="C86" s="24" t="s">
        <v>455</v>
      </c>
      <c r="D86" s="24" t="s">
        <v>649</v>
      </c>
      <c r="E86" s="24" t="s">
        <v>455</v>
      </c>
      <c r="F86" s="106">
        <v>157993543</v>
      </c>
      <c r="G86" s="24" t="s">
        <v>6560</v>
      </c>
      <c r="H86" s="24" t="s">
        <v>6638</v>
      </c>
      <c r="I86" s="106">
        <v>102695803</v>
      </c>
      <c r="J86" s="19" t="s">
        <v>6718</v>
      </c>
    </row>
    <row r="87" spans="2:10" ht="25.5" x14ac:dyDescent="0.2">
      <c r="B87" s="104" t="s">
        <v>5453</v>
      </c>
      <c r="C87" s="24" t="s">
        <v>455</v>
      </c>
      <c r="D87" s="24" t="s">
        <v>649</v>
      </c>
      <c r="E87" s="24" t="s">
        <v>455</v>
      </c>
      <c r="F87" s="106">
        <v>244549992</v>
      </c>
      <c r="G87" s="24" t="s">
        <v>6560</v>
      </c>
      <c r="H87" s="24" t="s">
        <v>6639</v>
      </c>
      <c r="I87" s="106">
        <v>158957495</v>
      </c>
      <c r="J87" s="19" t="s">
        <v>6718</v>
      </c>
    </row>
    <row r="88" spans="2:10" ht="38.25" x14ac:dyDescent="0.2">
      <c r="B88" s="104" t="s">
        <v>5452</v>
      </c>
      <c r="C88" s="24" t="s">
        <v>455</v>
      </c>
      <c r="D88" s="24" t="s">
        <v>649</v>
      </c>
      <c r="E88" s="24" t="s">
        <v>455</v>
      </c>
      <c r="F88" s="106">
        <v>244949999</v>
      </c>
      <c r="G88" s="24" t="s">
        <v>6560</v>
      </c>
      <c r="H88" s="24" t="s">
        <v>6640</v>
      </c>
      <c r="I88" s="106">
        <v>159217499</v>
      </c>
      <c r="J88" s="19" t="s">
        <v>6718</v>
      </c>
    </row>
    <row r="89" spans="2:10" ht="38.25" x14ac:dyDescent="0.2">
      <c r="B89" s="104" t="s">
        <v>5455</v>
      </c>
      <c r="C89" s="24" t="s">
        <v>455</v>
      </c>
      <c r="D89" s="24" t="s">
        <v>649</v>
      </c>
      <c r="E89" s="24" t="s">
        <v>455</v>
      </c>
      <c r="F89" s="106">
        <v>213000000</v>
      </c>
      <c r="G89" s="24" t="s">
        <v>6560</v>
      </c>
      <c r="H89" s="24" t="s">
        <v>6641</v>
      </c>
      <c r="I89" s="106">
        <v>138450000</v>
      </c>
      <c r="J89" s="19" t="s">
        <v>6718</v>
      </c>
    </row>
    <row r="90" spans="2:10" ht="25.5" x14ac:dyDescent="0.2">
      <c r="B90" s="104" t="s">
        <v>6642</v>
      </c>
      <c r="C90" s="24" t="s">
        <v>455</v>
      </c>
      <c r="D90" s="24" t="s">
        <v>649</v>
      </c>
      <c r="E90" s="24" t="s">
        <v>455</v>
      </c>
      <c r="F90" s="106">
        <v>37578000</v>
      </c>
      <c r="G90" s="24" t="s">
        <v>6560</v>
      </c>
      <c r="H90" s="24" t="s">
        <v>6643</v>
      </c>
      <c r="I90" s="106">
        <v>24425700</v>
      </c>
      <c r="J90" s="19" t="s">
        <v>6718</v>
      </c>
    </row>
    <row r="91" spans="2:10" ht="25.5" x14ac:dyDescent="0.2">
      <c r="B91" s="104" t="s">
        <v>5459</v>
      </c>
      <c r="C91" s="24" t="s">
        <v>455</v>
      </c>
      <c r="D91" s="24" t="s">
        <v>649</v>
      </c>
      <c r="E91" s="24" t="s">
        <v>455</v>
      </c>
      <c r="F91" s="106">
        <v>66930000</v>
      </c>
      <c r="G91" s="24" t="s">
        <v>6560</v>
      </c>
      <c r="H91" s="24" t="s">
        <v>6644</v>
      </c>
      <c r="I91" s="106">
        <v>43504500</v>
      </c>
      <c r="J91" s="19" t="s">
        <v>6718</v>
      </c>
    </row>
    <row r="92" spans="2:10" ht="25.5" x14ac:dyDescent="0.2">
      <c r="B92" s="104" t="s">
        <v>5473</v>
      </c>
      <c r="C92" s="24" t="s">
        <v>455</v>
      </c>
      <c r="D92" s="24" t="s">
        <v>649</v>
      </c>
      <c r="E92" s="24" t="s">
        <v>455</v>
      </c>
      <c r="F92" s="106">
        <v>12000000</v>
      </c>
      <c r="G92" s="24" t="s">
        <v>6560</v>
      </c>
      <c r="H92" s="24" t="s">
        <v>6645</v>
      </c>
      <c r="I92" s="106">
        <v>5424187</v>
      </c>
      <c r="J92" s="19" t="s">
        <v>6718</v>
      </c>
    </row>
    <row r="93" spans="2:10" ht="25.5" x14ac:dyDescent="0.2">
      <c r="B93" s="104" t="s">
        <v>5481</v>
      </c>
      <c r="C93" s="24" t="s">
        <v>455</v>
      </c>
      <c r="D93" s="24" t="s">
        <v>649</v>
      </c>
      <c r="E93" s="24" t="s">
        <v>455</v>
      </c>
      <c r="F93" s="106">
        <v>248000000</v>
      </c>
      <c r="G93" s="24" t="s">
        <v>6560</v>
      </c>
      <c r="H93" s="24" t="s">
        <v>6646</v>
      </c>
      <c r="I93" s="106">
        <v>248000000</v>
      </c>
      <c r="J93" s="19" t="s">
        <v>6718</v>
      </c>
    </row>
    <row r="94" spans="2:10" ht="25.5" x14ac:dyDescent="0.2">
      <c r="B94" s="104" t="s">
        <v>5483</v>
      </c>
      <c r="C94" s="24" t="s">
        <v>455</v>
      </c>
      <c r="D94" s="24" t="s">
        <v>649</v>
      </c>
      <c r="E94" s="24" t="s">
        <v>455</v>
      </c>
      <c r="F94" s="106">
        <v>248000000</v>
      </c>
      <c r="G94" s="24" t="s">
        <v>6560</v>
      </c>
      <c r="H94" s="24" t="s">
        <v>6647</v>
      </c>
      <c r="I94" s="106">
        <v>248000000</v>
      </c>
      <c r="J94" s="19" t="s">
        <v>6718</v>
      </c>
    </row>
    <row r="95" spans="2:10" ht="25.5" x14ac:dyDescent="0.2">
      <c r="B95" s="104" t="s">
        <v>5482</v>
      </c>
      <c r="C95" s="24" t="s">
        <v>455</v>
      </c>
      <c r="D95" s="24" t="s">
        <v>649</v>
      </c>
      <c r="E95" s="24" t="s">
        <v>455</v>
      </c>
      <c r="F95" s="106">
        <v>248000000</v>
      </c>
      <c r="G95" s="24" t="s">
        <v>6560</v>
      </c>
      <c r="H95" s="24" t="s">
        <v>6648</v>
      </c>
      <c r="I95" s="106">
        <v>248000000</v>
      </c>
      <c r="J95" s="19" t="s">
        <v>6718</v>
      </c>
    </row>
    <row r="96" spans="2:10" ht="38.25" x14ac:dyDescent="0.2">
      <c r="B96" s="104" t="s">
        <v>6649</v>
      </c>
      <c r="C96" s="24" t="s">
        <v>460</v>
      </c>
      <c r="D96" s="24" t="s">
        <v>649</v>
      </c>
      <c r="E96" s="24" t="s">
        <v>460</v>
      </c>
      <c r="F96" s="106">
        <v>223256327</v>
      </c>
      <c r="G96" s="24" t="s">
        <v>6560</v>
      </c>
      <c r="H96" s="24" t="s">
        <v>6650</v>
      </c>
      <c r="I96" s="106">
        <v>44641162</v>
      </c>
      <c r="J96" s="19" t="s">
        <v>6718</v>
      </c>
    </row>
    <row r="97" spans="2:10" ht="38.25" x14ac:dyDescent="0.2">
      <c r="B97" s="104" t="s">
        <v>6651</v>
      </c>
      <c r="C97" s="24" t="s">
        <v>460</v>
      </c>
      <c r="D97" s="24" t="s">
        <v>649</v>
      </c>
      <c r="E97" s="24" t="s">
        <v>460</v>
      </c>
      <c r="F97" s="106">
        <v>232766396</v>
      </c>
      <c r="G97" s="24" t="s">
        <v>6560</v>
      </c>
      <c r="H97" s="24" t="s">
        <v>6652</v>
      </c>
      <c r="I97" s="106">
        <v>46492281</v>
      </c>
      <c r="J97" s="19" t="s">
        <v>6718</v>
      </c>
    </row>
    <row r="98" spans="2:10" ht="25.5" x14ac:dyDescent="0.2">
      <c r="B98" s="104" t="s">
        <v>6653</v>
      </c>
      <c r="C98" s="24" t="s">
        <v>460</v>
      </c>
      <c r="D98" s="24" t="s">
        <v>649</v>
      </c>
      <c r="E98" s="24" t="s">
        <v>460</v>
      </c>
      <c r="F98" s="106">
        <v>230000000</v>
      </c>
      <c r="G98" s="24" t="s">
        <v>6560</v>
      </c>
      <c r="H98" s="24" t="s">
        <v>6654</v>
      </c>
      <c r="I98" s="106">
        <v>59000000</v>
      </c>
      <c r="J98" s="19" t="s">
        <v>6718</v>
      </c>
    </row>
    <row r="99" spans="2:10" ht="38.25" x14ac:dyDescent="0.2">
      <c r="B99" s="104" t="s">
        <v>6655</v>
      </c>
      <c r="C99" s="24" t="s">
        <v>460</v>
      </c>
      <c r="D99" s="24" t="s">
        <v>649</v>
      </c>
      <c r="E99" s="24" t="s">
        <v>460</v>
      </c>
      <c r="F99" s="106">
        <v>156495283</v>
      </c>
      <c r="G99" s="24" t="s">
        <v>6560</v>
      </c>
      <c r="H99" s="24" t="s">
        <v>6656</v>
      </c>
      <c r="I99" s="106">
        <v>46948302</v>
      </c>
      <c r="J99" s="19" t="s">
        <v>6718</v>
      </c>
    </row>
    <row r="100" spans="2:10" ht="25.5" x14ac:dyDescent="0.2">
      <c r="B100" s="104" t="s">
        <v>5484</v>
      </c>
      <c r="C100" s="24" t="s">
        <v>460</v>
      </c>
      <c r="D100" s="24" t="s">
        <v>649</v>
      </c>
      <c r="E100" s="24" t="s">
        <v>460</v>
      </c>
      <c r="F100" s="106">
        <v>239640000</v>
      </c>
      <c r="G100" s="24" t="s">
        <v>6560</v>
      </c>
      <c r="H100" s="24" t="s">
        <v>6657</v>
      </c>
      <c r="I100" s="106">
        <v>15407333</v>
      </c>
      <c r="J100" s="19" t="s">
        <v>6718</v>
      </c>
    </row>
    <row r="101" spans="2:10" ht="38.25" x14ac:dyDescent="0.2">
      <c r="B101" s="104" t="s">
        <v>5448</v>
      </c>
      <c r="C101" s="24" t="s">
        <v>460</v>
      </c>
      <c r="D101" s="24" t="s">
        <v>649</v>
      </c>
      <c r="E101" s="24" t="s">
        <v>460</v>
      </c>
      <c r="F101" s="106">
        <v>155522868</v>
      </c>
      <c r="G101" s="24" t="s">
        <v>6560</v>
      </c>
      <c r="H101" s="24" t="s">
        <v>6658</v>
      </c>
      <c r="I101" s="106">
        <v>77761434</v>
      </c>
      <c r="J101" s="19" t="s">
        <v>6718</v>
      </c>
    </row>
    <row r="102" spans="2:10" ht="25.5" x14ac:dyDescent="0.2">
      <c r="B102" s="104" t="s">
        <v>5499</v>
      </c>
      <c r="C102" s="24" t="s">
        <v>460</v>
      </c>
      <c r="D102" s="24" t="s">
        <v>649</v>
      </c>
      <c r="E102" s="24" t="s">
        <v>460</v>
      </c>
      <c r="F102" s="106">
        <v>219400297</v>
      </c>
      <c r="G102" s="24" t="s">
        <v>6560</v>
      </c>
      <c r="H102" s="24" t="s">
        <v>6659</v>
      </c>
      <c r="I102" s="106">
        <v>197460267</v>
      </c>
      <c r="J102" s="19" t="s">
        <v>6718</v>
      </c>
    </row>
    <row r="103" spans="2:10" ht="38.25" x14ac:dyDescent="0.2">
      <c r="B103" s="104" t="s">
        <v>5501</v>
      </c>
      <c r="C103" s="24" t="s">
        <v>460</v>
      </c>
      <c r="D103" s="24" t="s">
        <v>649</v>
      </c>
      <c r="E103" s="24" t="s">
        <v>460</v>
      </c>
      <c r="F103" s="106">
        <v>245927282</v>
      </c>
      <c r="G103" s="24" t="s">
        <v>6560</v>
      </c>
      <c r="H103" s="24" t="s">
        <v>6660</v>
      </c>
      <c r="I103" s="106">
        <v>221334554</v>
      </c>
      <c r="J103" s="19" t="s">
        <v>6718</v>
      </c>
    </row>
    <row r="104" spans="2:10" ht="25.5" x14ac:dyDescent="0.2">
      <c r="B104" s="104" t="s">
        <v>5506</v>
      </c>
      <c r="C104" s="24" t="s">
        <v>460</v>
      </c>
      <c r="D104" s="24" t="s">
        <v>649</v>
      </c>
      <c r="E104" s="24" t="s">
        <v>460</v>
      </c>
      <c r="F104" s="106">
        <v>175273065</v>
      </c>
      <c r="G104" s="24" t="s">
        <v>6560</v>
      </c>
      <c r="H104" s="24" t="s">
        <v>6661</v>
      </c>
      <c r="I104" s="106">
        <v>87636533</v>
      </c>
      <c r="J104" s="19" t="s">
        <v>6718</v>
      </c>
    </row>
    <row r="105" spans="2:10" ht="38.25" x14ac:dyDescent="0.2">
      <c r="B105" s="104" t="s">
        <v>5458</v>
      </c>
      <c r="C105" s="24" t="s">
        <v>460</v>
      </c>
      <c r="D105" s="24" t="s">
        <v>649</v>
      </c>
      <c r="E105" s="24" t="s">
        <v>460</v>
      </c>
      <c r="F105" s="106">
        <v>240000000</v>
      </c>
      <c r="G105" s="24" t="s">
        <v>6560</v>
      </c>
      <c r="H105" s="24" t="s">
        <v>6662</v>
      </c>
      <c r="I105" s="106">
        <v>156000000</v>
      </c>
      <c r="J105" s="19" t="s">
        <v>6718</v>
      </c>
    </row>
    <row r="106" spans="2:10" ht="25.5" x14ac:dyDescent="0.2">
      <c r="B106" s="104" t="s">
        <v>5456</v>
      </c>
      <c r="C106" s="24" t="s">
        <v>460</v>
      </c>
      <c r="D106" s="24" t="s">
        <v>649</v>
      </c>
      <c r="E106" s="24" t="s">
        <v>460</v>
      </c>
      <c r="F106" s="106">
        <v>237600000</v>
      </c>
      <c r="G106" s="24" t="s">
        <v>6560</v>
      </c>
      <c r="H106" s="24" t="s">
        <v>6663</v>
      </c>
      <c r="I106" s="106">
        <v>154440000</v>
      </c>
      <c r="J106" s="19" t="s">
        <v>6718</v>
      </c>
    </row>
    <row r="107" spans="2:10" ht="38.25" x14ac:dyDescent="0.2">
      <c r="B107" s="104" t="s">
        <v>5520</v>
      </c>
      <c r="C107" s="24" t="s">
        <v>460</v>
      </c>
      <c r="D107" s="24" t="s">
        <v>649</v>
      </c>
      <c r="E107" s="24" t="s">
        <v>460</v>
      </c>
      <c r="F107" s="106">
        <v>73287750</v>
      </c>
      <c r="G107" s="24" t="s">
        <v>6560</v>
      </c>
      <c r="H107" s="24" t="s">
        <v>6664</v>
      </c>
      <c r="I107" s="106">
        <v>51301425</v>
      </c>
      <c r="J107" s="19" t="s">
        <v>6718</v>
      </c>
    </row>
    <row r="108" spans="2:10" ht="25.5" x14ac:dyDescent="0.2">
      <c r="B108" s="104" t="s">
        <v>5492</v>
      </c>
      <c r="C108" s="24" t="s">
        <v>474</v>
      </c>
      <c r="D108" s="24" t="s">
        <v>649</v>
      </c>
      <c r="E108" s="24" t="s">
        <v>474</v>
      </c>
      <c r="F108" s="106">
        <v>176287223</v>
      </c>
      <c r="G108" s="24" t="s">
        <v>6560</v>
      </c>
      <c r="H108" s="24" t="s">
        <v>6665</v>
      </c>
      <c r="I108" s="106">
        <v>73245016</v>
      </c>
      <c r="J108" s="19" t="s">
        <v>6718</v>
      </c>
    </row>
    <row r="109" spans="2:10" ht="25.5" x14ac:dyDescent="0.2">
      <c r="B109" s="104" t="s">
        <v>5488</v>
      </c>
      <c r="C109" s="24" t="s">
        <v>474</v>
      </c>
      <c r="D109" s="24" t="s">
        <v>649</v>
      </c>
      <c r="E109" s="24" t="s">
        <v>474</v>
      </c>
      <c r="F109" s="106">
        <v>239908071</v>
      </c>
      <c r="G109" s="24" t="s">
        <v>6560</v>
      </c>
      <c r="H109" s="24" t="s">
        <v>6666</v>
      </c>
      <c r="I109" s="106">
        <v>114598568</v>
      </c>
      <c r="J109" s="19" t="s">
        <v>6718</v>
      </c>
    </row>
    <row r="110" spans="2:10" ht="25.5" x14ac:dyDescent="0.2">
      <c r="B110" s="104" t="s">
        <v>6667</v>
      </c>
      <c r="C110" s="24" t="s">
        <v>474</v>
      </c>
      <c r="D110" s="24" t="s">
        <v>649</v>
      </c>
      <c r="E110" s="24" t="s">
        <v>474</v>
      </c>
      <c r="F110" s="106">
        <v>179919996</v>
      </c>
      <c r="G110" s="24" t="s">
        <v>6560</v>
      </c>
      <c r="H110" s="24" t="s">
        <v>6668</v>
      </c>
      <c r="I110" s="106">
        <v>7991112</v>
      </c>
      <c r="J110" s="19" t="s">
        <v>6718</v>
      </c>
    </row>
    <row r="111" spans="2:10" ht="25.5" x14ac:dyDescent="0.2">
      <c r="B111" s="104" t="s">
        <v>5446</v>
      </c>
      <c r="C111" s="24" t="s">
        <v>474</v>
      </c>
      <c r="D111" s="24" t="s">
        <v>649</v>
      </c>
      <c r="E111" s="24" t="s">
        <v>474</v>
      </c>
      <c r="F111" s="106">
        <v>123000000</v>
      </c>
      <c r="G111" s="24" t="s">
        <v>6560</v>
      </c>
      <c r="H111" s="24" t="s">
        <v>6669</v>
      </c>
      <c r="I111" s="106">
        <v>61500000</v>
      </c>
      <c r="J111" s="19" t="s">
        <v>6718</v>
      </c>
    </row>
    <row r="112" spans="2:10" ht="25.5" x14ac:dyDescent="0.2">
      <c r="B112" s="104" t="s">
        <v>5497</v>
      </c>
      <c r="C112" s="24" t="s">
        <v>474</v>
      </c>
      <c r="D112" s="24" t="s">
        <v>649</v>
      </c>
      <c r="E112" s="24" t="s">
        <v>474</v>
      </c>
      <c r="F112" s="106">
        <v>236238162</v>
      </c>
      <c r="G112" s="24" t="s">
        <v>6560</v>
      </c>
      <c r="H112" s="24" t="s">
        <v>6670</v>
      </c>
      <c r="I112" s="106">
        <v>212614346</v>
      </c>
      <c r="J112" s="19" t="s">
        <v>6718</v>
      </c>
    </row>
    <row r="113" spans="2:10" ht="25.5" x14ac:dyDescent="0.2">
      <c r="B113" s="104" t="s">
        <v>6671</v>
      </c>
      <c r="C113" s="24" t="s">
        <v>474</v>
      </c>
      <c r="D113" s="24" t="s">
        <v>649</v>
      </c>
      <c r="E113" s="24" t="s">
        <v>474</v>
      </c>
      <c r="F113" s="106">
        <v>171893851</v>
      </c>
      <c r="G113" s="24" t="s">
        <v>6560</v>
      </c>
      <c r="H113" s="24" t="s">
        <v>6672</v>
      </c>
      <c r="I113" s="106">
        <v>159654487</v>
      </c>
      <c r="J113" s="19" t="s">
        <v>6718</v>
      </c>
    </row>
    <row r="114" spans="2:10" ht="51" x14ac:dyDescent="0.2">
      <c r="B114" s="104" t="s">
        <v>5445</v>
      </c>
      <c r="C114" s="24" t="s">
        <v>474</v>
      </c>
      <c r="D114" s="24" t="s">
        <v>649</v>
      </c>
      <c r="E114" s="24" t="s">
        <v>474</v>
      </c>
      <c r="F114" s="106">
        <v>32001900</v>
      </c>
      <c r="G114" s="24" t="s">
        <v>6560</v>
      </c>
      <c r="H114" s="24" t="s">
        <v>6673</v>
      </c>
      <c r="I114" s="106">
        <v>16000950</v>
      </c>
      <c r="J114" s="19" t="s">
        <v>6718</v>
      </c>
    </row>
    <row r="115" spans="2:10" ht="25.5" x14ac:dyDescent="0.2">
      <c r="B115" s="104" t="s">
        <v>6674</v>
      </c>
      <c r="C115" s="24" t="s">
        <v>474</v>
      </c>
      <c r="D115" s="24" t="s">
        <v>649</v>
      </c>
      <c r="E115" s="24" t="s">
        <v>474</v>
      </c>
      <c r="F115" s="106">
        <v>123000000</v>
      </c>
      <c r="G115" s="24" t="s">
        <v>6560</v>
      </c>
      <c r="H115" s="24" t="s">
        <v>6675</v>
      </c>
      <c r="I115" s="106">
        <v>73800000</v>
      </c>
      <c r="J115" s="19" t="s">
        <v>6718</v>
      </c>
    </row>
    <row r="116" spans="2:10" ht="25.5" x14ac:dyDescent="0.2">
      <c r="B116" s="104" t="s">
        <v>6676</v>
      </c>
      <c r="C116" s="24" t="s">
        <v>474</v>
      </c>
      <c r="D116" s="24" t="s">
        <v>649</v>
      </c>
      <c r="E116" s="24" t="s">
        <v>474</v>
      </c>
      <c r="F116" s="106">
        <v>221493956</v>
      </c>
      <c r="G116" s="24" t="s">
        <v>6560</v>
      </c>
      <c r="H116" s="24" t="s">
        <v>6677</v>
      </c>
      <c r="I116" s="106">
        <v>143971071</v>
      </c>
      <c r="J116" s="19" t="s">
        <v>6718</v>
      </c>
    </row>
    <row r="117" spans="2:10" ht="38.25" x14ac:dyDescent="0.2">
      <c r="B117" s="104" t="s">
        <v>5511</v>
      </c>
      <c r="C117" s="24" t="s">
        <v>474</v>
      </c>
      <c r="D117" s="24" t="s">
        <v>649</v>
      </c>
      <c r="E117" s="24" t="s">
        <v>474</v>
      </c>
      <c r="F117" s="106">
        <v>158871555</v>
      </c>
      <c r="G117" s="24" t="s">
        <v>6560</v>
      </c>
      <c r="H117" s="24" t="s">
        <v>6678</v>
      </c>
      <c r="I117" s="106">
        <v>103266511</v>
      </c>
      <c r="J117" s="19" t="s">
        <v>6718</v>
      </c>
    </row>
    <row r="118" spans="2:10" ht="25.5" x14ac:dyDescent="0.2">
      <c r="B118" s="104" t="s">
        <v>5457</v>
      </c>
      <c r="C118" s="24" t="s">
        <v>474</v>
      </c>
      <c r="D118" s="24" t="s">
        <v>649</v>
      </c>
      <c r="E118" s="24" t="s">
        <v>474</v>
      </c>
      <c r="F118" s="106">
        <v>248230080</v>
      </c>
      <c r="G118" s="24" t="s">
        <v>6560</v>
      </c>
      <c r="H118" s="24" t="s">
        <v>6679</v>
      </c>
      <c r="I118" s="106">
        <v>161349552</v>
      </c>
      <c r="J118" s="19" t="s">
        <v>6718</v>
      </c>
    </row>
    <row r="119" spans="2:10" ht="25.5" x14ac:dyDescent="0.2">
      <c r="B119" s="104" t="s">
        <v>5477</v>
      </c>
      <c r="C119" s="24" t="s">
        <v>474</v>
      </c>
      <c r="D119" s="24" t="s">
        <v>649</v>
      </c>
      <c r="E119" s="24" t="s">
        <v>474</v>
      </c>
      <c r="F119" s="106">
        <v>80000000</v>
      </c>
      <c r="G119" s="24" t="s">
        <v>6560</v>
      </c>
      <c r="H119" s="24" t="s">
        <v>6680</v>
      </c>
      <c r="I119" s="106">
        <v>56000000</v>
      </c>
      <c r="J119" s="19" t="s">
        <v>6718</v>
      </c>
    </row>
    <row r="120" spans="2:10" ht="38.25" x14ac:dyDescent="0.2">
      <c r="B120" s="104" t="s">
        <v>5469</v>
      </c>
      <c r="C120" s="24" t="s">
        <v>474</v>
      </c>
      <c r="D120" s="24" t="s">
        <v>649</v>
      </c>
      <c r="E120" s="24" t="s">
        <v>474</v>
      </c>
      <c r="F120" s="106">
        <v>204953000</v>
      </c>
      <c r="G120" s="24" t="s">
        <v>6560</v>
      </c>
      <c r="H120" s="24" t="s">
        <v>6681</v>
      </c>
      <c r="I120" s="106">
        <v>143467100</v>
      </c>
      <c r="J120" s="19" t="s">
        <v>6718</v>
      </c>
    </row>
    <row r="121" spans="2:10" ht="25.5" x14ac:dyDescent="0.2">
      <c r="B121" s="104" t="s">
        <v>5475</v>
      </c>
      <c r="C121" s="24" t="s">
        <v>474</v>
      </c>
      <c r="D121" s="24" t="s">
        <v>649</v>
      </c>
      <c r="E121" s="24" t="s">
        <v>474</v>
      </c>
      <c r="F121" s="106">
        <v>158432010</v>
      </c>
      <c r="G121" s="24" t="s">
        <v>6560</v>
      </c>
      <c r="H121" s="24" t="s">
        <v>6682</v>
      </c>
      <c r="I121" s="106">
        <v>110902407</v>
      </c>
      <c r="J121" s="19" t="s">
        <v>6718</v>
      </c>
    </row>
    <row r="122" spans="2:10" ht="38.25" x14ac:dyDescent="0.2">
      <c r="B122" s="104" t="s">
        <v>6683</v>
      </c>
      <c r="C122" s="24" t="s">
        <v>474</v>
      </c>
      <c r="D122" s="24" t="s">
        <v>649</v>
      </c>
      <c r="E122" s="24" t="s">
        <v>474</v>
      </c>
      <c r="F122" s="106">
        <v>244044456</v>
      </c>
      <c r="G122" s="24" t="s">
        <v>6560</v>
      </c>
      <c r="H122" s="24" t="s">
        <v>6684</v>
      </c>
      <c r="I122" s="106">
        <v>170831119.19999999</v>
      </c>
      <c r="J122" s="19" t="s">
        <v>6718</v>
      </c>
    </row>
    <row r="123" spans="2:10" ht="25.5" x14ac:dyDescent="0.2">
      <c r="B123" s="104" t="s">
        <v>5522</v>
      </c>
      <c r="C123" s="24" t="s">
        <v>477</v>
      </c>
      <c r="D123" s="24" t="s">
        <v>649</v>
      </c>
      <c r="E123" s="24" t="s">
        <v>477</v>
      </c>
      <c r="F123" s="106">
        <v>50400000</v>
      </c>
      <c r="G123" s="24" t="s">
        <v>6560</v>
      </c>
      <c r="H123" s="24" t="s">
        <v>6685</v>
      </c>
      <c r="I123" s="106">
        <v>4440000</v>
      </c>
      <c r="J123" s="19" t="s">
        <v>6718</v>
      </c>
    </row>
    <row r="124" spans="2:10" ht="25.5" x14ac:dyDescent="0.2">
      <c r="B124" s="104" t="s">
        <v>5525</v>
      </c>
      <c r="C124" s="24" t="s">
        <v>477</v>
      </c>
      <c r="D124" s="24" t="s">
        <v>649</v>
      </c>
      <c r="E124" s="24" t="s">
        <v>477</v>
      </c>
      <c r="F124" s="106">
        <v>140784601</v>
      </c>
      <c r="G124" s="24" t="s">
        <v>6560</v>
      </c>
      <c r="H124" s="24" t="s">
        <v>6686</v>
      </c>
      <c r="I124" s="106">
        <v>39903765</v>
      </c>
      <c r="J124" s="19" t="s">
        <v>6718</v>
      </c>
    </row>
    <row r="125" spans="2:10" ht="25.5" x14ac:dyDescent="0.2">
      <c r="B125" s="104" t="s">
        <v>5487</v>
      </c>
      <c r="C125" s="24" t="s">
        <v>477</v>
      </c>
      <c r="D125" s="24" t="s">
        <v>649</v>
      </c>
      <c r="E125" s="24" t="s">
        <v>477</v>
      </c>
      <c r="F125" s="106">
        <v>70665507</v>
      </c>
      <c r="G125" s="24" t="s">
        <v>6560</v>
      </c>
      <c r="H125" s="24" t="s">
        <v>6687</v>
      </c>
      <c r="I125" s="106">
        <v>30136839</v>
      </c>
      <c r="J125" s="19" t="s">
        <v>6718</v>
      </c>
    </row>
    <row r="126" spans="2:10" ht="25.5" x14ac:dyDescent="0.2">
      <c r="B126" s="104" t="s">
        <v>5486</v>
      </c>
      <c r="C126" s="24" t="s">
        <v>477</v>
      </c>
      <c r="D126" s="24" t="s">
        <v>649</v>
      </c>
      <c r="E126" s="24" t="s">
        <v>477</v>
      </c>
      <c r="F126" s="106">
        <v>228700000</v>
      </c>
      <c r="G126" s="24" t="s">
        <v>6560</v>
      </c>
      <c r="H126" s="24" t="s">
        <v>6688</v>
      </c>
      <c r="I126" s="106">
        <v>22587357</v>
      </c>
      <c r="J126" s="19" t="s">
        <v>6718</v>
      </c>
    </row>
    <row r="127" spans="2:10" ht="25.5" x14ac:dyDescent="0.2">
      <c r="B127" s="104" t="s">
        <v>5450</v>
      </c>
      <c r="C127" s="24" t="s">
        <v>477</v>
      </c>
      <c r="D127" s="24" t="s">
        <v>649</v>
      </c>
      <c r="E127" s="24" t="s">
        <v>477</v>
      </c>
      <c r="F127" s="106">
        <v>52200000</v>
      </c>
      <c r="G127" s="24" t="s">
        <v>6560</v>
      </c>
      <c r="H127" s="24" t="s">
        <v>6689</v>
      </c>
      <c r="I127" s="106">
        <v>34600000</v>
      </c>
      <c r="J127" s="19" t="s">
        <v>6718</v>
      </c>
    </row>
    <row r="128" spans="2:10" ht="25.5" x14ac:dyDescent="0.2">
      <c r="B128" s="104" t="s">
        <v>5509</v>
      </c>
      <c r="C128" s="24" t="s">
        <v>477</v>
      </c>
      <c r="D128" s="24" t="s">
        <v>649</v>
      </c>
      <c r="E128" s="24" t="s">
        <v>477</v>
      </c>
      <c r="F128" s="106">
        <v>214253956</v>
      </c>
      <c r="G128" s="24" t="s">
        <v>6560</v>
      </c>
      <c r="H128" s="24" t="s">
        <v>6690</v>
      </c>
      <c r="I128" s="106">
        <v>128552374</v>
      </c>
      <c r="J128" s="19" t="s">
        <v>6718</v>
      </c>
    </row>
    <row r="129" spans="2:10" ht="25.5" x14ac:dyDescent="0.2">
      <c r="B129" s="104" t="s">
        <v>5463</v>
      </c>
      <c r="C129" s="24" t="s">
        <v>477</v>
      </c>
      <c r="D129" s="24" t="s">
        <v>649</v>
      </c>
      <c r="E129" s="24" t="s">
        <v>477</v>
      </c>
      <c r="F129" s="106">
        <v>34873127</v>
      </c>
      <c r="G129" s="24" t="s">
        <v>6560</v>
      </c>
      <c r="H129" s="24" t="s">
        <v>6691</v>
      </c>
      <c r="I129" s="106">
        <v>22667533</v>
      </c>
      <c r="J129" s="19" t="s">
        <v>6718</v>
      </c>
    </row>
    <row r="130" spans="2:10" ht="25.5" x14ac:dyDescent="0.2">
      <c r="B130" s="104" t="s">
        <v>5465</v>
      </c>
      <c r="C130" s="24" t="s">
        <v>477</v>
      </c>
      <c r="D130" s="24" t="s">
        <v>649</v>
      </c>
      <c r="E130" s="24" t="s">
        <v>477</v>
      </c>
      <c r="F130" s="106">
        <v>180000000</v>
      </c>
      <c r="G130" s="24" t="s">
        <v>6560</v>
      </c>
      <c r="H130" s="24" t="s">
        <v>6692</v>
      </c>
      <c r="I130" s="106">
        <v>117000000</v>
      </c>
      <c r="J130" s="19" t="s">
        <v>6718</v>
      </c>
    </row>
    <row r="131" spans="2:10" ht="25.5" x14ac:dyDescent="0.2">
      <c r="B131" s="104" t="s">
        <v>5466</v>
      </c>
      <c r="C131" s="24" t="s">
        <v>477</v>
      </c>
      <c r="D131" s="24" t="s">
        <v>649</v>
      </c>
      <c r="E131" s="24" t="s">
        <v>477</v>
      </c>
      <c r="F131" s="106">
        <v>200000000</v>
      </c>
      <c r="G131" s="24" t="s">
        <v>6560</v>
      </c>
      <c r="H131" s="24" t="s">
        <v>6693</v>
      </c>
      <c r="I131" s="106">
        <v>130000000</v>
      </c>
      <c r="J131" s="19" t="s">
        <v>6718</v>
      </c>
    </row>
    <row r="132" spans="2:10" ht="25.5" x14ac:dyDescent="0.2">
      <c r="B132" s="104" t="s">
        <v>6694</v>
      </c>
      <c r="C132" s="24" t="s">
        <v>477</v>
      </c>
      <c r="D132" s="24" t="s">
        <v>649</v>
      </c>
      <c r="E132" s="24" t="s">
        <v>477</v>
      </c>
      <c r="F132" s="106">
        <v>41055000</v>
      </c>
      <c r="G132" s="24" t="s">
        <v>6560</v>
      </c>
      <c r="H132" s="24" t="s">
        <v>6695</v>
      </c>
      <c r="I132" s="106">
        <v>26685750</v>
      </c>
      <c r="J132" s="19" t="s">
        <v>6718</v>
      </c>
    </row>
    <row r="133" spans="2:10" ht="25.5" x14ac:dyDescent="0.2">
      <c r="B133" s="104" t="s">
        <v>5470</v>
      </c>
      <c r="C133" s="24" t="s">
        <v>477</v>
      </c>
      <c r="D133" s="24" t="s">
        <v>649</v>
      </c>
      <c r="E133" s="24" t="s">
        <v>477</v>
      </c>
      <c r="F133" s="106">
        <v>243000000</v>
      </c>
      <c r="G133" s="24" t="s">
        <v>6560</v>
      </c>
      <c r="H133" s="24" t="s">
        <v>6696</v>
      </c>
      <c r="I133" s="106">
        <v>72900000</v>
      </c>
      <c r="J133" s="19" t="s">
        <v>6718</v>
      </c>
    </row>
    <row r="134" spans="2:10" ht="25.5" x14ac:dyDescent="0.2">
      <c r="B134" s="104" t="s">
        <v>5468</v>
      </c>
      <c r="C134" s="24" t="s">
        <v>477</v>
      </c>
      <c r="D134" s="24" t="s">
        <v>649</v>
      </c>
      <c r="E134" s="24" t="s">
        <v>477</v>
      </c>
      <c r="F134" s="106">
        <v>41310432</v>
      </c>
      <c r="G134" s="24" t="s">
        <v>6560</v>
      </c>
      <c r="H134" s="24" t="s">
        <v>6697</v>
      </c>
      <c r="I134" s="106">
        <v>12393130</v>
      </c>
      <c r="J134" s="19" t="s">
        <v>6718</v>
      </c>
    </row>
    <row r="135" spans="2:10" ht="25.5" x14ac:dyDescent="0.2">
      <c r="B135" s="104" t="s">
        <v>5471</v>
      </c>
      <c r="C135" s="24" t="s">
        <v>477</v>
      </c>
      <c r="D135" s="24" t="s">
        <v>649</v>
      </c>
      <c r="E135" s="24" t="s">
        <v>477</v>
      </c>
      <c r="F135" s="106">
        <v>67918889</v>
      </c>
      <c r="G135" s="24" t="s">
        <v>6560</v>
      </c>
      <c r="H135" s="24" t="s">
        <v>6698</v>
      </c>
      <c r="I135" s="106">
        <v>47543222</v>
      </c>
      <c r="J135" s="19" t="s">
        <v>6718</v>
      </c>
    </row>
    <row r="136" spans="2:10" ht="25.5" x14ac:dyDescent="0.2">
      <c r="B136" s="104" t="s">
        <v>5467</v>
      </c>
      <c r="C136" s="24" t="s">
        <v>477</v>
      </c>
      <c r="D136" s="24" t="s">
        <v>649</v>
      </c>
      <c r="E136" s="24" t="s">
        <v>477</v>
      </c>
      <c r="F136" s="106">
        <v>191737560</v>
      </c>
      <c r="G136" s="24" t="s">
        <v>6560</v>
      </c>
      <c r="H136" s="24" t="s">
        <v>6699</v>
      </c>
      <c r="I136" s="106">
        <v>134216291.99999999</v>
      </c>
      <c r="J136" s="19" t="s">
        <v>6718</v>
      </c>
    </row>
    <row r="137" spans="2:10" ht="25.5" x14ac:dyDescent="0.2">
      <c r="B137" s="104" t="s">
        <v>6700</v>
      </c>
      <c r="C137" s="24" t="s">
        <v>477</v>
      </c>
      <c r="D137" s="24" t="s">
        <v>649</v>
      </c>
      <c r="E137" s="24" t="s">
        <v>477</v>
      </c>
      <c r="F137" s="106">
        <v>240000000</v>
      </c>
      <c r="G137" s="24" t="s">
        <v>6560</v>
      </c>
      <c r="H137" s="24" t="s">
        <v>6701</v>
      </c>
      <c r="I137" s="106">
        <v>240000000</v>
      </c>
      <c r="J137" s="19" t="s">
        <v>6718</v>
      </c>
    </row>
    <row r="138" spans="2:10" ht="25.5" x14ac:dyDescent="0.2">
      <c r="B138" s="104" t="s">
        <v>6702</v>
      </c>
      <c r="C138" s="24" t="s">
        <v>477</v>
      </c>
      <c r="D138" s="24" t="s">
        <v>649</v>
      </c>
      <c r="E138" s="24" t="s">
        <v>477</v>
      </c>
      <c r="F138" s="106">
        <v>200000000</v>
      </c>
      <c r="G138" s="24" t="s">
        <v>6560</v>
      </c>
      <c r="H138" s="24" t="s">
        <v>6703</v>
      </c>
      <c r="I138" s="106">
        <v>200000000</v>
      </c>
      <c r="J138" s="19" t="s">
        <v>6718</v>
      </c>
    </row>
    <row r="139" spans="2:10" ht="25.5" x14ac:dyDescent="0.2">
      <c r="B139" s="104" t="s">
        <v>6704</v>
      </c>
      <c r="C139" s="24" t="s">
        <v>477</v>
      </c>
      <c r="D139" s="24" t="s">
        <v>649</v>
      </c>
      <c r="E139" s="24" t="s">
        <v>477</v>
      </c>
      <c r="F139" s="106">
        <v>200000000</v>
      </c>
      <c r="G139" s="24" t="s">
        <v>6560</v>
      </c>
      <c r="H139" s="24" t="s">
        <v>6705</v>
      </c>
      <c r="I139" s="106">
        <v>200000000</v>
      </c>
      <c r="J139" s="19" t="s">
        <v>6718</v>
      </c>
    </row>
    <row r="140" spans="2:10" ht="25.5" x14ac:dyDescent="0.2">
      <c r="B140" s="104" t="s">
        <v>6706</v>
      </c>
      <c r="C140" s="24" t="s">
        <v>477</v>
      </c>
      <c r="D140" s="24" t="s">
        <v>649</v>
      </c>
      <c r="E140" s="24" t="s">
        <v>477</v>
      </c>
      <c r="F140" s="106">
        <v>110000000</v>
      </c>
      <c r="G140" s="24" t="s">
        <v>6560</v>
      </c>
      <c r="H140" s="24" t="s">
        <v>6707</v>
      </c>
      <c r="I140" s="106">
        <v>110000000</v>
      </c>
      <c r="J140" s="19" t="s">
        <v>6718</v>
      </c>
    </row>
    <row r="141" spans="2:10" ht="25.5" x14ac:dyDescent="0.2">
      <c r="B141" s="104" t="s">
        <v>5480</v>
      </c>
      <c r="C141" s="24" t="s">
        <v>477</v>
      </c>
      <c r="D141" s="24" t="s">
        <v>649</v>
      </c>
      <c r="E141" s="24" t="s">
        <v>477</v>
      </c>
      <c r="F141" s="106">
        <v>47581110</v>
      </c>
      <c r="G141" s="24" t="s">
        <v>6560</v>
      </c>
      <c r="H141" s="24" t="s">
        <v>6708</v>
      </c>
      <c r="I141" s="106">
        <v>6000000</v>
      </c>
      <c r="J141" s="19" t="s">
        <v>6718</v>
      </c>
    </row>
    <row r="142" spans="2:10" ht="25.5" x14ac:dyDescent="0.2">
      <c r="B142" s="104" t="s">
        <v>5528</v>
      </c>
      <c r="C142" s="24" t="s">
        <v>518</v>
      </c>
      <c r="D142" s="24" t="s">
        <v>649</v>
      </c>
      <c r="E142" s="24" t="s">
        <v>518</v>
      </c>
      <c r="F142" s="106">
        <v>28199391</v>
      </c>
      <c r="G142" s="24" t="s">
        <v>6560</v>
      </c>
      <c r="H142" s="24" t="s">
        <v>6709</v>
      </c>
      <c r="I142" s="106">
        <v>5440487</v>
      </c>
      <c r="J142" s="19" t="s">
        <v>6718</v>
      </c>
    </row>
    <row r="143" spans="2:10" ht="25.5" x14ac:dyDescent="0.2">
      <c r="B143" s="104" t="s">
        <v>6710</v>
      </c>
      <c r="C143" s="24" t="s">
        <v>518</v>
      </c>
      <c r="D143" s="24" t="s">
        <v>649</v>
      </c>
      <c r="E143" s="24" t="s">
        <v>518</v>
      </c>
      <c r="F143" s="106">
        <v>207819793</v>
      </c>
      <c r="G143" s="24" t="s">
        <v>6560</v>
      </c>
      <c r="H143" s="24" t="s">
        <v>6711</v>
      </c>
      <c r="I143" s="106">
        <v>103909897</v>
      </c>
      <c r="J143" s="19" t="s">
        <v>6718</v>
      </c>
    </row>
    <row r="144" spans="2:10" ht="25.5" x14ac:dyDescent="0.2">
      <c r="B144" s="104" t="s">
        <v>5530</v>
      </c>
      <c r="C144" s="24" t="s">
        <v>518</v>
      </c>
      <c r="D144" s="24" t="s">
        <v>649</v>
      </c>
      <c r="E144" s="24" t="s">
        <v>518</v>
      </c>
      <c r="F144" s="106">
        <v>41500000</v>
      </c>
      <c r="G144" s="24" t="s">
        <v>6560</v>
      </c>
      <c r="H144" s="24" t="s">
        <v>6712</v>
      </c>
      <c r="I144" s="106">
        <v>20750000</v>
      </c>
      <c r="J144" s="19" t="s">
        <v>6718</v>
      </c>
    </row>
    <row r="145" spans="2:10" ht="25.5" x14ac:dyDescent="0.2">
      <c r="B145" s="104" t="s">
        <v>6713</v>
      </c>
      <c r="C145" s="24" t="s">
        <v>518</v>
      </c>
      <c r="D145" s="24" t="s">
        <v>649</v>
      </c>
      <c r="E145" s="24" t="s">
        <v>518</v>
      </c>
      <c r="F145" s="106">
        <v>234548913</v>
      </c>
      <c r="G145" s="24" t="s">
        <v>6560</v>
      </c>
      <c r="H145" s="24" t="s">
        <v>6714</v>
      </c>
      <c r="I145" s="106">
        <v>70364674</v>
      </c>
      <c r="J145" s="19" t="s">
        <v>6718</v>
      </c>
    </row>
    <row r="146" spans="2:10" ht="25.5" x14ac:dyDescent="0.2">
      <c r="B146" s="104" t="s">
        <v>5519</v>
      </c>
      <c r="C146" s="24" t="s">
        <v>518</v>
      </c>
      <c r="D146" s="24" t="s">
        <v>649</v>
      </c>
      <c r="E146" s="24" t="s">
        <v>518</v>
      </c>
      <c r="F146" s="106">
        <v>248346494</v>
      </c>
      <c r="G146" s="24" t="s">
        <v>6560</v>
      </c>
      <c r="H146" s="24" t="s">
        <v>6715</v>
      </c>
      <c r="I146" s="106">
        <v>149007896.40000001</v>
      </c>
      <c r="J146" s="19" t="s">
        <v>6718</v>
      </c>
    </row>
    <row r="147" spans="2:10" ht="26.25" thickBot="1" x14ac:dyDescent="0.25">
      <c r="B147" s="105" t="s">
        <v>6716</v>
      </c>
      <c r="C147" s="24" t="s">
        <v>518</v>
      </c>
      <c r="D147" s="36" t="s">
        <v>649</v>
      </c>
      <c r="E147" s="24" t="s">
        <v>518</v>
      </c>
      <c r="F147" s="107">
        <v>155851125</v>
      </c>
      <c r="G147" s="24" t="s">
        <v>6560</v>
      </c>
      <c r="H147" s="36" t="s">
        <v>6717</v>
      </c>
      <c r="I147" s="107">
        <v>15585112.5</v>
      </c>
      <c r="J147" s="19" t="s">
        <v>6718</v>
      </c>
    </row>
    <row r="148" spans="2:10" ht="13.5" thickBot="1" x14ac:dyDescent="0.25">
      <c r="B148" s="141" t="s">
        <v>545</v>
      </c>
      <c r="C148" s="142"/>
      <c r="D148" s="142"/>
      <c r="E148" s="142"/>
      <c r="F148" s="142"/>
      <c r="G148" s="142"/>
      <c r="H148" s="143"/>
      <c r="I148" s="103">
        <f>SUM(I21:I147)</f>
        <v>10672688000</v>
      </c>
    </row>
  </sheetData>
  <mergeCells count="7">
    <mergeCell ref="B148:H148"/>
    <mergeCell ref="B9:C9"/>
    <mergeCell ref="B10:C10"/>
    <mergeCell ref="B11:C11"/>
    <mergeCell ref="C13:G13"/>
    <mergeCell ref="C16:G16"/>
    <mergeCell ref="B12:D12"/>
  </mergeCells>
  <pageMargins left="0.7" right="0.7" top="0.75" bottom="0.75" header="0.3" footer="0.3"/>
  <pageSetup paperSize="5" scale="6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8:C29"/>
  <sheetViews>
    <sheetView workbookViewId="0">
      <selection activeCell="B13" sqref="B13:C16"/>
    </sheetView>
  </sheetViews>
  <sheetFormatPr baseColWidth="10" defaultColWidth="11.42578125" defaultRowHeight="12.75" x14ac:dyDescent="0.2"/>
  <cols>
    <col min="1" max="1" width="2.140625" style="8" customWidth="1"/>
    <col min="2" max="2" width="24.140625" style="8" bestFit="1" customWidth="1"/>
    <col min="3" max="3" width="90.28515625" style="8" customWidth="1"/>
    <col min="4" max="16384" width="11.42578125" style="8"/>
  </cols>
  <sheetData>
    <row r="8" spans="2:3" x14ac:dyDescent="0.2">
      <c r="B8" s="139"/>
      <c r="C8" s="139"/>
    </row>
    <row r="9" spans="2:3" x14ac:dyDescent="0.2">
      <c r="B9" s="139" t="s">
        <v>2</v>
      </c>
      <c r="C9" s="139"/>
    </row>
    <row r="10" spans="2:3" x14ac:dyDescent="0.2">
      <c r="B10" s="139" t="s">
        <v>7</v>
      </c>
      <c r="C10" s="139"/>
    </row>
    <row r="11" spans="2:3" x14ac:dyDescent="0.2">
      <c r="B11" s="140"/>
      <c r="C11" s="140"/>
    </row>
    <row r="12" spans="2:3" x14ac:dyDescent="0.2">
      <c r="B12" s="9"/>
      <c r="C12" s="9"/>
    </row>
    <row r="13" spans="2:3" ht="96.75" customHeight="1" x14ac:dyDescent="0.2">
      <c r="B13" s="7" t="s">
        <v>0</v>
      </c>
      <c r="C13" s="6" t="s">
        <v>3</v>
      </c>
    </row>
    <row r="14" spans="2:3" x14ac:dyDescent="0.2">
      <c r="B14" s="9"/>
      <c r="C14" s="9"/>
    </row>
    <row r="15" spans="2:3" x14ac:dyDescent="0.2">
      <c r="B15" s="9"/>
      <c r="C15" s="9"/>
    </row>
    <row r="16" spans="2:3" ht="55.5" customHeight="1" x14ac:dyDescent="0.2">
      <c r="B16" s="7" t="s">
        <v>1</v>
      </c>
      <c r="C16" s="6" t="s">
        <v>4</v>
      </c>
    </row>
    <row r="17" spans="2:3" x14ac:dyDescent="0.2">
      <c r="B17" s="10"/>
      <c r="C17" s="10"/>
    </row>
    <row r="18" spans="2:3" x14ac:dyDescent="0.2">
      <c r="B18" s="10"/>
      <c r="C18" s="10"/>
    </row>
    <row r="19" spans="2:3" ht="23.25" customHeight="1" x14ac:dyDescent="0.2">
      <c r="B19" s="5" t="s">
        <v>5</v>
      </c>
      <c r="C19" s="5" t="s">
        <v>6</v>
      </c>
    </row>
    <row r="20" spans="2:3" ht="76.5" x14ac:dyDescent="0.2">
      <c r="B20" s="11" t="s">
        <v>8</v>
      </c>
      <c r="C20" s="12" t="s">
        <v>18</v>
      </c>
    </row>
    <row r="21" spans="2:3" ht="76.5" x14ac:dyDescent="0.2">
      <c r="B21" s="13" t="s">
        <v>9</v>
      </c>
      <c r="C21" s="12" t="s">
        <v>19</v>
      </c>
    </row>
    <row r="22" spans="2:3" ht="63.75" x14ac:dyDescent="0.2">
      <c r="B22" s="13" t="s">
        <v>10</v>
      </c>
      <c r="C22" s="12" t="s">
        <v>20</v>
      </c>
    </row>
    <row r="23" spans="2:3" ht="76.5" x14ac:dyDescent="0.2">
      <c r="B23" s="13" t="s">
        <v>11</v>
      </c>
      <c r="C23" s="12" t="s">
        <v>21</v>
      </c>
    </row>
    <row r="24" spans="2:3" ht="76.5" x14ac:dyDescent="0.2">
      <c r="B24" s="13" t="s">
        <v>12</v>
      </c>
      <c r="C24" s="12" t="s">
        <v>22</v>
      </c>
    </row>
    <row r="25" spans="2:3" ht="63.75" x14ac:dyDescent="0.2">
      <c r="B25" s="13" t="s">
        <v>13</v>
      </c>
      <c r="C25" s="12" t="s">
        <v>23</v>
      </c>
    </row>
    <row r="26" spans="2:3" ht="76.5" x14ac:dyDescent="0.2">
      <c r="B26" s="13" t="s">
        <v>14</v>
      </c>
      <c r="C26" s="12" t="s">
        <v>24</v>
      </c>
    </row>
    <row r="27" spans="2:3" ht="76.5" x14ac:dyDescent="0.2">
      <c r="B27" s="13" t="s">
        <v>15</v>
      </c>
      <c r="C27" s="12" t="s">
        <v>25</v>
      </c>
    </row>
    <row r="28" spans="2:3" ht="76.5" x14ac:dyDescent="0.2">
      <c r="B28" s="13" t="s">
        <v>16</v>
      </c>
      <c r="C28" s="12" t="s">
        <v>26</v>
      </c>
    </row>
    <row r="29" spans="2:3" ht="76.5" x14ac:dyDescent="0.2">
      <c r="B29" s="13" t="s">
        <v>17</v>
      </c>
      <c r="C29" s="12" t="s">
        <v>27</v>
      </c>
    </row>
  </sheetData>
  <mergeCells count="4">
    <mergeCell ref="B8:C8"/>
    <mergeCell ref="B9:C9"/>
    <mergeCell ref="B10:C10"/>
    <mergeCell ref="B11:C11"/>
  </mergeCells>
  <hyperlinks>
    <hyperlink ref="C20" r:id="rId1" display="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xr:uid="{00000000-0004-0000-0C00-000000000000}"/>
    <hyperlink ref="C21" r:id="rId2" display="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xr:uid="{00000000-0004-0000-0C00-000001000000}"/>
    <hyperlink ref="C22" r:id="rId3" display="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xr:uid="{00000000-0004-0000-0C00-000002000000}"/>
    <hyperlink ref="C23" r:id="rId4" display="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xr:uid="{00000000-0004-0000-0C00-000003000000}"/>
    <hyperlink ref="C24" r:id="rId5" display="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xr:uid="{00000000-0004-0000-0C00-000004000000}"/>
    <hyperlink ref="C25" r:id="rId6" display="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xr:uid="{00000000-0004-0000-0C00-000005000000}"/>
    <hyperlink ref="C26" r:id="rId7" display="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xr:uid="{00000000-0004-0000-0C00-000006000000}"/>
    <hyperlink ref="C27" r:id="rId8" display="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xr:uid="{00000000-0004-0000-0C00-000007000000}"/>
    <hyperlink ref="C28" r:id="rId9" display="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xr:uid="{00000000-0004-0000-0C00-000008000000}"/>
    <hyperlink ref="C29" r:id="rId10" display="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xr:uid="{00000000-0004-0000-0C00-000009000000}"/>
  </hyperlinks>
  <pageMargins left="0.7" right="0.7" top="0.75" bottom="0.75" header="0.3" footer="0.3"/>
  <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H22"/>
  <sheetViews>
    <sheetView workbookViewId="0">
      <selection activeCell="B22" sqref="B22"/>
    </sheetView>
  </sheetViews>
  <sheetFormatPr baseColWidth="10" defaultColWidth="11.42578125" defaultRowHeight="12.75" x14ac:dyDescent="0.2"/>
  <cols>
    <col min="1" max="1" width="2.140625" style="8" customWidth="1"/>
    <col min="2" max="2" width="22.5703125" style="8" bestFit="1" customWidth="1"/>
    <col min="3" max="3" width="20" style="8" bestFit="1" customWidth="1"/>
    <col min="4" max="4" width="27.28515625" style="8" bestFit="1" customWidth="1"/>
    <col min="5" max="5" width="49" style="8" customWidth="1"/>
    <col min="6" max="6" width="17.85546875" style="8" bestFit="1" customWidth="1"/>
    <col min="7" max="7" width="27.140625" style="8" bestFit="1" customWidth="1"/>
    <col min="8" max="16384" width="11.42578125" style="8"/>
  </cols>
  <sheetData>
    <row r="8" spans="2:7" x14ac:dyDescent="0.2">
      <c r="B8" s="16" t="s">
        <v>44</v>
      </c>
      <c r="C8" s="16"/>
    </row>
    <row r="9" spans="2:7" x14ac:dyDescent="0.2">
      <c r="B9" s="139" t="s">
        <v>2</v>
      </c>
      <c r="C9" s="139"/>
    </row>
    <row r="10" spans="2:7" x14ac:dyDescent="0.2">
      <c r="B10" s="139" t="s">
        <v>7</v>
      </c>
      <c r="C10" s="139"/>
    </row>
    <row r="11" spans="2:7" x14ac:dyDescent="0.2">
      <c r="B11" s="140" t="s">
        <v>37</v>
      </c>
      <c r="C11" s="140"/>
    </row>
    <row r="12" spans="2:7" x14ac:dyDescent="0.2">
      <c r="B12" s="9"/>
      <c r="C12" s="9"/>
    </row>
    <row r="13" spans="2:7" ht="96.75" customHeight="1" x14ac:dyDescent="0.2">
      <c r="B13" s="7" t="s">
        <v>0</v>
      </c>
      <c r="C13" s="136" t="s">
        <v>34</v>
      </c>
      <c r="D13" s="136"/>
      <c r="E13" s="136"/>
      <c r="F13" s="136"/>
      <c r="G13" s="136"/>
    </row>
    <row r="14" spans="2:7" x14ac:dyDescent="0.2">
      <c r="B14" s="9"/>
      <c r="C14" s="9"/>
    </row>
    <row r="15" spans="2:7" x14ac:dyDescent="0.2">
      <c r="B15" s="9"/>
      <c r="C15" s="9"/>
    </row>
    <row r="16" spans="2:7" ht="55.5" customHeight="1" x14ac:dyDescent="0.2">
      <c r="B16" s="7" t="s">
        <v>1</v>
      </c>
      <c r="C16" s="136" t="s">
        <v>35</v>
      </c>
      <c r="D16" s="136"/>
      <c r="E16" s="136"/>
      <c r="F16" s="136"/>
      <c r="G16" s="136"/>
    </row>
    <row r="17" spans="2:8" x14ac:dyDescent="0.2">
      <c r="B17" s="10"/>
      <c r="C17" s="10"/>
    </row>
    <row r="20" spans="2:8" ht="29.25" customHeight="1" x14ac:dyDescent="0.2">
      <c r="B20" s="14" t="s">
        <v>28</v>
      </c>
      <c r="C20" s="14" t="s">
        <v>29</v>
      </c>
      <c r="D20" s="14" t="s">
        <v>30</v>
      </c>
      <c r="E20" s="14" t="s">
        <v>31</v>
      </c>
      <c r="F20" s="14" t="s">
        <v>32</v>
      </c>
      <c r="G20" s="14" t="s">
        <v>33</v>
      </c>
      <c r="H20" s="14" t="s">
        <v>45</v>
      </c>
    </row>
    <row r="21" spans="2:8" x14ac:dyDescent="0.2">
      <c r="B21" s="15"/>
      <c r="C21" s="15"/>
      <c r="D21" s="15"/>
      <c r="E21" s="15"/>
      <c r="F21" s="15"/>
      <c r="G21" s="15"/>
    </row>
    <row r="22" spans="2:8" ht="128.25" customHeight="1" x14ac:dyDescent="0.2"/>
  </sheetData>
  <mergeCells count="5">
    <mergeCell ref="B9:C9"/>
    <mergeCell ref="B10:C10"/>
    <mergeCell ref="B11:C11"/>
    <mergeCell ref="C13:G13"/>
    <mergeCell ref="C16:G1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8:J27"/>
  <sheetViews>
    <sheetView workbookViewId="0">
      <selection activeCell="B12" sqref="B12:D12"/>
    </sheetView>
  </sheetViews>
  <sheetFormatPr baseColWidth="10" defaultColWidth="11.42578125" defaultRowHeight="12.75" x14ac:dyDescent="0.2"/>
  <cols>
    <col min="1" max="1" width="2.140625" style="8" customWidth="1"/>
    <col min="2" max="2" width="35.28515625" style="8" customWidth="1"/>
    <col min="3" max="3" width="26.5703125" style="8" customWidth="1"/>
    <col min="4" max="4" width="27.28515625" style="8" customWidth="1"/>
    <col min="5" max="5" width="28.85546875" style="8" customWidth="1"/>
    <col min="6" max="6" width="17.85546875" style="8" customWidth="1"/>
    <col min="7" max="7" width="27.140625" style="8" customWidth="1"/>
    <col min="8" max="8" width="15.7109375" style="8" customWidth="1"/>
    <col min="9" max="9" width="17.7109375" style="8" customWidth="1"/>
    <col min="10" max="10" width="22.140625" style="8" customWidth="1"/>
    <col min="11" max="16384" width="11.42578125" style="8"/>
  </cols>
  <sheetData>
    <row r="8" spans="2:7" x14ac:dyDescent="0.2">
      <c r="B8" s="16" t="s">
        <v>46</v>
      </c>
      <c r="C8" s="16"/>
    </row>
    <row r="9" spans="2:7" x14ac:dyDescent="0.2">
      <c r="B9" s="139" t="s">
        <v>2</v>
      </c>
      <c r="C9" s="139"/>
    </row>
    <row r="10" spans="2:7" x14ac:dyDescent="0.2">
      <c r="B10" s="139" t="s">
        <v>7</v>
      </c>
      <c r="C10" s="139"/>
    </row>
    <row r="11" spans="2:7" x14ac:dyDescent="0.2">
      <c r="B11" s="140" t="s">
        <v>96</v>
      </c>
      <c r="C11" s="140"/>
    </row>
    <row r="12" spans="2:7" ht="25.5" customHeight="1" x14ac:dyDescent="0.2">
      <c r="B12" s="140" t="s">
        <v>6722</v>
      </c>
      <c r="C12" s="140"/>
      <c r="D12" s="140"/>
    </row>
    <row r="13" spans="2:7" x14ac:dyDescent="0.2">
      <c r="B13" s="9"/>
      <c r="C13" s="9"/>
    </row>
    <row r="14" spans="2:7" ht="96.75" customHeight="1" x14ac:dyDescent="0.2">
      <c r="B14" s="7" t="s">
        <v>0</v>
      </c>
      <c r="C14" s="136" t="s">
        <v>34</v>
      </c>
      <c r="D14" s="136"/>
      <c r="E14" s="136"/>
      <c r="F14" s="136"/>
      <c r="G14" s="136"/>
    </row>
    <row r="15" spans="2:7" x14ac:dyDescent="0.2">
      <c r="B15" s="9"/>
      <c r="C15" s="9"/>
    </row>
    <row r="16" spans="2:7" x14ac:dyDescent="0.2">
      <c r="B16" s="9"/>
      <c r="C16" s="9"/>
    </row>
    <row r="17" spans="2:10" ht="55.5" customHeight="1" x14ac:dyDescent="0.2">
      <c r="B17" s="7" t="s">
        <v>1</v>
      </c>
      <c r="C17" s="136" t="s">
        <v>35</v>
      </c>
      <c r="D17" s="136"/>
      <c r="E17" s="136"/>
      <c r="F17" s="136"/>
      <c r="G17" s="136"/>
    </row>
    <row r="18" spans="2:10" x14ac:dyDescent="0.2">
      <c r="B18" s="10"/>
      <c r="C18" s="10"/>
    </row>
    <row r="21" spans="2:10" ht="38.450000000000003" customHeight="1" x14ac:dyDescent="0.2">
      <c r="B21" s="54" t="s">
        <v>29</v>
      </c>
      <c r="C21" s="14" t="s">
        <v>28</v>
      </c>
      <c r="D21" s="14" t="s">
        <v>30</v>
      </c>
      <c r="E21" s="14" t="s">
        <v>31</v>
      </c>
      <c r="F21" s="14" t="s">
        <v>32</v>
      </c>
      <c r="G21" s="14" t="s">
        <v>33</v>
      </c>
      <c r="H21" s="14" t="s">
        <v>50</v>
      </c>
      <c r="I21" s="14" t="s">
        <v>48</v>
      </c>
      <c r="J21" s="14" t="s">
        <v>49</v>
      </c>
    </row>
    <row r="22" spans="2:10" ht="76.5" x14ac:dyDescent="0.2">
      <c r="B22" s="55" t="s">
        <v>105</v>
      </c>
      <c r="C22" s="53" t="s">
        <v>101</v>
      </c>
      <c r="D22" s="21" t="s">
        <v>97</v>
      </c>
      <c r="E22" s="21" t="s">
        <v>101</v>
      </c>
      <c r="F22" s="37">
        <v>197000000</v>
      </c>
      <c r="G22" s="21" t="s">
        <v>53</v>
      </c>
      <c r="H22" s="21" t="s">
        <v>546</v>
      </c>
      <c r="I22" s="38">
        <v>31140000</v>
      </c>
      <c r="J22" s="21" t="s">
        <v>6718</v>
      </c>
    </row>
    <row r="23" spans="2:10" ht="51" x14ac:dyDescent="0.2">
      <c r="B23" s="55" t="s">
        <v>106</v>
      </c>
      <c r="C23" s="53" t="s">
        <v>103</v>
      </c>
      <c r="D23" s="21" t="s">
        <v>97</v>
      </c>
      <c r="E23" s="21" t="s">
        <v>103</v>
      </c>
      <c r="F23" s="37">
        <v>17034270</v>
      </c>
      <c r="G23" s="21" t="s">
        <v>53</v>
      </c>
      <c r="H23" s="21" t="s">
        <v>547</v>
      </c>
      <c r="I23" s="38">
        <v>2812584</v>
      </c>
      <c r="J23" s="21" t="s">
        <v>6718</v>
      </c>
    </row>
    <row r="24" spans="2:10" ht="51" x14ac:dyDescent="0.2">
      <c r="B24" s="55" t="s">
        <v>107</v>
      </c>
      <c r="C24" s="53" t="s">
        <v>102</v>
      </c>
      <c r="D24" s="21" t="s">
        <v>97</v>
      </c>
      <c r="E24" s="21" t="s">
        <v>102</v>
      </c>
      <c r="F24" s="37">
        <v>35000000</v>
      </c>
      <c r="G24" s="21" t="s">
        <v>53</v>
      </c>
      <c r="H24" s="21" t="s">
        <v>548</v>
      </c>
      <c r="I24" s="38">
        <v>7000000</v>
      </c>
      <c r="J24" s="21" t="s">
        <v>6718</v>
      </c>
    </row>
    <row r="25" spans="2:10" ht="38.25" x14ac:dyDescent="0.2">
      <c r="B25" s="55" t="s">
        <v>108</v>
      </c>
      <c r="C25" s="53" t="s">
        <v>98</v>
      </c>
      <c r="D25" s="21" t="s">
        <v>97</v>
      </c>
      <c r="E25" s="21" t="s">
        <v>98</v>
      </c>
      <c r="F25" s="37">
        <v>122082332</v>
      </c>
      <c r="G25" s="21" t="s">
        <v>53</v>
      </c>
      <c r="H25" s="21" t="s">
        <v>549</v>
      </c>
      <c r="I25" s="38">
        <v>25047582</v>
      </c>
      <c r="J25" s="21" t="s">
        <v>6718</v>
      </c>
    </row>
    <row r="26" spans="2:10" ht="102.75" thickBot="1" x14ac:dyDescent="0.25">
      <c r="B26" s="68" t="s">
        <v>109</v>
      </c>
      <c r="C26" s="69" t="s">
        <v>104</v>
      </c>
      <c r="D26" s="61" t="s">
        <v>97</v>
      </c>
      <c r="E26" s="61" t="s">
        <v>104</v>
      </c>
      <c r="F26" s="70">
        <v>209500000</v>
      </c>
      <c r="G26" s="61" t="s">
        <v>53</v>
      </c>
      <c r="H26" s="61" t="s">
        <v>550</v>
      </c>
      <c r="I26" s="71">
        <v>881834</v>
      </c>
      <c r="J26" s="21" t="s">
        <v>6718</v>
      </c>
    </row>
    <row r="27" spans="2:10" ht="13.5" thickBot="1" x14ac:dyDescent="0.25">
      <c r="B27" s="141" t="s">
        <v>545</v>
      </c>
      <c r="C27" s="142"/>
      <c r="D27" s="142"/>
      <c r="E27" s="142"/>
      <c r="F27" s="142"/>
      <c r="G27" s="142"/>
      <c r="H27" s="143"/>
      <c r="I27" s="72">
        <f>SUM(I22:I26)</f>
        <v>66882000</v>
      </c>
    </row>
  </sheetData>
  <mergeCells count="7">
    <mergeCell ref="B27:H27"/>
    <mergeCell ref="B9:C9"/>
    <mergeCell ref="B10:C10"/>
    <mergeCell ref="B11:C11"/>
    <mergeCell ref="C14:G14"/>
    <mergeCell ref="C17:G17"/>
    <mergeCell ref="B12:D12"/>
  </mergeCells>
  <pageMargins left="0.7" right="0.7" top="0.75" bottom="0.75" header="0.3" footer="0.3"/>
  <pageSetup paperSize="5" scale="67" fitToWidth="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8:J123"/>
  <sheetViews>
    <sheetView zoomScale="75" zoomScaleNormal="75" workbookViewId="0">
      <selection activeCell="E13" sqref="E13"/>
    </sheetView>
  </sheetViews>
  <sheetFormatPr baseColWidth="10" defaultColWidth="11.42578125" defaultRowHeight="12.75" x14ac:dyDescent="0.2"/>
  <cols>
    <col min="1" max="1" width="2.140625" style="17" customWidth="1"/>
    <col min="2" max="2" width="34.140625" style="17" customWidth="1"/>
    <col min="3" max="3" width="38.7109375" style="60" customWidth="1"/>
    <col min="4" max="4" width="49.85546875" style="17" customWidth="1"/>
    <col min="5" max="5" width="42.85546875" style="17" customWidth="1"/>
    <col min="6" max="6" width="27" style="17" customWidth="1"/>
    <col min="7" max="7" width="27.140625" style="17" bestFit="1" customWidth="1"/>
    <col min="8" max="8" width="32.85546875" style="17" customWidth="1"/>
    <col min="9" max="9" width="19.5703125" style="17" customWidth="1"/>
    <col min="10" max="10" width="24" style="17" customWidth="1"/>
    <col min="11" max="16384" width="11.42578125" style="17"/>
  </cols>
  <sheetData>
    <row r="8" spans="2:7" x14ac:dyDescent="0.2">
      <c r="B8" s="16" t="s">
        <v>46</v>
      </c>
      <c r="C8" s="9"/>
    </row>
    <row r="9" spans="2:7" x14ac:dyDescent="0.2">
      <c r="B9" s="139" t="s">
        <v>2</v>
      </c>
      <c r="C9" s="139"/>
    </row>
    <row r="10" spans="2:7" x14ac:dyDescent="0.2">
      <c r="B10" s="139" t="s">
        <v>7</v>
      </c>
      <c r="C10" s="139"/>
    </row>
    <row r="11" spans="2:7" x14ac:dyDescent="0.2">
      <c r="B11" s="139" t="s">
        <v>54</v>
      </c>
      <c r="C11" s="139"/>
    </row>
    <row r="12" spans="2:7" x14ac:dyDescent="0.2">
      <c r="B12" s="126" t="s">
        <v>6723</v>
      </c>
      <c r="C12" s="126"/>
    </row>
    <row r="13" spans="2:7" x14ac:dyDescent="0.2">
      <c r="B13" s="9"/>
      <c r="C13" s="9"/>
    </row>
    <row r="14" spans="2:7" ht="96.75" customHeight="1" x14ac:dyDescent="0.2">
      <c r="B14" s="7" t="s">
        <v>0</v>
      </c>
      <c r="C14" s="136" t="s">
        <v>34</v>
      </c>
      <c r="D14" s="136"/>
      <c r="E14" s="136"/>
      <c r="F14" s="136"/>
      <c r="G14" s="136"/>
    </row>
    <row r="15" spans="2:7" x14ac:dyDescent="0.2">
      <c r="B15" s="9"/>
      <c r="C15" s="9"/>
    </row>
    <row r="16" spans="2:7" x14ac:dyDescent="0.2">
      <c r="B16" s="9"/>
      <c r="C16" s="9"/>
    </row>
    <row r="17" spans="1:10" ht="55.5" customHeight="1" x14ac:dyDescent="0.2">
      <c r="B17" s="7" t="s">
        <v>1</v>
      </c>
      <c r="C17" s="136" t="s">
        <v>35</v>
      </c>
      <c r="D17" s="136"/>
      <c r="E17" s="136"/>
      <c r="F17" s="136"/>
      <c r="G17" s="136"/>
    </row>
    <row r="18" spans="1:10" x14ac:dyDescent="0.2">
      <c r="B18" s="18"/>
      <c r="C18" s="56"/>
    </row>
    <row r="21" spans="1:10" ht="29.25" customHeight="1" x14ac:dyDescent="0.2">
      <c r="B21" s="14" t="s">
        <v>29</v>
      </c>
      <c r="C21" s="14" t="s">
        <v>28</v>
      </c>
      <c r="D21" s="14" t="s">
        <v>30</v>
      </c>
      <c r="E21" s="14" t="s">
        <v>31</v>
      </c>
      <c r="F21" s="14" t="s">
        <v>32</v>
      </c>
      <c r="G21" s="14" t="s">
        <v>33</v>
      </c>
      <c r="H21" s="14" t="s">
        <v>50</v>
      </c>
      <c r="I21" s="14" t="s">
        <v>48</v>
      </c>
      <c r="J21" s="14" t="s">
        <v>49</v>
      </c>
    </row>
    <row r="22" spans="1:10" ht="79.5" customHeight="1" x14ac:dyDescent="0.2">
      <c r="B22" s="19" t="s">
        <v>57</v>
      </c>
      <c r="C22" s="21" t="s">
        <v>110</v>
      </c>
      <c r="D22" s="19" t="s">
        <v>52</v>
      </c>
      <c r="E22" s="21" t="s">
        <v>110</v>
      </c>
      <c r="F22" s="20">
        <v>15000000</v>
      </c>
      <c r="G22" s="19" t="s">
        <v>53</v>
      </c>
      <c r="H22" s="19" t="s">
        <v>82</v>
      </c>
      <c r="I22" s="20">
        <v>15000000</v>
      </c>
      <c r="J22" s="34" t="s">
        <v>6718</v>
      </c>
    </row>
    <row r="23" spans="1:10" ht="85.5" customHeight="1" x14ac:dyDescent="0.2">
      <c r="B23" s="19" t="s">
        <v>51</v>
      </c>
      <c r="C23" s="21" t="s">
        <v>111</v>
      </c>
      <c r="D23" s="19" t="s">
        <v>52</v>
      </c>
      <c r="E23" s="21" t="s">
        <v>111</v>
      </c>
      <c r="F23" s="20">
        <v>15000000</v>
      </c>
      <c r="G23" s="19" t="s">
        <v>53</v>
      </c>
      <c r="H23" s="19" t="s">
        <v>83</v>
      </c>
      <c r="I23" s="20">
        <v>15000000</v>
      </c>
      <c r="J23" s="34" t="s">
        <v>6718</v>
      </c>
    </row>
    <row r="24" spans="1:10" ht="85.5" customHeight="1" x14ac:dyDescent="0.2">
      <c r="B24" s="19" t="s">
        <v>58</v>
      </c>
      <c r="C24" s="21" t="s">
        <v>112</v>
      </c>
      <c r="D24" s="19" t="s">
        <v>52</v>
      </c>
      <c r="E24" s="21" t="s">
        <v>112</v>
      </c>
      <c r="F24" s="20">
        <v>15000000</v>
      </c>
      <c r="G24" s="19" t="s">
        <v>53</v>
      </c>
      <c r="H24" s="19" t="s">
        <v>83</v>
      </c>
      <c r="I24" s="20">
        <v>15000000</v>
      </c>
      <c r="J24" s="34" t="s">
        <v>6718</v>
      </c>
    </row>
    <row r="25" spans="1:10" ht="85.5" customHeight="1" x14ac:dyDescent="0.2">
      <c r="B25" s="19" t="s">
        <v>59</v>
      </c>
      <c r="C25" s="21" t="s">
        <v>113</v>
      </c>
      <c r="D25" s="19" t="s">
        <v>52</v>
      </c>
      <c r="E25" s="21" t="s">
        <v>113</v>
      </c>
      <c r="F25" s="20">
        <v>15000000</v>
      </c>
      <c r="G25" s="19" t="s">
        <v>53</v>
      </c>
      <c r="H25" s="19" t="s">
        <v>82</v>
      </c>
      <c r="I25" s="20">
        <v>15000000</v>
      </c>
      <c r="J25" s="34" t="s">
        <v>6718</v>
      </c>
    </row>
    <row r="26" spans="1:10" ht="122.25" customHeight="1" x14ac:dyDescent="0.2">
      <c r="B26" s="19" t="s">
        <v>60</v>
      </c>
      <c r="C26" s="21" t="s">
        <v>114</v>
      </c>
      <c r="D26" s="19" t="s">
        <v>52</v>
      </c>
      <c r="E26" s="21" t="s">
        <v>114</v>
      </c>
      <c r="F26" s="20">
        <v>15000000</v>
      </c>
      <c r="G26" s="19" t="s">
        <v>53</v>
      </c>
      <c r="H26" s="19" t="s">
        <v>82</v>
      </c>
      <c r="I26" s="20">
        <v>15000000</v>
      </c>
      <c r="J26" s="34" t="s">
        <v>6718</v>
      </c>
    </row>
    <row r="27" spans="1:10" ht="89.25" x14ac:dyDescent="0.2">
      <c r="A27" s="22"/>
      <c r="B27" s="19" t="s">
        <v>56</v>
      </c>
      <c r="C27" s="21" t="s">
        <v>115</v>
      </c>
      <c r="D27" s="19" t="s">
        <v>52</v>
      </c>
      <c r="E27" s="21" t="s">
        <v>115</v>
      </c>
      <c r="F27" s="20">
        <v>15000000</v>
      </c>
      <c r="G27" s="19" t="s">
        <v>53</v>
      </c>
      <c r="H27" s="19" t="s">
        <v>82</v>
      </c>
      <c r="I27" s="23">
        <v>15000000</v>
      </c>
      <c r="J27" s="34" t="s">
        <v>6718</v>
      </c>
    </row>
    <row r="28" spans="1:10" ht="165.75" x14ac:dyDescent="0.2">
      <c r="A28" s="22"/>
      <c r="B28" s="19" t="s">
        <v>61</v>
      </c>
      <c r="C28" s="21" t="s">
        <v>116</v>
      </c>
      <c r="D28" s="19" t="s">
        <v>52</v>
      </c>
      <c r="E28" s="21" t="s">
        <v>116</v>
      </c>
      <c r="F28" s="20">
        <v>15000000</v>
      </c>
      <c r="G28" s="19" t="s">
        <v>53</v>
      </c>
      <c r="H28" s="19" t="s">
        <v>83</v>
      </c>
      <c r="I28" s="23">
        <v>15000000</v>
      </c>
      <c r="J28" s="34" t="s">
        <v>6718</v>
      </c>
    </row>
    <row r="29" spans="1:10" ht="51" x14ac:dyDescent="0.2">
      <c r="A29" s="22"/>
      <c r="B29" s="19" t="s">
        <v>55</v>
      </c>
      <c r="C29" s="21" t="s">
        <v>117</v>
      </c>
      <c r="D29" s="19" t="s">
        <v>52</v>
      </c>
      <c r="E29" s="21" t="s">
        <v>117</v>
      </c>
      <c r="F29" s="20">
        <v>15000000</v>
      </c>
      <c r="G29" s="19" t="s">
        <v>53</v>
      </c>
      <c r="H29" s="19" t="s">
        <v>82</v>
      </c>
      <c r="I29" s="23">
        <v>15000000</v>
      </c>
      <c r="J29" s="34" t="s">
        <v>6718</v>
      </c>
    </row>
    <row r="30" spans="1:10" ht="99.95" customHeight="1" x14ac:dyDescent="0.2">
      <c r="B30" s="29" t="s">
        <v>64</v>
      </c>
      <c r="C30" s="21" t="s">
        <v>118</v>
      </c>
      <c r="D30" s="19" t="s">
        <v>65</v>
      </c>
      <c r="E30" s="21" t="s">
        <v>118</v>
      </c>
      <c r="F30" s="26">
        <v>20000000</v>
      </c>
      <c r="G30" s="19" t="s">
        <v>66</v>
      </c>
      <c r="H30" s="19" t="s">
        <v>85</v>
      </c>
      <c r="I30" s="23">
        <v>20000000</v>
      </c>
      <c r="J30" s="34" t="s">
        <v>6718</v>
      </c>
    </row>
    <row r="31" spans="1:10" ht="99.95" customHeight="1" x14ac:dyDescent="0.2">
      <c r="B31" s="30" t="s">
        <v>67</v>
      </c>
      <c r="C31" s="21" t="s">
        <v>119</v>
      </c>
      <c r="D31" s="25" t="s">
        <v>68</v>
      </c>
      <c r="E31" s="21" t="s">
        <v>119</v>
      </c>
      <c r="F31" s="32">
        <v>19000000</v>
      </c>
      <c r="G31" s="19" t="s">
        <v>66</v>
      </c>
      <c r="H31" s="25" t="s">
        <v>84</v>
      </c>
      <c r="I31" s="32">
        <v>19000000</v>
      </c>
      <c r="J31" s="34" t="s">
        <v>6718</v>
      </c>
    </row>
    <row r="32" spans="1:10" ht="99.95" customHeight="1" x14ac:dyDescent="0.2">
      <c r="B32" s="29" t="s">
        <v>69</v>
      </c>
      <c r="C32" s="21" t="s">
        <v>120</v>
      </c>
      <c r="D32" s="25" t="s">
        <v>68</v>
      </c>
      <c r="E32" s="21" t="s">
        <v>120</v>
      </c>
      <c r="F32" s="26">
        <v>20000000</v>
      </c>
      <c r="G32" s="19" t="s">
        <v>66</v>
      </c>
      <c r="H32" s="19" t="s">
        <v>86</v>
      </c>
      <c r="I32" s="26">
        <v>20000000</v>
      </c>
      <c r="J32" s="34" t="s">
        <v>6718</v>
      </c>
    </row>
    <row r="33" spans="2:10" ht="99.95" customHeight="1" x14ac:dyDescent="0.2">
      <c r="B33" s="19" t="s">
        <v>70</v>
      </c>
      <c r="C33" s="21" t="s">
        <v>121</v>
      </c>
      <c r="D33" s="19" t="s">
        <v>71</v>
      </c>
      <c r="E33" s="21" t="s">
        <v>121</v>
      </c>
      <c r="F33" s="27">
        <v>240000000</v>
      </c>
      <c r="G33" s="24" t="s">
        <v>53</v>
      </c>
      <c r="H33" s="19" t="s">
        <v>87</v>
      </c>
      <c r="I33" s="31">
        <v>90000000</v>
      </c>
      <c r="J33" s="34" t="s">
        <v>6718</v>
      </c>
    </row>
    <row r="34" spans="2:10" ht="99.95" customHeight="1" x14ac:dyDescent="0.2">
      <c r="B34" s="19" t="s">
        <v>93</v>
      </c>
      <c r="C34" s="21" t="s">
        <v>122</v>
      </c>
      <c r="D34" s="19" t="s">
        <v>71</v>
      </c>
      <c r="E34" s="21" t="s">
        <v>122</v>
      </c>
      <c r="F34" s="27">
        <v>128000000</v>
      </c>
      <c r="G34" s="24" t="s">
        <v>53</v>
      </c>
      <c r="H34" s="19" t="s">
        <v>94</v>
      </c>
      <c r="I34" s="31">
        <v>38400000</v>
      </c>
      <c r="J34" s="34" t="s">
        <v>6718</v>
      </c>
    </row>
    <row r="35" spans="2:10" s="28" customFormat="1" ht="99.95" customHeight="1" x14ac:dyDescent="0.2">
      <c r="B35" s="19" t="s">
        <v>72</v>
      </c>
      <c r="C35" s="21" t="s">
        <v>122</v>
      </c>
      <c r="D35" s="19" t="s">
        <v>71</v>
      </c>
      <c r="E35" s="21" t="s">
        <v>122</v>
      </c>
      <c r="F35" s="26">
        <v>45000000</v>
      </c>
      <c r="G35" s="19" t="s">
        <v>53</v>
      </c>
      <c r="H35" s="19" t="s">
        <v>88</v>
      </c>
      <c r="I35" s="26">
        <v>45000000</v>
      </c>
      <c r="J35" s="34" t="s">
        <v>6718</v>
      </c>
    </row>
    <row r="36" spans="2:10" ht="99.95" customHeight="1" x14ac:dyDescent="0.2">
      <c r="B36" s="19" t="s">
        <v>73</v>
      </c>
      <c r="C36" s="21" t="s">
        <v>122</v>
      </c>
      <c r="D36" s="19" t="s">
        <v>71</v>
      </c>
      <c r="E36" s="21" t="s">
        <v>122</v>
      </c>
      <c r="F36" s="27">
        <v>172000000</v>
      </c>
      <c r="G36" s="19" t="s">
        <v>53</v>
      </c>
      <c r="H36" s="19" t="s">
        <v>89</v>
      </c>
      <c r="I36" s="27">
        <v>172000000</v>
      </c>
      <c r="J36" s="34" t="s">
        <v>6718</v>
      </c>
    </row>
    <row r="37" spans="2:10" s="28" customFormat="1" ht="99.95" customHeight="1" x14ac:dyDescent="0.2">
      <c r="B37" s="19" t="s">
        <v>74</v>
      </c>
      <c r="C37" s="21" t="s">
        <v>123</v>
      </c>
      <c r="D37" s="19" t="s">
        <v>71</v>
      </c>
      <c r="E37" s="21" t="s">
        <v>123</v>
      </c>
      <c r="F37" s="26">
        <v>148836664</v>
      </c>
      <c r="G37" s="19" t="s">
        <v>53</v>
      </c>
      <c r="H37" s="19" t="s">
        <v>90</v>
      </c>
      <c r="I37" s="26">
        <v>100000000</v>
      </c>
      <c r="J37" s="34" t="s">
        <v>6718</v>
      </c>
    </row>
    <row r="38" spans="2:10" ht="99.95" customHeight="1" x14ac:dyDescent="0.2">
      <c r="B38" s="19" t="s">
        <v>75</v>
      </c>
      <c r="C38" s="21" t="s">
        <v>124</v>
      </c>
      <c r="D38" s="19" t="s">
        <v>76</v>
      </c>
      <c r="E38" s="21" t="s">
        <v>124</v>
      </c>
      <c r="F38" s="27">
        <v>98000000</v>
      </c>
      <c r="G38" s="19" t="s">
        <v>53</v>
      </c>
      <c r="H38" s="19" t="s">
        <v>91</v>
      </c>
      <c r="I38" s="27">
        <v>48000000</v>
      </c>
      <c r="J38" s="34" t="s">
        <v>6718</v>
      </c>
    </row>
    <row r="39" spans="2:10" ht="51" x14ac:dyDescent="0.2">
      <c r="B39" s="29" t="s">
        <v>62</v>
      </c>
      <c r="C39" s="57" t="s">
        <v>125</v>
      </c>
      <c r="D39" s="19" t="s">
        <v>63</v>
      </c>
      <c r="E39" s="21" t="s">
        <v>125</v>
      </c>
      <c r="F39" s="31">
        <v>5000000</v>
      </c>
      <c r="G39" s="24" t="s">
        <v>53</v>
      </c>
      <c r="H39" s="19" t="s">
        <v>92</v>
      </c>
      <c r="I39" s="31">
        <v>5000000</v>
      </c>
      <c r="J39" s="34" t="s">
        <v>6718</v>
      </c>
    </row>
    <row r="40" spans="2:10" ht="51" x14ac:dyDescent="0.2">
      <c r="B40" s="29" t="s">
        <v>62</v>
      </c>
      <c r="C40" s="57" t="s">
        <v>126</v>
      </c>
      <c r="D40" s="19" t="s">
        <v>63</v>
      </c>
      <c r="E40" s="21" t="s">
        <v>126</v>
      </c>
      <c r="F40" s="31">
        <v>5000000</v>
      </c>
      <c r="G40" s="24" t="s">
        <v>53</v>
      </c>
      <c r="H40" s="19" t="s">
        <v>92</v>
      </c>
      <c r="I40" s="31">
        <v>5000000</v>
      </c>
      <c r="J40" s="34" t="s">
        <v>6718</v>
      </c>
    </row>
    <row r="41" spans="2:10" ht="51" x14ac:dyDescent="0.2">
      <c r="B41" s="29" t="s">
        <v>62</v>
      </c>
      <c r="C41" s="57" t="s">
        <v>127</v>
      </c>
      <c r="D41" s="19" t="s">
        <v>63</v>
      </c>
      <c r="E41" s="21" t="s">
        <v>127</v>
      </c>
      <c r="F41" s="31">
        <v>5000000</v>
      </c>
      <c r="G41" s="24" t="s">
        <v>53</v>
      </c>
      <c r="H41" s="19" t="s">
        <v>92</v>
      </c>
      <c r="I41" s="31">
        <v>5000000</v>
      </c>
      <c r="J41" s="34" t="s">
        <v>6718</v>
      </c>
    </row>
    <row r="42" spans="2:10" ht="51" x14ac:dyDescent="0.2">
      <c r="B42" s="29" t="s">
        <v>62</v>
      </c>
      <c r="C42" s="57" t="s">
        <v>128</v>
      </c>
      <c r="D42" s="19" t="s">
        <v>63</v>
      </c>
      <c r="E42" s="21" t="s">
        <v>128</v>
      </c>
      <c r="F42" s="31">
        <v>5000000</v>
      </c>
      <c r="G42" s="24" t="s">
        <v>53</v>
      </c>
      <c r="H42" s="19" t="s">
        <v>92</v>
      </c>
      <c r="I42" s="31">
        <v>5000000</v>
      </c>
      <c r="J42" s="34" t="s">
        <v>6718</v>
      </c>
    </row>
    <row r="43" spans="2:10" ht="51" x14ac:dyDescent="0.2">
      <c r="B43" s="29" t="s">
        <v>62</v>
      </c>
      <c r="C43" s="57" t="s">
        <v>129</v>
      </c>
      <c r="D43" s="19" t="s">
        <v>63</v>
      </c>
      <c r="E43" s="21" t="s">
        <v>129</v>
      </c>
      <c r="F43" s="31">
        <v>5000000</v>
      </c>
      <c r="G43" s="24" t="s">
        <v>53</v>
      </c>
      <c r="H43" s="19" t="s">
        <v>92</v>
      </c>
      <c r="I43" s="31">
        <v>5000000</v>
      </c>
      <c r="J43" s="34" t="s">
        <v>6718</v>
      </c>
    </row>
    <row r="44" spans="2:10" ht="51" x14ac:dyDescent="0.2">
      <c r="B44" s="29" t="s">
        <v>62</v>
      </c>
      <c r="C44" s="57" t="s">
        <v>130</v>
      </c>
      <c r="D44" s="19" t="s">
        <v>63</v>
      </c>
      <c r="E44" s="21" t="s">
        <v>130</v>
      </c>
      <c r="F44" s="31">
        <v>5000000</v>
      </c>
      <c r="G44" s="24" t="s">
        <v>53</v>
      </c>
      <c r="H44" s="19" t="s">
        <v>92</v>
      </c>
      <c r="I44" s="31">
        <v>5000000</v>
      </c>
      <c r="J44" s="34" t="s">
        <v>6718</v>
      </c>
    </row>
    <row r="45" spans="2:10" ht="51" x14ac:dyDescent="0.2">
      <c r="B45" s="29" t="s">
        <v>62</v>
      </c>
      <c r="C45" s="57" t="s">
        <v>131</v>
      </c>
      <c r="D45" s="19" t="s">
        <v>63</v>
      </c>
      <c r="E45" s="21" t="s">
        <v>131</v>
      </c>
      <c r="F45" s="31">
        <v>5000000</v>
      </c>
      <c r="G45" s="24" t="s">
        <v>53</v>
      </c>
      <c r="H45" s="19" t="s">
        <v>92</v>
      </c>
      <c r="I45" s="31">
        <v>5000000</v>
      </c>
      <c r="J45" s="34" t="s">
        <v>6718</v>
      </c>
    </row>
    <row r="46" spans="2:10" ht="51" x14ac:dyDescent="0.2">
      <c r="B46" s="29" t="s">
        <v>62</v>
      </c>
      <c r="C46" s="57" t="s">
        <v>132</v>
      </c>
      <c r="D46" s="19" t="s">
        <v>63</v>
      </c>
      <c r="E46" s="21" t="s">
        <v>132</v>
      </c>
      <c r="F46" s="31">
        <v>5000000</v>
      </c>
      <c r="G46" s="24" t="s">
        <v>53</v>
      </c>
      <c r="H46" s="19" t="s">
        <v>92</v>
      </c>
      <c r="I46" s="31">
        <v>5000000</v>
      </c>
      <c r="J46" s="34" t="s">
        <v>6718</v>
      </c>
    </row>
    <row r="47" spans="2:10" ht="51" x14ac:dyDescent="0.2">
      <c r="B47" s="29" t="s">
        <v>62</v>
      </c>
      <c r="C47" s="57" t="s">
        <v>133</v>
      </c>
      <c r="D47" s="19" t="s">
        <v>63</v>
      </c>
      <c r="E47" s="21" t="s">
        <v>133</v>
      </c>
      <c r="F47" s="31">
        <v>5000000</v>
      </c>
      <c r="G47" s="24" t="s">
        <v>53</v>
      </c>
      <c r="H47" s="19" t="s">
        <v>92</v>
      </c>
      <c r="I47" s="31">
        <v>5000000</v>
      </c>
      <c r="J47" s="34" t="s">
        <v>6718</v>
      </c>
    </row>
    <row r="48" spans="2:10" ht="51" x14ac:dyDescent="0.2">
      <c r="B48" s="29" t="s">
        <v>62</v>
      </c>
      <c r="C48" s="57" t="s">
        <v>134</v>
      </c>
      <c r="D48" s="19" t="s">
        <v>63</v>
      </c>
      <c r="E48" s="21" t="s">
        <v>134</v>
      </c>
      <c r="F48" s="31">
        <v>5000000</v>
      </c>
      <c r="G48" s="24" t="s">
        <v>53</v>
      </c>
      <c r="H48" s="19" t="s">
        <v>92</v>
      </c>
      <c r="I48" s="31">
        <v>5000000</v>
      </c>
      <c r="J48" s="34" t="s">
        <v>6718</v>
      </c>
    </row>
    <row r="49" spans="2:10" ht="51" x14ac:dyDescent="0.2">
      <c r="B49" s="29" t="s">
        <v>62</v>
      </c>
      <c r="C49" s="57" t="s">
        <v>135</v>
      </c>
      <c r="D49" s="19" t="s">
        <v>63</v>
      </c>
      <c r="E49" s="21" t="s">
        <v>135</v>
      </c>
      <c r="F49" s="31">
        <v>5000000</v>
      </c>
      <c r="G49" s="24" t="s">
        <v>53</v>
      </c>
      <c r="H49" s="19" t="s">
        <v>92</v>
      </c>
      <c r="I49" s="31">
        <v>5000000</v>
      </c>
      <c r="J49" s="34" t="s">
        <v>6718</v>
      </c>
    </row>
    <row r="50" spans="2:10" ht="51" x14ac:dyDescent="0.2">
      <c r="B50" s="29" t="s">
        <v>62</v>
      </c>
      <c r="C50" s="57" t="s">
        <v>136</v>
      </c>
      <c r="D50" s="19" t="s">
        <v>63</v>
      </c>
      <c r="E50" s="21" t="s">
        <v>136</v>
      </c>
      <c r="F50" s="31">
        <v>5000000</v>
      </c>
      <c r="G50" s="24" t="s">
        <v>53</v>
      </c>
      <c r="H50" s="19" t="s">
        <v>92</v>
      </c>
      <c r="I50" s="31">
        <v>5000000</v>
      </c>
      <c r="J50" s="34" t="s">
        <v>6718</v>
      </c>
    </row>
    <row r="51" spans="2:10" ht="51" x14ac:dyDescent="0.2">
      <c r="B51" s="29" t="s">
        <v>62</v>
      </c>
      <c r="C51" s="57" t="s">
        <v>137</v>
      </c>
      <c r="D51" s="19" t="s">
        <v>63</v>
      </c>
      <c r="E51" s="21" t="s">
        <v>137</v>
      </c>
      <c r="F51" s="31">
        <v>5000000</v>
      </c>
      <c r="G51" s="24" t="s">
        <v>53</v>
      </c>
      <c r="H51" s="19" t="s">
        <v>92</v>
      </c>
      <c r="I51" s="31">
        <v>5000000</v>
      </c>
      <c r="J51" s="34" t="s">
        <v>6718</v>
      </c>
    </row>
    <row r="52" spans="2:10" ht="51" x14ac:dyDescent="0.2">
      <c r="B52" s="29" t="s">
        <v>62</v>
      </c>
      <c r="C52" s="57" t="s">
        <v>138</v>
      </c>
      <c r="D52" s="19" t="s">
        <v>63</v>
      </c>
      <c r="E52" s="21" t="s">
        <v>138</v>
      </c>
      <c r="F52" s="31">
        <v>5000000</v>
      </c>
      <c r="G52" s="24" t="s">
        <v>53</v>
      </c>
      <c r="H52" s="19" t="s">
        <v>92</v>
      </c>
      <c r="I52" s="31">
        <v>5000000</v>
      </c>
      <c r="J52" s="34" t="s">
        <v>6718</v>
      </c>
    </row>
    <row r="53" spans="2:10" ht="51" x14ac:dyDescent="0.2">
      <c r="B53" s="29" t="s">
        <v>62</v>
      </c>
      <c r="C53" s="57" t="s">
        <v>139</v>
      </c>
      <c r="D53" s="19" t="s">
        <v>63</v>
      </c>
      <c r="E53" s="21" t="s">
        <v>139</v>
      </c>
      <c r="F53" s="31">
        <v>5000000</v>
      </c>
      <c r="G53" s="24" t="s">
        <v>53</v>
      </c>
      <c r="H53" s="19" t="s">
        <v>92</v>
      </c>
      <c r="I53" s="31">
        <v>5000000</v>
      </c>
      <c r="J53" s="34" t="s">
        <v>6718</v>
      </c>
    </row>
    <row r="54" spans="2:10" ht="51" x14ac:dyDescent="0.2">
      <c r="B54" s="29" t="s">
        <v>62</v>
      </c>
      <c r="C54" s="57" t="s">
        <v>140</v>
      </c>
      <c r="D54" s="19" t="s">
        <v>63</v>
      </c>
      <c r="E54" s="21" t="s">
        <v>140</v>
      </c>
      <c r="F54" s="31">
        <v>5000000</v>
      </c>
      <c r="G54" s="24" t="s">
        <v>53</v>
      </c>
      <c r="H54" s="19" t="s">
        <v>92</v>
      </c>
      <c r="I54" s="31">
        <v>5000000</v>
      </c>
      <c r="J54" s="34" t="s">
        <v>6718</v>
      </c>
    </row>
    <row r="55" spans="2:10" ht="51" x14ac:dyDescent="0.2">
      <c r="B55" s="29" t="s">
        <v>62</v>
      </c>
      <c r="C55" s="57" t="s">
        <v>141</v>
      </c>
      <c r="D55" s="19" t="s">
        <v>63</v>
      </c>
      <c r="E55" s="21" t="s">
        <v>141</v>
      </c>
      <c r="F55" s="31">
        <v>5000000</v>
      </c>
      <c r="G55" s="24" t="s">
        <v>53</v>
      </c>
      <c r="H55" s="19" t="s">
        <v>92</v>
      </c>
      <c r="I55" s="31">
        <v>5000000</v>
      </c>
      <c r="J55" s="34" t="s">
        <v>6718</v>
      </c>
    </row>
    <row r="56" spans="2:10" ht="51" x14ac:dyDescent="0.2">
      <c r="B56" s="29" t="s">
        <v>62</v>
      </c>
      <c r="C56" s="57" t="s">
        <v>142</v>
      </c>
      <c r="D56" s="19" t="s">
        <v>63</v>
      </c>
      <c r="E56" s="21" t="s">
        <v>142</v>
      </c>
      <c r="F56" s="31">
        <v>5000000</v>
      </c>
      <c r="G56" s="24" t="s">
        <v>53</v>
      </c>
      <c r="H56" s="19" t="s">
        <v>92</v>
      </c>
      <c r="I56" s="31">
        <v>5000000</v>
      </c>
      <c r="J56" s="34" t="s">
        <v>6718</v>
      </c>
    </row>
    <row r="57" spans="2:10" ht="51" x14ac:dyDescent="0.2">
      <c r="B57" s="29" t="s">
        <v>62</v>
      </c>
      <c r="C57" s="57" t="s">
        <v>143</v>
      </c>
      <c r="D57" s="19" t="s">
        <v>63</v>
      </c>
      <c r="E57" s="21" t="s">
        <v>143</v>
      </c>
      <c r="F57" s="31">
        <v>5000000</v>
      </c>
      <c r="G57" s="24" t="s">
        <v>53</v>
      </c>
      <c r="H57" s="19" t="s">
        <v>92</v>
      </c>
      <c r="I57" s="31">
        <v>5000000</v>
      </c>
      <c r="J57" s="34" t="s">
        <v>6718</v>
      </c>
    </row>
    <row r="58" spans="2:10" ht="51" x14ac:dyDescent="0.2">
      <c r="B58" s="29" t="s">
        <v>62</v>
      </c>
      <c r="C58" s="57" t="s">
        <v>144</v>
      </c>
      <c r="D58" s="19" t="s">
        <v>63</v>
      </c>
      <c r="E58" s="21" t="s">
        <v>144</v>
      </c>
      <c r="F58" s="31">
        <v>5000000</v>
      </c>
      <c r="G58" s="24" t="s">
        <v>53</v>
      </c>
      <c r="H58" s="19" t="s">
        <v>92</v>
      </c>
      <c r="I58" s="31">
        <v>5000000</v>
      </c>
      <c r="J58" s="34" t="s">
        <v>6718</v>
      </c>
    </row>
    <row r="59" spans="2:10" ht="51" x14ac:dyDescent="0.2">
      <c r="B59" s="29" t="s">
        <v>62</v>
      </c>
      <c r="C59" s="57" t="s">
        <v>145</v>
      </c>
      <c r="D59" s="19" t="s">
        <v>63</v>
      </c>
      <c r="E59" s="21" t="s">
        <v>145</v>
      </c>
      <c r="F59" s="31">
        <v>5000000</v>
      </c>
      <c r="G59" s="24" t="s">
        <v>53</v>
      </c>
      <c r="H59" s="19" t="s">
        <v>92</v>
      </c>
      <c r="I59" s="31">
        <v>5000000</v>
      </c>
      <c r="J59" s="34" t="s">
        <v>6718</v>
      </c>
    </row>
    <row r="60" spans="2:10" ht="51" x14ac:dyDescent="0.2">
      <c r="B60" s="29" t="s">
        <v>62</v>
      </c>
      <c r="C60" s="57" t="s">
        <v>146</v>
      </c>
      <c r="D60" s="19" t="s">
        <v>63</v>
      </c>
      <c r="E60" s="21" t="s">
        <v>146</v>
      </c>
      <c r="F60" s="31">
        <v>5000000</v>
      </c>
      <c r="G60" s="24" t="s">
        <v>53</v>
      </c>
      <c r="H60" s="19" t="s">
        <v>92</v>
      </c>
      <c r="I60" s="31">
        <v>5000000</v>
      </c>
      <c r="J60" s="34" t="s">
        <v>6718</v>
      </c>
    </row>
    <row r="61" spans="2:10" ht="51" x14ac:dyDescent="0.2">
      <c r="B61" s="29" t="s">
        <v>62</v>
      </c>
      <c r="C61" s="57" t="s">
        <v>147</v>
      </c>
      <c r="D61" s="19" t="s">
        <v>63</v>
      </c>
      <c r="E61" s="21" t="s">
        <v>147</v>
      </c>
      <c r="F61" s="31">
        <v>5000000</v>
      </c>
      <c r="G61" s="24" t="s">
        <v>53</v>
      </c>
      <c r="H61" s="19" t="s">
        <v>92</v>
      </c>
      <c r="I61" s="31">
        <v>5000000</v>
      </c>
      <c r="J61" s="34" t="s">
        <v>6718</v>
      </c>
    </row>
    <row r="62" spans="2:10" ht="51" x14ac:dyDescent="0.2">
      <c r="B62" s="29" t="s">
        <v>62</v>
      </c>
      <c r="C62" s="57" t="s">
        <v>148</v>
      </c>
      <c r="D62" s="19" t="s">
        <v>63</v>
      </c>
      <c r="E62" s="21" t="s">
        <v>148</v>
      </c>
      <c r="F62" s="31">
        <v>5000000</v>
      </c>
      <c r="G62" s="24" t="s">
        <v>53</v>
      </c>
      <c r="H62" s="19" t="s">
        <v>92</v>
      </c>
      <c r="I62" s="31">
        <v>5000000</v>
      </c>
      <c r="J62" s="34" t="s">
        <v>6718</v>
      </c>
    </row>
    <row r="63" spans="2:10" ht="51" x14ac:dyDescent="0.2">
      <c r="B63" s="29" t="s">
        <v>62</v>
      </c>
      <c r="C63" s="57" t="s">
        <v>149</v>
      </c>
      <c r="D63" s="19" t="s">
        <v>63</v>
      </c>
      <c r="E63" s="21" t="s">
        <v>149</v>
      </c>
      <c r="F63" s="31">
        <v>5000000</v>
      </c>
      <c r="G63" s="24" t="s">
        <v>53</v>
      </c>
      <c r="H63" s="19" t="s">
        <v>92</v>
      </c>
      <c r="I63" s="31">
        <v>5000000</v>
      </c>
      <c r="J63" s="34" t="s">
        <v>6718</v>
      </c>
    </row>
    <row r="64" spans="2:10" ht="51" x14ac:dyDescent="0.2">
      <c r="B64" s="33" t="s">
        <v>62</v>
      </c>
      <c r="C64" s="58" t="s">
        <v>150</v>
      </c>
      <c r="D64" s="34" t="s">
        <v>63</v>
      </c>
      <c r="E64" s="61" t="s">
        <v>150</v>
      </c>
      <c r="F64" s="35">
        <v>5000000</v>
      </c>
      <c r="G64" s="36" t="s">
        <v>53</v>
      </c>
      <c r="H64" s="34" t="s">
        <v>92</v>
      </c>
      <c r="I64" s="35">
        <v>5000000</v>
      </c>
      <c r="J64" s="34" t="s">
        <v>6718</v>
      </c>
    </row>
    <row r="65" spans="1:10" ht="38.25" x14ac:dyDescent="0.2">
      <c r="A65" s="24"/>
      <c r="B65" s="30" t="s">
        <v>67</v>
      </c>
      <c r="C65" s="59" t="s">
        <v>151</v>
      </c>
      <c r="D65" s="25" t="s">
        <v>68</v>
      </c>
      <c r="E65" s="21" t="s">
        <v>151</v>
      </c>
      <c r="F65" s="31">
        <v>16000000</v>
      </c>
      <c r="G65" s="19" t="s">
        <v>66</v>
      </c>
      <c r="H65" s="25" t="s">
        <v>84</v>
      </c>
      <c r="I65" s="31">
        <v>16000000</v>
      </c>
      <c r="J65" s="34" t="s">
        <v>6718</v>
      </c>
    </row>
    <row r="66" spans="1:10" ht="38.25" x14ac:dyDescent="0.2">
      <c r="A66" s="24"/>
      <c r="B66" s="30" t="s">
        <v>67</v>
      </c>
      <c r="C66" s="59" t="s">
        <v>152</v>
      </c>
      <c r="D66" s="25" t="s">
        <v>68</v>
      </c>
      <c r="E66" s="21" t="s">
        <v>152</v>
      </c>
      <c r="F66" s="31">
        <v>15000000</v>
      </c>
      <c r="G66" s="19" t="s">
        <v>66</v>
      </c>
      <c r="H66" s="25" t="s">
        <v>84</v>
      </c>
      <c r="I66" s="31">
        <v>15000000</v>
      </c>
      <c r="J66" s="34" t="s">
        <v>6718</v>
      </c>
    </row>
    <row r="67" spans="1:10" ht="76.5" x14ac:dyDescent="0.2">
      <c r="A67" s="24"/>
      <c r="B67" s="30" t="s">
        <v>77</v>
      </c>
      <c r="C67" s="59" t="s">
        <v>153</v>
      </c>
      <c r="D67" s="25" t="s">
        <v>6721</v>
      </c>
      <c r="E67" s="21" t="s">
        <v>153</v>
      </c>
      <c r="F67" s="31">
        <v>6500000</v>
      </c>
      <c r="G67" s="19" t="s">
        <v>53</v>
      </c>
      <c r="H67" s="25" t="s">
        <v>79</v>
      </c>
      <c r="I67" s="31">
        <v>6500000</v>
      </c>
      <c r="J67" s="34" t="s">
        <v>6718</v>
      </c>
    </row>
    <row r="68" spans="1:10" ht="88.5" customHeight="1" x14ac:dyDescent="0.2">
      <c r="A68" s="24"/>
      <c r="B68" s="30" t="s">
        <v>77</v>
      </c>
      <c r="C68" s="59" t="s">
        <v>154</v>
      </c>
      <c r="D68" s="25" t="s">
        <v>6721</v>
      </c>
      <c r="E68" s="21" t="s">
        <v>154</v>
      </c>
      <c r="F68" s="31">
        <v>6500000</v>
      </c>
      <c r="G68" s="19" t="s">
        <v>53</v>
      </c>
      <c r="H68" s="25" t="s">
        <v>79</v>
      </c>
      <c r="I68" s="31">
        <v>6500000</v>
      </c>
      <c r="J68" s="34" t="s">
        <v>6718</v>
      </c>
    </row>
    <row r="69" spans="1:10" ht="76.5" x14ac:dyDescent="0.2">
      <c r="A69" s="24"/>
      <c r="B69" s="30" t="s">
        <v>78</v>
      </c>
      <c r="C69" s="59" t="s">
        <v>155</v>
      </c>
      <c r="D69" s="25" t="s">
        <v>6721</v>
      </c>
      <c r="E69" s="21" t="s">
        <v>155</v>
      </c>
      <c r="F69" s="31">
        <v>30000000</v>
      </c>
      <c r="G69" s="19" t="s">
        <v>53</v>
      </c>
      <c r="H69" s="25" t="s">
        <v>80</v>
      </c>
      <c r="I69" s="31">
        <v>30000000</v>
      </c>
      <c r="J69" s="34" t="s">
        <v>6718</v>
      </c>
    </row>
    <row r="70" spans="1:10" ht="76.5" x14ac:dyDescent="0.2">
      <c r="A70" s="24"/>
      <c r="B70" s="30" t="s">
        <v>77</v>
      </c>
      <c r="C70" s="59" t="s">
        <v>156</v>
      </c>
      <c r="D70" s="25" t="s">
        <v>6721</v>
      </c>
      <c r="E70" s="21" t="s">
        <v>156</v>
      </c>
      <c r="F70" s="31">
        <v>6500000</v>
      </c>
      <c r="G70" s="19" t="s">
        <v>53</v>
      </c>
      <c r="H70" s="25" t="s">
        <v>79</v>
      </c>
      <c r="I70" s="31">
        <v>6500000</v>
      </c>
      <c r="J70" s="34" t="s">
        <v>6718</v>
      </c>
    </row>
    <row r="71" spans="1:10" ht="76.5" x14ac:dyDescent="0.2">
      <c r="A71" s="24"/>
      <c r="B71" s="30" t="s">
        <v>77</v>
      </c>
      <c r="C71" s="59" t="s">
        <v>157</v>
      </c>
      <c r="D71" s="25" t="s">
        <v>6721</v>
      </c>
      <c r="E71" s="21" t="s">
        <v>157</v>
      </c>
      <c r="F71" s="31">
        <v>6500000</v>
      </c>
      <c r="G71" s="19" t="s">
        <v>53</v>
      </c>
      <c r="H71" s="25" t="s">
        <v>79</v>
      </c>
      <c r="I71" s="31">
        <v>6500000</v>
      </c>
      <c r="J71" s="34" t="s">
        <v>6718</v>
      </c>
    </row>
    <row r="72" spans="1:10" ht="76.5" x14ac:dyDescent="0.2">
      <c r="A72" s="24"/>
      <c r="B72" s="30" t="s">
        <v>77</v>
      </c>
      <c r="C72" s="59" t="s">
        <v>158</v>
      </c>
      <c r="D72" s="25" t="s">
        <v>6721</v>
      </c>
      <c r="E72" s="21" t="s">
        <v>158</v>
      </c>
      <c r="F72" s="31">
        <v>6500000</v>
      </c>
      <c r="G72" s="19" t="s">
        <v>53</v>
      </c>
      <c r="H72" s="25" t="s">
        <v>79</v>
      </c>
      <c r="I72" s="31">
        <v>6500000</v>
      </c>
      <c r="J72" s="34" t="s">
        <v>6718</v>
      </c>
    </row>
    <row r="73" spans="1:10" ht="76.5" x14ac:dyDescent="0.2">
      <c r="A73" s="24"/>
      <c r="B73" s="30" t="s">
        <v>77</v>
      </c>
      <c r="C73" s="59" t="s">
        <v>159</v>
      </c>
      <c r="D73" s="25" t="s">
        <v>6721</v>
      </c>
      <c r="E73" s="21" t="s">
        <v>159</v>
      </c>
      <c r="F73" s="31">
        <v>6500000</v>
      </c>
      <c r="G73" s="19" t="s">
        <v>53</v>
      </c>
      <c r="H73" s="25" t="s">
        <v>79</v>
      </c>
      <c r="I73" s="31">
        <v>6500000</v>
      </c>
      <c r="J73" s="34" t="s">
        <v>6718</v>
      </c>
    </row>
    <row r="74" spans="1:10" ht="76.5" x14ac:dyDescent="0.2">
      <c r="A74" s="24"/>
      <c r="B74" s="30" t="s">
        <v>77</v>
      </c>
      <c r="C74" s="59" t="s">
        <v>160</v>
      </c>
      <c r="D74" s="25" t="s">
        <v>6721</v>
      </c>
      <c r="E74" s="21" t="s">
        <v>160</v>
      </c>
      <c r="F74" s="31">
        <v>6500000</v>
      </c>
      <c r="G74" s="19" t="s">
        <v>53</v>
      </c>
      <c r="H74" s="25" t="s">
        <v>79</v>
      </c>
      <c r="I74" s="31">
        <v>6500000</v>
      </c>
      <c r="J74" s="34" t="s">
        <v>6718</v>
      </c>
    </row>
    <row r="75" spans="1:10" ht="76.5" x14ac:dyDescent="0.2">
      <c r="A75" s="24"/>
      <c r="B75" s="30" t="s">
        <v>78</v>
      </c>
      <c r="C75" s="59" t="s">
        <v>161</v>
      </c>
      <c r="D75" s="25" t="s">
        <v>6721</v>
      </c>
      <c r="E75" s="21" t="s">
        <v>161</v>
      </c>
      <c r="F75" s="31">
        <v>30000000</v>
      </c>
      <c r="G75" s="19" t="s">
        <v>53</v>
      </c>
      <c r="H75" s="25" t="s">
        <v>80</v>
      </c>
      <c r="I75" s="31">
        <v>30000000</v>
      </c>
      <c r="J75" s="34" t="s">
        <v>6718</v>
      </c>
    </row>
    <row r="76" spans="1:10" ht="76.5" x14ac:dyDescent="0.2">
      <c r="A76" s="24"/>
      <c r="B76" s="30" t="s">
        <v>77</v>
      </c>
      <c r="C76" s="59" t="s">
        <v>161</v>
      </c>
      <c r="D76" s="25" t="s">
        <v>6721</v>
      </c>
      <c r="E76" s="21" t="s">
        <v>161</v>
      </c>
      <c r="F76" s="31">
        <v>6500000</v>
      </c>
      <c r="G76" s="19" t="s">
        <v>53</v>
      </c>
      <c r="H76" s="25" t="s">
        <v>79</v>
      </c>
      <c r="I76" s="31">
        <v>6500000</v>
      </c>
      <c r="J76" s="34" t="s">
        <v>6718</v>
      </c>
    </row>
    <row r="77" spans="1:10" ht="76.5" x14ac:dyDescent="0.2">
      <c r="A77" s="24"/>
      <c r="B77" s="30" t="s">
        <v>78</v>
      </c>
      <c r="C77" s="59" t="s">
        <v>162</v>
      </c>
      <c r="D77" s="25" t="s">
        <v>6721</v>
      </c>
      <c r="E77" s="21" t="s">
        <v>162</v>
      </c>
      <c r="F77" s="31">
        <v>30000000</v>
      </c>
      <c r="G77" s="19" t="s">
        <v>53</v>
      </c>
      <c r="H77" s="25" t="s">
        <v>81</v>
      </c>
      <c r="I77" s="31">
        <v>30000000</v>
      </c>
      <c r="J77" s="34" t="s">
        <v>6718</v>
      </c>
    </row>
    <row r="78" spans="1:10" ht="76.5" x14ac:dyDescent="0.2">
      <c r="A78" s="24"/>
      <c r="B78" s="30" t="s">
        <v>77</v>
      </c>
      <c r="C78" s="59" t="s">
        <v>162</v>
      </c>
      <c r="D78" s="25" t="s">
        <v>6721</v>
      </c>
      <c r="E78" s="21" t="s">
        <v>162</v>
      </c>
      <c r="F78" s="31">
        <v>6500000</v>
      </c>
      <c r="G78" s="19" t="s">
        <v>53</v>
      </c>
      <c r="H78" s="25" t="s">
        <v>79</v>
      </c>
      <c r="I78" s="31">
        <v>6500000</v>
      </c>
      <c r="J78" s="34" t="s">
        <v>6718</v>
      </c>
    </row>
    <row r="79" spans="1:10" ht="76.5" x14ac:dyDescent="0.2">
      <c r="A79" s="24"/>
      <c r="B79" s="30" t="s">
        <v>77</v>
      </c>
      <c r="C79" s="59" t="s">
        <v>163</v>
      </c>
      <c r="D79" s="25" t="s">
        <v>6721</v>
      </c>
      <c r="E79" s="21" t="s">
        <v>163</v>
      </c>
      <c r="F79" s="31">
        <v>6500000</v>
      </c>
      <c r="G79" s="19" t="s">
        <v>53</v>
      </c>
      <c r="H79" s="25" t="s">
        <v>79</v>
      </c>
      <c r="I79" s="31">
        <v>6500000</v>
      </c>
      <c r="J79" s="34" t="s">
        <v>6718</v>
      </c>
    </row>
    <row r="80" spans="1:10" ht="76.5" x14ac:dyDescent="0.2">
      <c r="A80" s="24"/>
      <c r="B80" s="30" t="s">
        <v>77</v>
      </c>
      <c r="C80" s="59" t="s">
        <v>164</v>
      </c>
      <c r="D80" s="25" t="s">
        <v>6721</v>
      </c>
      <c r="E80" s="21" t="s">
        <v>164</v>
      </c>
      <c r="F80" s="31">
        <v>6500000</v>
      </c>
      <c r="G80" s="19" t="s">
        <v>53</v>
      </c>
      <c r="H80" s="25" t="s">
        <v>79</v>
      </c>
      <c r="I80" s="31">
        <v>6500000</v>
      </c>
      <c r="J80" s="34" t="s">
        <v>6718</v>
      </c>
    </row>
    <row r="81" spans="1:10" ht="76.5" x14ac:dyDescent="0.2">
      <c r="A81" s="24"/>
      <c r="B81" s="30" t="s">
        <v>77</v>
      </c>
      <c r="C81" s="59" t="s">
        <v>165</v>
      </c>
      <c r="D81" s="25" t="s">
        <v>6721</v>
      </c>
      <c r="E81" s="21" t="s">
        <v>165</v>
      </c>
      <c r="F81" s="31">
        <v>6500000</v>
      </c>
      <c r="G81" s="19" t="s">
        <v>53</v>
      </c>
      <c r="H81" s="25" t="s">
        <v>79</v>
      </c>
      <c r="I81" s="31">
        <v>6500000</v>
      </c>
      <c r="J81" s="34" t="s">
        <v>6718</v>
      </c>
    </row>
    <row r="82" spans="1:10" ht="76.5" x14ac:dyDescent="0.2">
      <c r="A82" s="24"/>
      <c r="B82" s="30" t="s">
        <v>77</v>
      </c>
      <c r="C82" s="59" t="s">
        <v>166</v>
      </c>
      <c r="D82" s="25" t="s">
        <v>6721</v>
      </c>
      <c r="E82" s="21" t="s">
        <v>166</v>
      </c>
      <c r="F82" s="31">
        <v>6500000</v>
      </c>
      <c r="G82" s="19" t="s">
        <v>53</v>
      </c>
      <c r="H82" s="25" t="s">
        <v>79</v>
      </c>
      <c r="I82" s="31">
        <v>6500000</v>
      </c>
      <c r="J82" s="34" t="s">
        <v>6718</v>
      </c>
    </row>
    <row r="83" spans="1:10" ht="76.5" x14ac:dyDescent="0.2">
      <c r="A83" s="24"/>
      <c r="B83" s="30" t="s">
        <v>77</v>
      </c>
      <c r="C83" s="59" t="s">
        <v>167</v>
      </c>
      <c r="D83" s="25" t="s">
        <v>6721</v>
      </c>
      <c r="E83" s="21" t="s">
        <v>167</v>
      </c>
      <c r="F83" s="31">
        <v>6500000</v>
      </c>
      <c r="G83" s="19" t="s">
        <v>53</v>
      </c>
      <c r="H83" s="25" t="s">
        <v>79</v>
      </c>
      <c r="I83" s="31">
        <v>6500000</v>
      </c>
      <c r="J83" s="34" t="s">
        <v>6718</v>
      </c>
    </row>
    <row r="84" spans="1:10" ht="76.5" x14ac:dyDescent="0.2">
      <c r="A84" s="24"/>
      <c r="B84" s="30" t="s">
        <v>77</v>
      </c>
      <c r="C84" s="59" t="s">
        <v>168</v>
      </c>
      <c r="D84" s="25" t="s">
        <v>6721</v>
      </c>
      <c r="E84" s="21" t="s">
        <v>168</v>
      </c>
      <c r="F84" s="31">
        <v>6500000</v>
      </c>
      <c r="G84" s="19" t="s">
        <v>53</v>
      </c>
      <c r="H84" s="25" t="s">
        <v>79</v>
      </c>
      <c r="I84" s="31">
        <v>6500000</v>
      </c>
      <c r="J84" s="34" t="s">
        <v>6718</v>
      </c>
    </row>
    <row r="85" spans="1:10" ht="76.5" x14ac:dyDescent="0.2">
      <c r="A85" s="24"/>
      <c r="B85" s="30" t="s">
        <v>77</v>
      </c>
      <c r="C85" s="59" t="s">
        <v>169</v>
      </c>
      <c r="D85" s="25" t="s">
        <v>6721</v>
      </c>
      <c r="E85" s="21" t="s">
        <v>169</v>
      </c>
      <c r="F85" s="31">
        <v>6500000</v>
      </c>
      <c r="G85" s="19" t="s">
        <v>53</v>
      </c>
      <c r="H85" s="25" t="s">
        <v>79</v>
      </c>
      <c r="I85" s="31">
        <v>6500000</v>
      </c>
      <c r="J85" s="34" t="s">
        <v>6718</v>
      </c>
    </row>
    <row r="86" spans="1:10" ht="76.5" x14ac:dyDescent="0.2">
      <c r="A86" s="24"/>
      <c r="B86" s="30" t="s">
        <v>77</v>
      </c>
      <c r="C86" s="59" t="s">
        <v>170</v>
      </c>
      <c r="D86" s="25" t="s">
        <v>6721</v>
      </c>
      <c r="E86" s="21" t="s">
        <v>170</v>
      </c>
      <c r="F86" s="31">
        <v>6500000</v>
      </c>
      <c r="G86" s="19" t="s">
        <v>53</v>
      </c>
      <c r="H86" s="25" t="s">
        <v>79</v>
      </c>
      <c r="I86" s="31">
        <v>6500000</v>
      </c>
      <c r="J86" s="34" t="s">
        <v>6718</v>
      </c>
    </row>
    <row r="87" spans="1:10" ht="76.5" x14ac:dyDescent="0.2">
      <c r="A87" s="24"/>
      <c r="B87" s="30" t="s">
        <v>77</v>
      </c>
      <c r="C87" s="59" t="s">
        <v>141</v>
      </c>
      <c r="D87" s="25" t="s">
        <v>6721</v>
      </c>
      <c r="E87" s="21" t="s">
        <v>141</v>
      </c>
      <c r="F87" s="31">
        <v>6500000</v>
      </c>
      <c r="G87" s="19" t="s">
        <v>53</v>
      </c>
      <c r="H87" s="25" t="s">
        <v>79</v>
      </c>
      <c r="I87" s="31">
        <v>6500000</v>
      </c>
      <c r="J87" s="34" t="s">
        <v>6718</v>
      </c>
    </row>
    <row r="88" spans="1:10" ht="76.5" x14ac:dyDescent="0.2">
      <c r="A88" s="24"/>
      <c r="B88" s="30" t="s">
        <v>77</v>
      </c>
      <c r="C88" s="59" t="s">
        <v>171</v>
      </c>
      <c r="D88" s="25" t="s">
        <v>6721</v>
      </c>
      <c r="E88" s="21" t="s">
        <v>171</v>
      </c>
      <c r="F88" s="31">
        <v>6500000</v>
      </c>
      <c r="G88" s="19" t="s">
        <v>53</v>
      </c>
      <c r="H88" s="25" t="s">
        <v>79</v>
      </c>
      <c r="I88" s="31">
        <v>6500000</v>
      </c>
      <c r="J88" s="34" t="s">
        <v>6718</v>
      </c>
    </row>
    <row r="89" spans="1:10" ht="76.5" x14ac:dyDescent="0.2">
      <c r="A89" s="24"/>
      <c r="B89" s="30" t="s">
        <v>77</v>
      </c>
      <c r="C89" s="59" t="s">
        <v>172</v>
      </c>
      <c r="D89" s="25" t="s">
        <v>6721</v>
      </c>
      <c r="E89" s="21" t="s">
        <v>172</v>
      </c>
      <c r="F89" s="31">
        <v>6500000</v>
      </c>
      <c r="G89" s="19" t="s">
        <v>53</v>
      </c>
      <c r="H89" s="25" t="s">
        <v>79</v>
      </c>
      <c r="I89" s="31">
        <v>6500000</v>
      </c>
      <c r="J89" s="34" t="s">
        <v>6718</v>
      </c>
    </row>
    <row r="90" spans="1:10" ht="76.5" x14ac:dyDescent="0.2">
      <c r="A90" s="24"/>
      <c r="B90" s="30" t="s">
        <v>77</v>
      </c>
      <c r="C90" s="59" t="s">
        <v>173</v>
      </c>
      <c r="D90" s="25" t="s">
        <v>6721</v>
      </c>
      <c r="E90" s="21" t="s">
        <v>173</v>
      </c>
      <c r="F90" s="31">
        <v>6500000</v>
      </c>
      <c r="G90" s="19" t="s">
        <v>53</v>
      </c>
      <c r="H90" s="25" t="s">
        <v>79</v>
      </c>
      <c r="I90" s="31">
        <v>6500000</v>
      </c>
      <c r="J90" s="34" t="s">
        <v>6718</v>
      </c>
    </row>
    <row r="91" spans="1:10" ht="76.5" x14ac:dyDescent="0.2">
      <c r="A91" s="24"/>
      <c r="B91" s="30" t="s">
        <v>77</v>
      </c>
      <c r="C91" s="59" t="s">
        <v>174</v>
      </c>
      <c r="D91" s="25" t="s">
        <v>6721</v>
      </c>
      <c r="E91" s="21" t="s">
        <v>174</v>
      </c>
      <c r="F91" s="31">
        <v>6500000</v>
      </c>
      <c r="G91" s="19" t="s">
        <v>53</v>
      </c>
      <c r="H91" s="25" t="s">
        <v>79</v>
      </c>
      <c r="I91" s="31">
        <v>6500000</v>
      </c>
      <c r="J91" s="34" t="s">
        <v>6718</v>
      </c>
    </row>
    <row r="92" spans="1:10" ht="76.5" x14ac:dyDescent="0.2">
      <c r="A92" s="24"/>
      <c r="B92" s="30" t="s">
        <v>77</v>
      </c>
      <c r="C92" s="59" t="s">
        <v>175</v>
      </c>
      <c r="D92" s="25" t="s">
        <v>6721</v>
      </c>
      <c r="E92" s="21" t="s">
        <v>175</v>
      </c>
      <c r="F92" s="31">
        <v>6500000</v>
      </c>
      <c r="G92" s="19" t="s">
        <v>53</v>
      </c>
      <c r="H92" s="25" t="s">
        <v>79</v>
      </c>
      <c r="I92" s="31">
        <v>6500000</v>
      </c>
      <c r="J92" s="34" t="s">
        <v>6718</v>
      </c>
    </row>
    <row r="93" spans="1:10" ht="76.5" x14ac:dyDescent="0.2">
      <c r="A93" s="24"/>
      <c r="B93" s="30" t="s">
        <v>77</v>
      </c>
      <c r="C93" s="59" t="s">
        <v>176</v>
      </c>
      <c r="D93" s="25" t="s">
        <v>6721</v>
      </c>
      <c r="E93" s="21" t="s">
        <v>176</v>
      </c>
      <c r="F93" s="31">
        <v>6500000</v>
      </c>
      <c r="G93" s="19" t="s">
        <v>53</v>
      </c>
      <c r="H93" s="25" t="s">
        <v>79</v>
      </c>
      <c r="I93" s="31">
        <v>6500000</v>
      </c>
      <c r="J93" s="34" t="s">
        <v>6718</v>
      </c>
    </row>
    <row r="94" spans="1:10" ht="76.5" x14ac:dyDescent="0.2">
      <c r="A94" s="24"/>
      <c r="B94" s="30" t="s">
        <v>77</v>
      </c>
      <c r="C94" s="59" t="s">
        <v>177</v>
      </c>
      <c r="D94" s="25" t="s">
        <v>6721</v>
      </c>
      <c r="E94" s="21" t="s">
        <v>177</v>
      </c>
      <c r="F94" s="31">
        <v>6500000</v>
      </c>
      <c r="G94" s="19" t="s">
        <v>53</v>
      </c>
      <c r="H94" s="25" t="s">
        <v>79</v>
      </c>
      <c r="I94" s="31">
        <v>6500000</v>
      </c>
      <c r="J94" s="34" t="s">
        <v>6718</v>
      </c>
    </row>
    <row r="95" spans="1:10" ht="76.5" x14ac:dyDescent="0.2">
      <c r="A95" s="24"/>
      <c r="B95" s="30" t="s">
        <v>77</v>
      </c>
      <c r="C95" s="59" t="s">
        <v>178</v>
      </c>
      <c r="D95" s="25" t="s">
        <v>6721</v>
      </c>
      <c r="E95" s="21" t="s">
        <v>178</v>
      </c>
      <c r="F95" s="31">
        <v>6500000</v>
      </c>
      <c r="G95" s="19" t="s">
        <v>53</v>
      </c>
      <c r="H95" s="25" t="s">
        <v>79</v>
      </c>
      <c r="I95" s="31">
        <v>6500000</v>
      </c>
      <c r="J95" s="34" t="s">
        <v>6718</v>
      </c>
    </row>
    <row r="96" spans="1:10" ht="76.5" x14ac:dyDescent="0.2">
      <c r="A96" s="24"/>
      <c r="B96" s="30" t="s">
        <v>77</v>
      </c>
      <c r="C96" s="59" t="s">
        <v>179</v>
      </c>
      <c r="D96" s="25" t="s">
        <v>6721</v>
      </c>
      <c r="E96" s="21" t="s">
        <v>179</v>
      </c>
      <c r="F96" s="31">
        <v>6500000</v>
      </c>
      <c r="G96" s="19" t="s">
        <v>53</v>
      </c>
      <c r="H96" s="25" t="s">
        <v>79</v>
      </c>
      <c r="I96" s="31">
        <v>6500000</v>
      </c>
      <c r="J96" s="34" t="s">
        <v>6718</v>
      </c>
    </row>
    <row r="97" spans="1:10" ht="76.5" x14ac:dyDescent="0.2">
      <c r="A97" s="24"/>
      <c r="B97" s="30" t="s">
        <v>77</v>
      </c>
      <c r="C97" s="59" t="s">
        <v>180</v>
      </c>
      <c r="D97" s="25" t="s">
        <v>6721</v>
      </c>
      <c r="E97" s="21" t="s">
        <v>180</v>
      </c>
      <c r="F97" s="31">
        <v>6500000</v>
      </c>
      <c r="G97" s="19" t="s">
        <v>53</v>
      </c>
      <c r="H97" s="25" t="s">
        <v>79</v>
      </c>
      <c r="I97" s="31">
        <v>6500000</v>
      </c>
      <c r="J97" s="34" t="s">
        <v>6718</v>
      </c>
    </row>
    <row r="98" spans="1:10" ht="76.5" x14ac:dyDescent="0.2">
      <c r="A98" s="24"/>
      <c r="B98" s="30" t="s">
        <v>77</v>
      </c>
      <c r="C98" s="59" t="s">
        <v>181</v>
      </c>
      <c r="D98" s="25" t="s">
        <v>6721</v>
      </c>
      <c r="E98" s="21" t="s">
        <v>181</v>
      </c>
      <c r="F98" s="31">
        <v>6500000</v>
      </c>
      <c r="G98" s="19" t="s">
        <v>53</v>
      </c>
      <c r="H98" s="25" t="s">
        <v>79</v>
      </c>
      <c r="I98" s="31">
        <v>6500000</v>
      </c>
      <c r="J98" s="34" t="s">
        <v>6718</v>
      </c>
    </row>
    <row r="99" spans="1:10" ht="76.5" x14ac:dyDescent="0.2">
      <c r="A99" s="24"/>
      <c r="B99" s="30" t="s">
        <v>77</v>
      </c>
      <c r="C99" s="59" t="s">
        <v>182</v>
      </c>
      <c r="D99" s="25" t="s">
        <v>6721</v>
      </c>
      <c r="E99" s="21" t="s">
        <v>182</v>
      </c>
      <c r="F99" s="31">
        <v>6500000</v>
      </c>
      <c r="G99" s="19" t="s">
        <v>53</v>
      </c>
      <c r="H99" s="25" t="s">
        <v>79</v>
      </c>
      <c r="I99" s="31">
        <v>6500000</v>
      </c>
      <c r="J99" s="34" t="s">
        <v>6718</v>
      </c>
    </row>
    <row r="100" spans="1:10" ht="76.5" x14ac:dyDescent="0.2">
      <c r="A100" s="24"/>
      <c r="B100" s="30" t="s">
        <v>77</v>
      </c>
      <c r="C100" s="59" t="s">
        <v>183</v>
      </c>
      <c r="D100" s="25" t="s">
        <v>6721</v>
      </c>
      <c r="E100" s="21" t="s">
        <v>183</v>
      </c>
      <c r="F100" s="31">
        <v>6500000</v>
      </c>
      <c r="G100" s="19" t="s">
        <v>53</v>
      </c>
      <c r="H100" s="25" t="s">
        <v>79</v>
      </c>
      <c r="I100" s="31">
        <v>6500000</v>
      </c>
      <c r="J100" s="34" t="s">
        <v>6718</v>
      </c>
    </row>
    <row r="101" spans="1:10" ht="76.5" x14ac:dyDescent="0.2">
      <c r="A101" s="24"/>
      <c r="B101" s="30" t="s">
        <v>77</v>
      </c>
      <c r="C101" s="59" t="s">
        <v>184</v>
      </c>
      <c r="D101" s="25" t="s">
        <v>6721</v>
      </c>
      <c r="E101" s="21" t="s">
        <v>184</v>
      </c>
      <c r="F101" s="31">
        <v>6500000</v>
      </c>
      <c r="G101" s="19" t="s">
        <v>53</v>
      </c>
      <c r="H101" s="25" t="s">
        <v>79</v>
      </c>
      <c r="I101" s="31">
        <v>6500000</v>
      </c>
      <c r="J101" s="34" t="s">
        <v>6718</v>
      </c>
    </row>
    <row r="102" spans="1:10" ht="76.5" x14ac:dyDescent="0.2">
      <c r="A102" s="24"/>
      <c r="B102" s="30" t="s">
        <v>77</v>
      </c>
      <c r="C102" s="59" t="s">
        <v>185</v>
      </c>
      <c r="D102" s="25" t="s">
        <v>6721</v>
      </c>
      <c r="E102" s="21" t="s">
        <v>185</v>
      </c>
      <c r="F102" s="31">
        <v>6500000</v>
      </c>
      <c r="G102" s="19" t="s">
        <v>53</v>
      </c>
      <c r="H102" s="25" t="s">
        <v>79</v>
      </c>
      <c r="I102" s="31">
        <v>6500000</v>
      </c>
      <c r="J102" s="34" t="s">
        <v>6718</v>
      </c>
    </row>
    <row r="103" spans="1:10" ht="76.5" x14ac:dyDescent="0.2">
      <c r="A103" s="24"/>
      <c r="B103" s="30" t="s">
        <v>77</v>
      </c>
      <c r="C103" s="59" t="s">
        <v>186</v>
      </c>
      <c r="D103" s="25" t="s">
        <v>6721</v>
      </c>
      <c r="E103" s="21" t="s">
        <v>186</v>
      </c>
      <c r="F103" s="31">
        <v>6500000</v>
      </c>
      <c r="G103" s="19" t="s">
        <v>53</v>
      </c>
      <c r="H103" s="25" t="s">
        <v>79</v>
      </c>
      <c r="I103" s="31">
        <v>6500000</v>
      </c>
      <c r="J103" s="34" t="s">
        <v>6718</v>
      </c>
    </row>
    <row r="104" spans="1:10" ht="76.5" x14ac:dyDescent="0.2">
      <c r="A104" s="24"/>
      <c r="B104" s="30" t="s">
        <v>77</v>
      </c>
      <c r="C104" s="59" t="s">
        <v>187</v>
      </c>
      <c r="D104" s="25" t="s">
        <v>6721</v>
      </c>
      <c r="E104" s="21" t="s">
        <v>187</v>
      </c>
      <c r="F104" s="31">
        <v>6500000</v>
      </c>
      <c r="G104" s="19" t="s">
        <v>53</v>
      </c>
      <c r="H104" s="25" t="s">
        <v>79</v>
      </c>
      <c r="I104" s="31">
        <v>6500000</v>
      </c>
      <c r="J104" s="34" t="s">
        <v>6718</v>
      </c>
    </row>
    <row r="105" spans="1:10" ht="76.5" x14ac:dyDescent="0.2">
      <c r="A105" s="24"/>
      <c r="B105" s="30" t="s">
        <v>77</v>
      </c>
      <c r="C105" s="59" t="s">
        <v>188</v>
      </c>
      <c r="D105" s="25" t="s">
        <v>6721</v>
      </c>
      <c r="E105" s="21" t="s">
        <v>188</v>
      </c>
      <c r="F105" s="31">
        <v>6500000</v>
      </c>
      <c r="G105" s="19" t="s">
        <v>53</v>
      </c>
      <c r="H105" s="25" t="s">
        <v>79</v>
      </c>
      <c r="I105" s="31">
        <v>6500000</v>
      </c>
      <c r="J105" s="34" t="s">
        <v>6718</v>
      </c>
    </row>
    <row r="106" spans="1:10" ht="76.5" x14ac:dyDescent="0.2">
      <c r="A106" s="24"/>
      <c r="B106" s="30" t="s">
        <v>77</v>
      </c>
      <c r="C106" s="59" t="s">
        <v>189</v>
      </c>
      <c r="D106" s="25" t="s">
        <v>6721</v>
      </c>
      <c r="E106" s="21" t="s">
        <v>189</v>
      </c>
      <c r="F106" s="31">
        <v>6500000</v>
      </c>
      <c r="G106" s="19" t="s">
        <v>53</v>
      </c>
      <c r="H106" s="25" t="s">
        <v>79</v>
      </c>
      <c r="I106" s="31">
        <v>6500000</v>
      </c>
      <c r="J106" s="34" t="s">
        <v>6718</v>
      </c>
    </row>
    <row r="107" spans="1:10" ht="76.5" x14ac:dyDescent="0.2">
      <c r="A107" s="24"/>
      <c r="B107" s="30" t="s">
        <v>77</v>
      </c>
      <c r="C107" s="59" t="s">
        <v>190</v>
      </c>
      <c r="D107" s="25" t="s">
        <v>6721</v>
      </c>
      <c r="E107" s="21" t="s">
        <v>190</v>
      </c>
      <c r="F107" s="31">
        <v>6500000</v>
      </c>
      <c r="G107" s="19" t="s">
        <v>53</v>
      </c>
      <c r="H107" s="25" t="s">
        <v>79</v>
      </c>
      <c r="I107" s="31">
        <v>6500000</v>
      </c>
      <c r="J107" s="34" t="s">
        <v>6718</v>
      </c>
    </row>
    <row r="108" spans="1:10" ht="76.5" x14ac:dyDescent="0.2">
      <c r="A108" s="24"/>
      <c r="B108" s="30" t="s">
        <v>77</v>
      </c>
      <c r="C108" s="59" t="s">
        <v>191</v>
      </c>
      <c r="D108" s="25" t="s">
        <v>6721</v>
      </c>
      <c r="E108" s="21" t="s">
        <v>191</v>
      </c>
      <c r="F108" s="31">
        <v>6500000</v>
      </c>
      <c r="G108" s="19" t="s">
        <v>53</v>
      </c>
      <c r="H108" s="25" t="s">
        <v>79</v>
      </c>
      <c r="I108" s="31">
        <v>6500000</v>
      </c>
      <c r="J108" s="34" t="s">
        <v>6718</v>
      </c>
    </row>
    <row r="109" spans="1:10" ht="76.5" x14ac:dyDescent="0.2">
      <c r="A109" s="24"/>
      <c r="B109" s="30" t="s">
        <v>77</v>
      </c>
      <c r="C109" s="59" t="s">
        <v>192</v>
      </c>
      <c r="D109" s="25" t="s">
        <v>6721</v>
      </c>
      <c r="E109" s="21" t="s">
        <v>192</v>
      </c>
      <c r="F109" s="31">
        <v>6500000</v>
      </c>
      <c r="G109" s="19" t="s">
        <v>53</v>
      </c>
      <c r="H109" s="25" t="s">
        <v>79</v>
      </c>
      <c r="I109" s="31">
        <v>6500000</v>
      </c>
      <c r="J109" s="34" t="s">
        <v>6718</v>
      </c>
    </row>
    <row r="110" spans="1:10" ht="76.5" x14ac:dyDescent="0.2">
      <c r="A110" s="24"/>
      <c r="B110" s="30" t="s">
        <v>77</v>
      </c>
      <c r="C110" s="59" t="s">
        <v>193</v>
      </c>
      <c r="D110" s="25" t="s">
        <v>6721</v>
      </c>
      <c r="E110" s="21" t="s">
        <v>193</v>
      </c>
      <c r="F110" s="31">
        <v>6500000</v>
      </c>
      <c r="G110" s="19" t="s">
        <v>53</v>
      </c>
      <c r="H110" s="25" t="s">
        <v>79</v>
      </c>
      <c r="I110" s="31">
        <v>6500000</v>
      </c>
      <c r="J110" s="34" t="s">
        <v>6718</v>
      </c>
    </row>
    <row r="111" spans="1:10" ht="76.5" x14ac:dyDescent="0.2">
      <c r="A111" s="24"/>
      <c r="B111" s="30" t="s">
        <v>77</v>
      </c>
      <c r="C111" s="59" t="s">
        <v>194</v>
      </c>
      <c r="D111" s="25" t="s">
        <v>6721</v>
      </c>
      <c r="E111" s="21" t="s">
        <v>194</v>
      </c>
      <c r="F111" s="31">
        <v>6500000</v>
      </c>
      <c r="G111" s="19" t="s">
        <v>53</v>
      </c>
      <c r="H111" s="25" t="s">
        <v>79</v>
      </c>
      <c r="I111" s="31">
        <v>6500000</v>
      </c>
      <c r="J111" s="34" t="s">
        <v>6718</v>
      </c>
    </row>
    <row r="112" spans="1:10" ht="76.5" x14ac:dyDescent="0.2">
      <c r="A112" s="24"/>
      <c r="B112" s="30" t="s">
        <v>77</v>
      </c>
      <c r="C112" s="59" t="s">
        <v>195</v>
      </c>
      <c r="D112" s="25" t="s">
        <v>6721</v>
      </c>
      <c r="E112" s="21" t="s">
        <v>195</v>
      </c>
      <c r="F112" s="31">
        <v>6500000</v>
      </c>
      <c r="G112" s="19" t="s">
        <v>53</v>
      </c>
      <c r="H112" s="25" t="s">
        <v>79</v>
      </c>
      <c r="I112" s="31">
        <v>6500000</v>
      </c>
      <c r="J112" s="34" t="s">
        <v>6718</v>
      </c>
    </row>
    <row r="113" spans="1:10" ht="76.5" x14ac:dyDescent="0.2">
      <c r="A113" s="24"/>
      <c r="B113" s="30" t="s">
        <v>77</v>
      </c>
      <c r="C113" s="59" t="s">
        <v>196</v>
      </c>
      <c r="D113" s="25" t="s">
        <v>6721</v>
      </c>
      <c r="E113" s="21" t="s">
        <v>196</v>
      </c>
      <c r="F113" s="31">
        <v>6500000</v>
      </c>
      <c r="G113" s="19" t="s">
        <v>53</v>
      </c>
      <c r="H113" s="25" t="s">
        <v>79</v>
      </c>
      <c r="I113" s="31">
        <v>6500000</v>
      </c>
      <c r="J113" s="34" t="s">
        <v>6718</v>
      </c>
    </row>
    <row r="114" spans="1:10" ht="76.5" x14ac:dyDescent="0.2">
      <c r="A114" s="24"/>
      <c r="B114" s="30" t="s">
        <v>77</v>
      </c>
      <c r="C114" s="59" t="s">
        <v>197</v>
      </c>
      <c r="D114" s="25" t="s">
        <v>6721</v>
      </c>
      <c r="E114" s="21" t="s">
        <v>197</v>
      </c>
      <c r="F114" s="31">
        <v>6500000</v>
      </c>
      <c r="G114" s="19" t="s">
        <v>53</v>
      </c>
      <c r="H114" s="25" t="s">
        <v>79</v>
      </c>
      <c r="I114" s="31">
        <v>6500000</v>
      </c>
      <c r="J114" s="34" t="s">
        <v>6718</v>
      </c>
    </row>
    <row r="115" spans="1:10" ht="76.5" x14ac:dyDescent="0.2">
      <c r="A115" s="24"/>
      <c r="B115" s="30" t="s">
        <v>77</v>
      </c>
      <c r="C115" s="59" t="s">
        <v>198</v>
      </c>
      <c r="D115" s="25" t="s">
        <v>6721</v>
      </c>
      <c r="E115" s="21" t="s">
        <v>198</v>
      </c>
      <c r="F115" s="31">
        <v>6500000</v>
      </c>
      <c r="G115" s="19" t="s">
        <v>53</v>
      </c>
      <c r="H115" s="25" t="s">
        <v>79</v>
      </c>
      <c r="I115" s="31">
        <v>6500000</v>
      </c>
      <c r="J115" s="34" t="s">
        <v>6718</v>
      </c>
    </row>
    <row r="116" spans="1:10" ht="76.5" x14ac:dyDescent="0.2">
      <c r="A116" s="24"/>
      <c r="B116" s="30" t="s">
        <v>77</v>
      </c>
      <c r="C116" s="59" t="s">
        <v>199</v>
      </c>
      <c r="D116" s="25" t="s">
        <v>6721</v>
      </c>
      <c r="E116" s="21" t="s">
        <v>199</v>
      </c>
      <c r="F116" s="31">
        <v>6500000</v>
      </c>
      <c r="G116" s="19" t="s">
        <v>53</v>
      </c>
      <c r="H116" s="25" t="s">
        <v>79</v>
      </c>
      <c r="I116" s="31">
        <v>6500000</v>
      </c>
      <c r="J116" s="34" t="s">
        <v>6718</v>
      </c>
    </row>
    <row r="117" spans="1:10" ht="76.5" x14ac:dyDescent="0.2">
      <c r="A117" s="24"/>
      <c r="B117" s="30" t="s">
        <v>77</v>
      </c>
      <c r="C117" s="59" t="s">
        <v>200</v>
      </c>
      <c r="D117" s="25" t="s">
        <v>6721</v>
      </c>
      <c r="E117" s="21" t="s">
        <v>200</v>
      </c>
      <c r="F117" s="31">
        <v>6500000</v>
      </c>
      <c r="G117" s="19" t="s">
        <v>53</v>
      </c>
      <c r="H117" s="25" t="s">
        <v>79</v>
      </c>
      <c r="I117" s="31">
        <v>6500000</v>
      </c>
      <c r="J117" s="34" t="s">
        <v>6718</v>
      </c>
    </row>
    <row r="118" spans="1:10" ht="76.5" x14ac:dyDescent="0.2">
      <c r="A118" s="24"/>
      <c r="B118" s="30" t="s">
        <v>78</v>
      </c>
      <c r="C118" s="59" t="s">
        <v>136</v>
      </c>
      <c r="D118" s="25" t="s">
        <v>6721</v>
      </c>
      <c r="E118" s="21" t="s">
        <v>136</v>
      </c>
      <c r="F118" s="31">
        <v>30000000</v>
      </c>
      <c r="G118" s="19" t="s">
        <v>53</v>
      </c>
      <c r="H118" s="25" t="s">
        <v>80</v>
      </c>
      <c r="I118" s="31">
        <v>30000000</v>
      </c>
      <c r="J118" s="34" t="s">
        <v>6718</v>
      </c>
    </row>
    <row r="119" spans="1:10" ht="76.5" x14ac:dyDescent="0.2">
      <c r="A119" s="24"/>
      <c r="B119" s="30" t="s">
        <v>77</v>
      </c>
      <c r="C119" s="59" t="s">
        <v>136</v>
      </c>
      <c r="D119" s="25" t="s">
        <v>6721</v>
      </c>
      <c r="E119" s="21" t="s">
        <v>136</v>
      </c>
      <c r="F119" s="31">
        <v>6500000</v>
      </c>
      <c r="G119" s="19" t="s">
        <v>53</v>
      </c>
      <c r="H119" s="25" t="s">
        <v>79</v>
      </c>
      <c r="I119" s="31">
        <v>6500000</v>
      </c>
      <c r="J119" s="34" t="s">
        <v>6718</v>
      </c>
    </row>
    <row r="120" spans="1:10" ht="76.5" x14ac:dyDescent="0.2">
      <c r="A120" s="24"/>
      <c r="B120" s="30" t="s">
        <v>77</v>
      </c>
      <c r="C120" s="59" t="s">
        <v>201</v>
      </c>
      <c r="D120" s="25" t="s">
        <v>6721</v>
      </c>
      <c r="E120" s="21" t="s">
        <v>201</v>
      </c>
      <c r="F120" s="31">
        <v>6500000</v>
      </c>
      <c r="G120" s="19" t="s">
        <v>53</v>
      </c>
      <c r="H120" s="25" t="s">
        <v>79</v>
      </c>
      <c r="I120" s="31">
        <v>6500000</v>
      </c>
      <c r="J120" s="34" t="s">
        <v>6718</v>
      </c>
    </row>
    <row r="121" spans="1:10" ht="76.5" x14ac:dyDescent="0.2">
      <c r="B121" s="29" t="s">
        <v>62</v>
      </c>
      <c r="C121" s="57" t="s">
        <v>202</v>
      </c>
      <c r="D121" s="25" t="s">
        <v>6721</v>
      </c>
      <c r="E121" s="21" t="s">
        <v>202</v>
      </c>
      <c r="F121" s="31">
        <v>5000000</v>
      </c>
      <c r="G121" s="24" t="s">
        <v>53</v>
      </c>
      <c r="H121" s="19" t="s">
        <v>92</v>
      </c>
      <c r="I121" s="31">
        <v>5000000</v>
      </c>
      <c r="J121" s="34" t="s">
        <v>6718</v>
      </c>
    </row>
    <row r="122" spans="1:10" ht="77.25" thickBot="1" x14ac:dyDescent="0.25">
      <c r="B122" s="33" t="s">
        <v>62</v>
      </c>
      <c r="C122" s="58" t="s">
        <v>203</v>
      </c>
      <c r="D122" s="25" t="s">
        <v>6721</v>
      </c>
      <c r="E122" s="61" t="s">
        <v>203</v>
      </c>
      <c r="F122" s="35">
        <v>5000000</v>
      </c>
      <c r="G122" s="36" t="s">
        <v>53</v>
      </c>
      <c r="H122" s="34" t="s">
        <v>95</v>
      </c>
      <c r="I122" s="35">
        <v>5000000</v>
      </c>
      <c r="J122" s="19" t="s">
        <v>6718</v>
      </c>
    </row>
    <row r="123" spans="1:10" ht="21.75" customHeight="1" thickBot="1" x14ac:dyDescent="0.25">
      <c r="B123" s="144" t="s">
        <v>545</v>
      </c>
      <c r="C123" s="145"/>
      <c r="D123" s="145"/>
      <c r="E123" s="145"/>
      <c r="F123" s="145"/>
      <c r="G123" s="145"/>
      <c r="H123" s="146"/>
      <c r="I123" s="73">
        <f>SUM(I22:I122)</f>
        <v>1288400000</v>
      </c>
    </row>
  </sheetData>
  <mergeCells count="6">
    <mergeCell ref="B123:H123"/>
    <mergeCell ref="B9:C9"/>
    <mergeCell ref="B10:C10"/>
    <mergeCell ref="B11:C11"/>
    <mergeCell ref="C14:G14"/>
    <mergeCell ref="C17:G17"/>
  </mergeCells>
  <pageMargins left="0.7" right="0.7" top="0.75" bottom="0.75" header="0.3" footer="0.3"/>
  <pageSetup paperSize="5"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8:J635"/>
  <sheetViews>
    <sheetView zoomScale="85" zoomScaleNormal="85" workbookViewId="0">
      <selection activeCell="D9" sqref="D9"/>
    </sheetView>
  </sheetViews>
  <sheetFormatPr baseColWidth="10" defaultRowHeight="12.75" x14ac:dyDescent="0.2"/>
  <cols>
    <col min="1" max="1" width="2.140625" style="40" customWidth="1"/>
    <col min="2" max="2" width="33.7109375" style="40" customWidth="1"/>
    <col min="3" max="3" width="41.5703125" style="40" customWidth="1"/>
    <col min="4" max="4" width="47.7109375" style="40" customWidth="1"/>
    <col min="5" max="5" width="43.85546875" style="40" customWidth="1"/>
    <col min="6" max="6" width="17.85546875" style="40" bestFit="1" customWidth="1"/>
    <col min="7" max="7" width="27.140625" style="40" bestFit="1" customWidth="1"/>
    <col min="8" max="8" width="25.42578125" style="40" customWidth="1"/>
    <col min="9" max="9" width="17.85546875" style="40" bestFit="1" customWidth="1"/>
    <col min="10" max="10" width="21.5703125" style="40" customWidth="1"/>
    <col min="11" max="16384" width="11.42578125" style="40"/>
  </cols>
  <sheetData>
    <row r="8" spans="2:7" x14ac:dyDescent="0.2">
      <c r="B8" s="39" t="s">
        <v>46</v>
      </c>
      <c r="C8" s="39"/>
    </row>
    <row r="9" spans="2:7" x14ac:dyDescent="0.2">
      <c r="B9" s="150" t="s">
        <v>2</v>
      </c>
      <c r="C9" s="150"/>
    </row>
    <row r="10" spans="2:7" x14ac:dyDescent="0.2">
      <c r="B10" s="150" t="s">
        <v>7</v>
      </c>
      <c r="C10" s="150"/>
    </row>
    <row r="11" spans="2:7" x14ac:dyDescent="0.2">
      <c r="B11" s="151" t="s">
        <v>6730</v>
      </c>
      <c r="C11" s="151"/>
    </row>
    <row r="12" spans="2:7" x14ac:dyDescent="0.2">
      <c r="B12" s="151" t="s">
        <v>6724</v>
      </c>
      <c r="C12" s="151"/>
    </row>
    <row r="13" spans="2:7" x14ac:dyDescent="0.2">
      <c r="B13" s="127"/>
      <c r="C13" s="127"/>
    </row>
    <row r="14" spans="2:7" ht="96.75" customHeight="1" x14ac:dyDescent="0.2">
      <c r="B14" s="42" t="s">
        <v>0</v>
      </c>
      <c r="C14" s="152" t="s">
        <v>34</v>
      </c>
      <c r="D14" s="152"/>
      <c r="E14" s="152"/>
      <c r="F14" s="152"/>
      <c r="G14" s="152"/>
    </row>
    <row r="15" spans="2:7" x14ac:dyDescent="0.2">
      <c r="B15" s="41"/>
      <c r="C15" s="41"/>
    </row>
    <row r="16" spans="2:7" x14ac:dyDescent="0.2">
      <c r="B16" s="41"/>
      <c r="C16" s="41"/>
    </row>
    <row r="17" spans="2:10" ht="55.5" customHeight="1" x14ac:dyDescent="0.2">
      <c r="B17" s="42" t="s">
        <v>1</v>
      </c>
      <c r="C17" s="152" t="s">
        <v>35</v>
      </c>
      <c r="D17" s="152"/>
      <c r="E17" s="152"/>
      <c r="F17" s="152"/>
      <c r="G17" s="152"/>
    </row>
    <row r="18" spans="2:10" x14ac:dyDescent="0.2">
      <c r="B18" s="43"/>
      <c r="C18" s="43"/>
    </row>
    <row r="21" spans="2:10" ht="29.25" customHeight="1" x14ac:dyDescent="0.2">
      <c r="B21" s="44" t="s">
        <v>29</v>
      </c>
      <c r="C21" s="44" t="s">
        <v>28</v>
      </c>
      <c r="D21" s="44" t="s">
        <v>30</v>
      </c>
      <c r="E21" s="44" t="s">
        <v>31</v>
      </c>
      <c r="F21" s="44" t="s">
        <v>32</v>
      </c>
      <c r="G21" s="44" t="s">
        <v>33</v>
      </c>
      <c r="H21" s="44" t="s">
        <v>50</v>
      </c>
      <c r="I21" s="44" t="s">
        <v>48</v>
      </c>
      <c r="J21" s="44" t="s">
        <v>49</v>
      </c>
    </row>
    <row r="22" spans="2:10" ht="51" x14ac:dyDescent="0.2">
      <c r="B22" s="45" t="s">
        <v>99</v>
      </c>
      <c r="C22" s="46" t="s">
        <v>204</v>
      </c>
      <c r="D22" s="129" t="s">
        <v>6720</v>
      </c>
      <c r="E22" s="46" t="s">
        <v>204</v>
      </c>
      <c r="F22" s="47">
        <v>102706080</v>
      </c>
      <c r="G22" s="48" t="s">
        <v>53</v>
      </c>
      <c r="H22" s="62" t="s">
        <v>551</v>
      </c>
      <c r="I22" s="47">
        <v>102706080</v>
      </c>
      <c r="J22" s="34" t="s">
        <v>6718</v>
      </c>
    </row>
    <row r="23" spans="2:10" ht="51" x14ac:dyDescent="0.2">
      <c r="B23" s="45" t="s">
        <v>99</v>
      </c>
      <c r="C23" s="49" t="s">
        <v>205</v>
      </c>
      <c r="D23" s="129" t="s">
        <v>6720</v>
      </c>
      <c r="E23" s="49" t="s">
        <v>205</v>
      </c>
      <c r="F23" s="50">
        <v>99496515</v>
      </c>
      <c r="G23" s="48" t="s">
        <v>53</v>
      </c>
      <c r="H23" s="62" t="s">
        <v>551</v>
      </c>
      <c r="I23" s="50">
        <v>99496515</v>
      </c>
      <c r="J23" s="34" t="s">
        <v>6718</v>
      </c>
    </row>
    <row r="24" spans="2:10" ht="51" x14ac:dyDescent="0.2">
      <c r="B24" s="45" t="s">
        <v>99</v>
      </c>
      <c r="C24" s="49" t="s">
        <v>206</v>
      </c>
      <c r="D24" s="129" t="s">
        <v>6720</v>
      </c>
      <c r="E24" s="49" t="s">
        <v>206</v>
      </c>
      <c r="F24" s="50">
        <v>14977970</v>
      </c>
      <c r="G24" s="48" t="s">
        <v>53</v>
      </c>
      <c r="H24" s="62" t="s">
        <v>551</v>
      </c>
      <c r="I24" s="50">
        <v>14977970</v>
      </c>
      <c r="J24" s="34" t="s">
        <v>6718</v>
      </c>
    </row>
    <row r="25" spans="2:10" ht="51" x14ac:dyDescent="0.2">
      <c r="B25" s="45" t="s">
        <v>99</v>
      </c>
      <c r="C25" s="49" t="s">
        <v>208</v>
      </c>
      <c r="D25" s="129" t="s">
        <v>6720</v>
      </c>
      <c r="E25" s="49" t="s">
        <v>208</v>
      </c>
      <c r="F25" s="50">
        <v>4279420</v>
      </c>
      <c r="G25" s="48" t="s">
        <v>53</v>
      </c>
      <c r="H25" s="62" t="s">
        <v>551</v>
      </c>
      <c r="I25" s="50">
        <v>4279420</v>
      </c>
      <c r="J25" s="34" t="s">
        <v>6718</v>
      </c>
    </row>
    <row r="26" spans="2:10" ht="51" x14ac:dyDescent="0.2">
      <c r="B26" s="45" t="s">
        <v>99</v>
      </c>
      <c r="C26" s="49" t="s">
        <v>210</v>
      </c>
      <c r="D26" s="129" t="s">
        <v>6720</v>
      </c>
      <c r="E26" s="49" t="s">
        <v>210</v>
      </c>
      <c r="F26" s="50">
        <v>18187535</v>
      </c>
      <c r="G26" s="48" t="s">
        <v>53</v>
      </c>
      <c r="H26" s="62" t="s">
        <v>551</v>
      </c>
      <c r="I26" s="50">
        <v>18187535</v>
      </c>
      <c r="J26" s="34" t="s">
        <v>6718</v>
      </c>
    </row>
    <row r="27" spans="2:10" ht="51" x14ac:dyDescent="0.2">
      <c r="B27" s="45" t="s">
        <v>99</v>
      </c>
      <c r="C27" s="49" t="s">
        <v>211</v>
      </c>
      <c r="D27" s="129" t="s">
        <v>6720</v>
      </c>
      <c r="E27" s="49" t="s">
        <v>211</v>
      </c>
      <c r="F27" s="50">
        <v>419383160</v>
      </c>
      <c r="G27" s="48" t="s">
        <v>53</v>
      </c>
      <c r="H27" s="62" t="s">
        <v>551</v>
      </c>
      <c r="I27" s="50">
        <v>419383160</v>
      </c>
      <c r="J27" s="34" t="s">
        <v>6718</v>
      </c>
    </row>
    <row r="28" spans="2:10" ht="51" x14ac:dyDescent="0.2">
      <c r="B28" s="45" t="s">
        <v>99</v>
      </c>
      <c r="C28" s="49" t="s">
        <v>212</v>
      </c>
      <c r="D28" s="129" t="s">
        <v>6720</v>
      </c>
      <c r="E28" s="49" t="s">
        <v>212</v>
      </c>
      <c r="F28" s="50">
        <v>20327245</v>
      </c>
      <c r="G28" s="48" t="s">
        <v>53</v>
      </c>
      <c r="H28" s="62" t="s">
        <v>551</v>
      </c>
      <c r="I28" s="50">
        <v>20327245</v>
      </c>
      <c r="J28" s="34" t="s">
        <v>6718</v>
      </c>
    </row>
    <row r="29" spans="2:10" ht="51" x14ac:dyDescent="0.2">
      <c r="B29" s="45" t="s">
        <v>99</v>
      </c>
      <c r="C29" s="49" t="s">
        <v>213</v>
      </c>
      <c r="D29" s="129" t="s">
        <v>6720</v>
      </c>
      <c r="E29" s="49" t="s">
        <v>213</v>
      </c>
      <c r="F29" s="50">
        <v>16047825</v>
      </c>
      <c r="G29" s="48" t="s">
        <v>53</v>
      </c>
      <c r="H29" s="62" t="s">
        <v>551</v>
      </c>
      <c r="I29" s="50">
        <v>16047825</v>
      </c>
      <c r="J29" s="34" t="s">
        <v>6718</v>
      </c>
    </row>
    <row r="30" spans="2:10" ht="51" x14ac:dyDescent="0.2">
      <c r="B30" s="45" t="s">
        <v>99</v>
      </c>
      <c r="C30" s="49" t="s">
        <v>215</v>
      </c>
      <c r="D30" s="129" t="s">
        <v>6720</v>
      </c>
      <c r="E30" s="49" t="s">
        <v>215</v>
      </c>
      <c r="F30" s="50">
        <v>176526075</v>
      </c>
      <c r="G30" s="48" t="s">
        <v>53</v>
      </c>
      <c r="H30" s="62" t="s">
        <v>551</v>
      </c>
      <c r="I30" s="50">
        <v>176526075</v>
      </c>
      <c r="J30" s="34" t="s">
        <v>6718</v>
      </c>
    </row>
    <row r="31" spans="2:10" ht="51" x14ac:dyDescent="0.2">
      <c r="B31" s="45" t="s">
        <v>99</v>
      </c>
      <c r="C31" s="49" t="s">
        <v>216</v>
      </c>
      <c r="D31" s="129" t="s">
        <v>6720</v>
      </c>
      <c r="E31" s="49" t="s">
        <v>216</v>
      </c>
      <c r="F31" s="50">
        <v>4279420</v>
      </c>
      <c r="G31" s="48" t="s">
        <v>53</v>
      </c>
      <c r="H31" s="62" t="s">
        <v>551</v>
      </c>
      <c r="I31" s="50">
        <v>4279420</v>
      </c>
      <c r="J31" s="34" t="s">
        <v>6718</v>
      </c>
    </row>
    <row r="32" spans="2:10" ht="51" x14ac:dyDescent="0.2">
      <c r="B32" s="45" t="s">
        <v>99</v>
      </c>
      <c r="C32" s="49" t="s">
        <v>125</v>
      </c>
      <c r="D32" s="129" t="s">
        <v>6720</v>
      </c>
      <c r="E32" s="49" t="s">
        <v>125</v>
      </c>
      <c r="F32" s="50">
        <v>21397100</v>
      </c>
      <c r="G32" s="48" t="s">
        <v>53</v>
      </c>
      <c r="H32" s="62" t="s">
        <v>551</v>
      </c>
      <c r="I32" s="50">
        <v>21397100</v>
      </c>
      <c r="J32" s="34" t="s">
        <v>6718</v>
      </c>
    </row>
    <row r="33" spans="2:10" ht="51" x14ac:dyDescent="0.2">
      <c r="B33" s="45" t="s">
        <v>99</v>
      </c>
      <c r="C33" s="49" t="s">
        <v>217</v>
      </c>
      <c r="D33" s="129" t="s">
        <v>6720</v>
      </c>
      <c r="E33" s="49" t="s">
        <v>217</v>
      </c>
      <c r="F33" s="50">
        <v>24606665</v>
      </c>
      <c r="G33" s="48" t="s">
        <v>53</v>
      </c>
      <c r="H33" s="62" t="s">
        <v>551</v>
      </c>
      <c r="I33" s="50">
        <v>24606665</v>
      </c>
      <c r="J33" s="34" t="s">
        <v>6718</v>
      </c>
    </row>
    <row r="34" spans="2:10" ht="51" x14ac:dyDescent="0.2">
      <c r="B34" s="45" t="s">
        <v>99</v>
      </c>
      <c r="C34" s="49" t="s">
        <v>219</v>
      </c>
      <c r="D34" s="129" t="s">
        <v>6720</v>
      </c>
      <c r="E34" s="49" t="s">
        <v>219</v>
      </c>
      <c r="F34" s="50">
        <v>139081150</v>
      </c>
      <c r="G34" s="48" t="s">
        <v>53</v>
      </c>
      <c r="H34" s="62" t="s">
        <v>551</v>
      </c>
      <c r="I34" s="50">
        <v>139081150</v>
      </c>
      <c r="J34" s="34" t="s">
        <v>6718</v>
      </c>
    </row>
    <row r="35" spans="2:10" ht="51" x14ac:dyDescent="0.2">
      <c r="B35" s="45" t="s">
        <v>99</v>
      </c>
      <c r="C35" s="49" t="s">
        <v>224</v>
      </c>
      <c r="D35" s="129" t="s">
        <v>6720</v>
      </c>
      <c r="E35" s="49" t="s">
        <v>224</v>
      </c>
      <c r="F35" s="50">
        <v>19257390</v>
      </c>
      <c r="G35" s="48" t="s">
        <v>53</v>
      </c>
      <c r="H35" s="62" t="s">
        <v>551</v>
      </c>
      <c r="I35" s="50">
        <v>19257390</v>
      </c>
      <c r="J35" s="34" t="s">
        <v>6718</v>
      </c>
    </row>
    <row r="36" spans="2:10" ht="51" x14ac:dyDescent="0.2">
      <c r="B36" s="45" t="s">
        <v>99</v>
      </c>
      <c r="C36" s="49" t="s">
        <v>226</v>
      </c>
      <c r="D36" s="129" t="s">
        <v>6720</v>
      </c>
      <c r="E36" s="49" t="s">
        <v>226</v>
      </c>
      <c r="F36" s="50">
        <v>14977970</v>
      </c>
      <c r="G36" s="48" t="s">
        <v>53</v>
      </c>
      <c r="H36" s="62" t="s">
        <v>551</v>
      </c>
      <c r="I36" s="50">
        <v>14977970</v>
      </c>
      <c r="J36" s="34" t="s">
        <v>6718</v>
      </c>
    </row>
    <row r="37" spans="2:10" ht="51" x14ac:dyDescent="0.2">
      <c r="B37" s="45" t="s">
        <v>99</v>
      </c>
      <c r="C37" s="49" t="s">
        <v>227</v>
      </c>
      <c r="D37" s="129" t="s">
        <v>6720</v>
      </c>
      <c r="E37" s="49" t="s">
        <v>227</v>
      </c>
      <c r="F37" s="50">
        <v>25676520</v>
      </c>
      <c r="G37" s="48" t="s">
        <v>53</v>
      </c>
      <c r="H37" s="62" t="s">
        <v>551</v>
      </c>
      <c r="I37" s="50">
        <v>25676520</v>
      </c>
      <c r="J37" s="34" t="s">
        <v>6718</v>
      </c>
    </row>
    <row r="38" spans="2:10" ht="51" x14ac:dyDescent="0.2">
      <c r="B38" s="45" t="s">
        <v>99</v>
      </c>
      <c r="C38" s="49" t="s">
        <v>228</v>
      </c>
      <c r="D38" s="129" t="s">
        <v>6720</v>
      </c>
      <c r="E38" s="49" t="s">
        <v>228</v>
      </c>
      <c r="F38" s="50">
        <v>207551870</v>
      </c>
      <c r="G38" s="48" t="s">
        <v>53</v>
      </c>
      <c r="H38" s="62" t="s">
        <v>551</v>
      </c>
      <c r="I38" s="50">
        <v>207551870</v>
      </c>
      <c r="J38" s="34" t="s">
        <v>6718</v>
      </c>
    </row>
    <row r="39" spans="2:10" ht="51" x14ac:dyDescent="0.2">
      <c r="B39" s="45" t="s">
        <v>99</v>
      </c>
      <c r="C39" s="49" t="s">
        <v>101</v>
      </c>
      <c r="D39" s="129" t="s">
        <v>6720</v>
      </c>
      <c r="E39" s="49" t="s">
        <v>101</v>
      </c>
      <c r="F39" s="50">
        <v>240717375</v>
      </c>
      <c r="G39" s="48" t="s">
        <v>53</v>
      </c>
      <c r="H39" s="62" t="s">
        <v>551</v>
      </c>
      <c r="I39" s="50">
        <v>240717375</v>
      </c>
      <c r="J39" s="34" t="s">
        <v>6718</v>
      </c>
    </row>
    <row r="40" spans="2:10" ht="51" x14ac:dyDescent="0.2">
      <c r="B40" s="45" t="s">
        <v>99</v>
      </c>
      <c r="C40" s="49" t="s">
        <v>103</v>
      </c>
      <c r="D40" s="129" t="s">
        <v>6720</v>
      </c>
      <c r="E40" s="49" t="s">
        <v>103</v>
      </c>
      <c r="F40" s="50">
        <v>12838260</v>
      </c>
      <c r="G40" s="48" t="s">
        <v>53</v>
      </c>
      <c r="H40" s="62" t="s">
        <v>551</v>
      </c>
      <c r="I40" s="50">
        <v>12838260</v>
      </c>
      <c r="J40" s="34" t="s">
        <v>6718</v>
      </c>
    </row>
    <row r="41" spans="2:10" ht="51" x14ac:dyDescent="0.2">
      <c r="B41" s="45" t="s">
        <v>99</v>
      </c>
      <c r="C41" s="49" t="s">
        <v>234</v>
      </c>
      <c r="D41" s="129" t="s">
        <v>6720</v>
      </c>
      <c r="E41" s="49" t="s">
        <v>234</v>
      </c>
      <c r="F41" s="50">
        <v>28886085</v>
      </c>
      <c r="G41" s="48" t="s">
        <v>53</v>
      </c>
      <c r="H41" s="62" t="s">
        <v>551</v>
      </c>
      <c r="I41" s="50">
        <v>28886085</v>
      </c>
      <c r="J41" s="34" t="s">
        <v>6718</v>
      </c>
    </row>
    <row r="42" spans="2:10" ht="51" x14ac:dyDescent="0.2">
      <c r="B42" s="45" t="s">
        <v>99</v>
      </c>
      <c r="C42" s="49" t="s">
        <v>236</v>
      </c>
      <c r="D42" s="129" t="s">
        <v>6720</v>
      </c>
      <c r="E42" s="49" t="s">
        <v>236</v>
      </c>
      <c r="F42" s="50">
        <v>115544340</v>
      </c>
      <c r="G42" s="48" t="s">
        <v>53</v>
      </c>
      <c r="H42" s="62" t="s">
        <v>551</v>
      </c>
      <c r="I42" s="50">
        <v>115544340</v>
      </c>
      <c r="J42" s="34" t="s">
        <v>6718</v>
      </c>
    </row>
    <row r="43" spans="2:10" ht="51" x14ac:dyDescent="0.2">
      <c r="B43" s="45" t="s">
        <v>99</v>
      </c>
      <c r="C43" s="49" t="s">
        <v>241</v>
      </c>
      <c r="D43" s="129" t="s">
        <v>6720</v>
      </c>
      <c r="E43" s="49" t="s">
        <v>241</v>
      </c>
      <c r="F43" s="50">
        <v>249276215</v>
      </c>
      <c r="G43" s="48" t="s">
        <v>53</v>
      </c>
      <c r="H43" s="62" t="s">
        <v>551</v>
      </c>
      <c r="I43" s="50">
        <v>249276215</v>
      </c>
      <c r="J43" s="34" t="s">
        <v>6718</v>
      </c>
    </row>
    <row r="44" spans="2:10" ht="51" x14ac:dyDescent="0.2">
      <c r="B44" s="45" t="s">
        <v>99</v>
      </c>
      <c r="C44" s="49" t="s">
        <v>242</v>
      </c>
      <c r="D44" s="129" t="s">
        <v>6720</v>
      </c>
      <c r="E44" s="49" t="s">
        <v>242</v>
      </c>
      <c r="F44" s="50">
        <v>16047825</v>
      </c>
      <c r="G44" s="48" t="s">
        <v>53</v>
      </c>
      <c r="H44" s="62" t="s">
        <v>551</v>
      </c>
      <c r="I44" s="50">
        <v>16047825</v>
      </c>
      <c r="J44" s="34" t="s">
        <v>6718</v>
      </c>
    </row>
    <row r="45" spans="2:10" ht="51" x14ac:dyDescent="0.2">
      <c r="B45" s="45" t="s">
        <v>99</v>
      </c>
      <c r="C45" s="49" t="s">
        <v>243</v>
      </c>
      <c r="D45" s="129" t="s">
        <v>6720</v>
      </c>
      <c r="E45" s="49" t="s">
        <v>243</v>
      </c>
      <c r="F45" s="50">
        <v>99496515</v>
      </c>
      <c r="G45" s="48" t="s">
        <v>53</v>
      </c>
      <c r="H45" s="62" t="s">
        <v>551</v>
      </c>
      <c r="I45" s="50">
        <v>99496515</v>
      </c>
      <c r="J45" s="34" t="s">
        <v>6718</v>
      </c>
    </row>
    <row r="46" spans="2:10" ht="51" x14ac:dyDescent="0.2">
      <c r="B46" s="45" t="s">
        <v>99</v>
      </c>
      <c r="C46" s="49" t="s">
        <v>244</v>
      </c>
      <c r="D46" s="129" t="s">
        <v>6720</v>
      </c>
      <c r="E46" s="49" t="s">
        <v>244</v>
      </c>
      <c r="F46" s="50">
        <v>6419130</v>
      </c>
      <c r="G46" s="48" t="s">
        <v>53</v>
      </c>
      <c r="H46" s="62" t="s">
        <v>551</v>
      </c>
      <c r="I46" s="50">
        <v>6419130</v>
      </c>
      <c r="J46" s="34" t="s">
        <v>6718</v>
      </c>
    </row>
    <row r="47" spans="2:10" ht="51" x14ac:dyDescent="0.2">
      <c r="B47" s="45" t="s">
        <v>99</v>
      </c>
      <c r="C47" s="49" t="s">
        <v>245</v>
      </c>
      <c r="D47" s="129" t="s">
        <v>6720</v>
      </c>
      <c r="E47" s="49" t="s">
        <v>245</v>
      </c>
      <c r="F47" s="50">
        <v>46003765</v>
      </c>
      <c r="G47" s="48" t="s">
        <v>53</v>
      </c>
      <c r="H47" s="62" t="s">
        <v>551</v>
      </c>
      <c r="I47" s="50">
        <v>46003765</v>
      </c>
      <c r="J47" s="34" t="s">
        <v>6718</v>
      </c>
    </row>
    <row r="48" spans="2:10" ht="51" x14ac:dyDescent="0.2">
      <c r="B48" s="45" t="s">
        <v>99</v>
      </c>
      <c r="C48" s="49" t="s">
        <v>247</v>
      </c>
      <c r="D48" s="129" t="s">
        <v>6720</v>
      </c>
      <c r="E48" s="49" t="s">
        <v>247</v>
      </c>
      <c r="F48" s="50">
        <v>635493870</v>
      </c>
      <c r="G48" s="48" t="s">
        <v>53</v>
      </c>
      <c r="H48" s="62" t="s">
        <v>551</v>
      </c>
      <c r="I48" s="50">
        <v>635493870</v>
      </c>
      <c r="J48" s="34" t="s">
        <v>6718</v>
      </c>
    </row>
    <row r="49" spans="2:10" ht="51" x14ac:dyDescent="0.2">
      <c r="B49" s="45" t="s">
        <v>99</v>
      </c>
      <c r="C49" s="49" t="s">
        <v>249</v>
      </c>
      <c r="D49" s="129" t="s">
        <v>6720</v>
      </c>
      <c r="E49" s="49" t="s">
        <v>249</v>
      </c>
      <c r="F49" s="50">
        <v>65261155</v>
      </c>
      <c r="G49" s="48" t="s">
        <v>53</v>
      </c>
      <c r="H49" s="62" t="s">
        <v>551</v>
      </c>
      <c r="I49" s="50">
        <v>65261155</v>
      </c>
      <c r="J49" s="34" t="s">
        <v>6718</v>
      </c>
    </row>
    <row r="50" spans="2:10" ht="51" x14ac:dyDescent="0.2">
      <c r="B50" s="45" t="s">
        <v>99</v>
      </c>
      <c r="C50" s="49" t="s">
        <v>250</v>
      </c>
      <c r="D50" s="129" t="s">
        <v>6720</v>
      </c>
      <c r="E50" s="49" t="s">
        <v>250</v>
      </c>
      <c r="F50" s="50">
        <v>17117680</v>
      </c>
      <c r="G50" s="48" t="s">
        <v>53</v>
      </c>
      <c r="H50" s="62" t="s">
        <v>551</v>
      </c>
      <c r="I50" s="50">
        <v>17117680</v>
      </c>
      <c r="J50" s="34" t="s">
        <v>6718</v>
      </c>
    </row>
    <row r="51" spans="2:10" ht="51" x14ac:dyDescent="0.2">
      <c r="B51" s="45" t="s">
        <v>99</v>
      </c>
      <c r="C51" s="49" t="s">
        <v>252</v>
      </c>
      <c r="D51" s="129" t="s">
        <v>6720</v>
      </c>
      <c r="E51" s="49" t="s">
        <v>252</v>
      </c>
      <c r="F51" s="50">
        <v>13908115</v>
      </c>
      <c r="G51" s="48" t="s">
        <v>53</v>
      </c>
      <c r="H51" s="62" t="s">
        <v>551</v>
      </c>
      <c r="I51" s="50">
        <v>13908115</v>
      </c>
      <c r="J51" s="34" t="s">
        <v>6718</v>
      </c>
    </row>
    <row r="52" spans="2:10" ht="51" x14ac:dyDescent="0.2">
      <c r="B52" s="45" t="s">
        <v>99</v>
      </c>
      <c r="C52" s="49" t="s">
        <v>253</v>
      </c>
      <c r="D52" s="129" t="s">
        <v>6720</v>
      </c>
      <c r="E52" s="49" t="s">
        <v>253</v>
      </c>
      <c r="F52" s="50">
        <v>52422895</v>
      </c>
      <c r="G52" s="48" t="s">
        <v>53</v>
      </c>
      <c r="H52" s="62" t="s">
        <v>551</v>
      </c>
      <c r="I52" s="50">
        <v>52422895</v>
      </c>
      <c r="J52" s="34" t="s">
        <v>6718</v>
      </c>
    </row>
    <row r="53" spans="2:10" ht="51" x14ac:dyDescent="0.2">
      <c r="B53" s="45" t="s">
        <v>99</v>
      </c>
      <c r="C53" s="49" t="s">
        <v>254</v>
      </c>
      <c r="D53" s="129" t="s">
        <v>6720</v>
      </c>
      <c r="E53" s="49" t="s">
        <v>254</v>
      </c>
      <c r="F53" s="50">
        <v>23536810</v>
      </c>
      <c r="G53" s="48" t="s">
        <v>53</v>
      </c>
      <c r="H53" s="62" t="s">
        <v>551</v>
      </c>
      <c r="I53" s="50">
        <v>23536810</v>
      </c>
      <c r="J53" s="34" t="s">
        <v>6718</v>
      </c>
    </row>
    <row r="54" spans="2:10" ht="51" x14ac:dyDescent="0.2">
      <c r="B54" s="45" t="s">
        <v>99</v>
      </c>
      <c r="C54" s="49" t="s">
        <v>255</v>
      </c>
      <c r="D54" s="129" t="s">
        <v>6720</v>
      </c>
      <c r="E54" s="49" t="s">
        <v>255</v>
      </c>
      <c r="F54" s="50">
        <v>58842025</v>
      </c>
      <c r="G54" s="48" t="s">
        <v>53</v>
      </c>
      <c r="H54" s="62" t="s">
        <v>551</v>
      </c>
      <c r="I54" s="50">
        <v>58842025</v>
      </c>
      <c r="J54" s="34" t="s">
        <v>6718</v>
      </c>
    </row>
    <row r="55" spans="2:10" ht="51" x14ac:dyDescent="0.2">
      <c r="B55" s="45" t="s">
        <v>99</v>
      </c>
      <c r="C55" s="49" t="s">
        <v>257</v>
      </c>
      <c r="D55" s="129" t="s">
        <v>6720</v>
      </c>
      <c r="E55" s="49" t="s">
        <v>257</v>
      </c>
      <c r="F55" s="50">
        <v>19257390</v>
      </c>
      <c r="G55" s="48" t="s">
        <v>53</v>
      </c>
      <c r="H55" s="62" t="s">
        <v>551</v>
      </c>
      <c r="I55" s="50">
        <v>19257390</v>
      </c>
      <c r="J55" s="34" t="s">
        <v>6718</v>
      </c>
    </row>
    <row r="56" spans="2:10" ht="51" x14ac:dyDescent="0.2">
      <c r="B56" s="45" t="s">
        <v>99</v>
      </c>
      <c r="C56" s="49" t="s">
        <v>258</v>
      </c>
      <c r="D56" s="129" t="s">
        <v>6720</v>
      </c>
      <c r="E56" s="49" t="s">
        <v>258</v>
      </c>
      <c r="F56" s="50">
        <v>63121445</v>
      </c>
      <c r="G56" s="48" t="s">
        <v>53</v>
      </c>
      <c r="H56" s="62" t="s">
        <v>551</v>
      </c>
      <c r="I56" s="50">
        <v>63121445</v>
      </c>
      <c r="J56" s="34" t="s">
        <v>6718</v>
      </c>
    </row>
    <row r="57" spans="2:10" ht="51" x14ac:dyDescent="0.2">
      <c r="B57" s="45" t="s">
        <v>99</v>
      </c>
      <c r="C57" s="49" t="s">
        <v>259</v>
      </c>
      <c r="D57" s="129" t="s">
        <v>6720</v>
      </c>
      <c r="E57" s="49" t="s">
        <v>259</v>
      </c>
      <c r="F57" s="50">
        <v>42794200</v>
      </c>
      <c r="G57" s="48" t="s">
        <v>53</v>
      </c>
      <c r="H57" s="62" t="s">
        <v>551</v>
      </c>
      <c r="I57" s="50">
        <v>42794200</v>
      </c>
      <c r="J57" s="34" t="s">
        <v>6718</v>
      </c>
    </row>
    <row r="58" spans="2:10" ht="51" x14ac:dyDescent="0.2">
      <c r="B58" s="45" t="s">
        <v>99</v>
      </c>
      <c r="C58" s="49" t="s">
        <v>261</v>
      </c>
      <c r="D58" s="129" t="s">
        <v>6720</v>
      </c>
      <c r="E58" s="49" t="s">
        <v>261</v>
      </c>
      <c r="F58" s="50">
        <v>19257390</v>
      </c>
      <c r="G58" s="48" t="s">
        <v>53</v>
      </c>
      <c r="H58" s="62" t="s">
        <v>551</v>
      </c>
      <c r="I58" s="50">
        <v>19257390</v>
      </c>
      <c r="J58" s="34" t="s">
        <v>6718</v>
      </c>
    </row>
    <row r="59" spans="2:10" ht="51" x14ac:dyDescent="0.2">
      <c r="B59" s="45" t="s">
        <v>99</v>
      </c>
      <c r="C59" s="49" t="s">
        <v>262</v>
      </c>
      <c r="D59" s="129" t="s">
        <v>6720</v>
      </c>
      <c r="E59" s="49" t="s">
        <v>262</v>
      </c>
      <c r="F59" s="50">
        <v>22466955</v>
      </c>
      <c r="G59" s="48" t="s">
        <v>53</v>
      </c>
      <c r="H59" s="62" t="s">
        <v>551</v>
      </c>
      <c r="I59" s="50">
        <v>22466955</v>
      </c>
      <c r="J59" s="34" t="s">
        <v>6718</v>
      </c>
    </row>
    <row r="60" spans="2:10" ht="51" x14ac:dyDescent="0.2">
      <c r="B60" s="45" t="s">
        <v>99</v>
      </c>
      <c r="C60" s="49" t="s">
        <v>102</v>
      </c>
      <c r="D60" s="129" t="s">
        <v>6720</v>
      </c>
      <c r="E60" s="49" t="s">
        <v>102</v>
      </c>
      <c r="F60" s="50">
        <v>114474485</v>
      </c>
      <c r="G60" s="48" t="s">
        <v>53</v>
      </c>
      <c r="H60" s="62" t="s">
        <v>551</v>
      </c>
      <c r="I60" s="50">
        <v>114474485</v>
      </c>
      <c r="J60" s="34" t="s">
        <v>6718</v>
      </c>
    </row>
    <row r="61" spans="2:10" ht="51" x14ac:dyDescent="0.2">
      <c r="B61" s="45" t="s">
        <v>99</v>
      </c>
      <c r="C61" s="49" t="s">
        <v>264</v>
      </c>
      <c r="D61" s="129" t="s">
        <v>6720</v>
      </c>
      <c r="E61" s="49" t="s">
        <v>264</v>
      </c>
      <c r="F61" s="50">
        <v>75959705</v>
      </c>
      <c r="G61" s="48" t="s">
        <v>53</v>
      </c>
      <c r="H61" s="62" t="s">
        <v>551</v>
      </c>
      <c r="I61" s="50">
        <v>75959705</v>
      </c>
      <c r="J61" s="34" t="s">
        <v>6718</v>
      </c>
    </row>
    <row r="62" spans="2:10" ht="51" x14ac:dyDescent="0.2">
      <c r="B62" s="45" t="s">
        <v>99</v>
      </c>
      <c r="C62" s="49" t="s">
        <v>267</v>
      </c>
      <c r="D62" s="129" t="s">
        <v>6720</v>
      </c>
      <c r="E62" s="49" t="s">
        <v>267</v>
      </c>
      <c r="F62" s="50">
        <v>52422895</v>
      </c>
      <c r="G62" s="48" t="s">
        <v>53</v>
      </c>
      <c r="H62" s="62" t="s">
        <v>551</v>
      </c>
      <c r="I62" s="50">
        <v>52422895</v>
      </c>
      <c r="J62" s="34" t="s">
        <v>6718</v>
      </c>
    </row>
    <row r="63" spans="2:10" ht="51" x14ac:dyDescent="0.2">
      <c r="B63" s="45" t="s">
        <v>99</v>
      </c>
      <c r="C63" s="49" t="s">
        <v>268</v>
      </c>
      <c r="D63" s="129" t="s">
        <v>6720</v>
      </c>
      <c r="E63" s="49" t="s">
        <v>268</v>
      </c>
      <c r="F63" s="50">
        <v>67400865</v>
      </c>
      <c r="G63" s="48" t="s">
        <v>53</v>
      </c>
      <c r="H63" s="62" t="s">
        <v>551</v>
      </c>
      <c r="I63" s="50">
        <v>67400865</v>
      </c>
      <c r="J63" s="34" t="s">
        <v>6718</v>
      </c>
    </row>
    <row r="64" spans="2:10" ht="51" x14ac:dyDescent="0.2">
      <c r="B64" s="45" t="s">
        <v>99</v>
      </c>
      <c r="C64" s="49" t="s">
        <v>269</v>
      </c>
      <c r="D64" s="129" t="s">
        <v>6720</v>
      </c>
      <c r="E64" s="49" t="s">
        <v>269</v>
      </c>
      <c r="F64" s="50">
        <v>11768405</v>
      </c>
      <c r="G64" s="48" t="s">
        <v>53</v>
      </c>
      <c r="H64" s="62" t="s">
        <v>551</v>
      </c>
      <c r="I64" s="50">
        <v>11768405</v>
      </c>
      <c r="J64" s="34" t="s">
        <v>6718</v>
      </c>
    </row>
    <row r="65" spans="2:10" ht="51" x14ac:dyDescent="0.2">
      <c r="B65" s="45" t="s">
        <v>99</v>
      </c>
      <c r="C65" s="49" t="s">
        <v>272</v>
      </c>
      <c r="D65" s="129" t="s">
        <v>6720</v>
      </c>
      <c r="E65" s="49" t="s">
        <v>272</v>
      </c>
      <c r="F65" s="50">
        <v>9628695</v>
      </c>
      <c r="G65" s="48" t="s">
        <v>53</v>
      </c>
      <c r="H65" s="62" t="s">
        <v>551</v>
      </c>
      <c r="I65" s="50">
        <v>9628695</v>
      </c>
      <c r="J65" s="34" t="s">
        <v>6718</v>
      </c>
    </row>
    <row r="66" spans="2:10" ht="51" x14ac:dyDescent="0.2">
      <c r="B66" s="45" t="s">
        <v>99</v>
      </c>
      <c r="C66" s="49" t="s">
        <v>274</v>
      </c>
      <c r="D66" s="129" t="s">
        <v>6720</v>
      </c>
      <c r="E66" s="49" t="s">
        <v>274</v>
      </c>
      <c r="F66" s="50">
        <v>138011295</v>
      </c>
      <c r="G66" s="48" t="s">
        <v>53</v>
      </c>
      <c r="H66" s="62" t="s">
        <v>551</v>
      </c>
      <c r="I66" s="50">
        <v>138011295</v>
      </c>
      <c r="J66" s="34" t="s">
        <v>6718</v>
      </c>
    </row>
    <row r="67" spans="2:10" ht="50.25" customHeight="1" x14ac:dyDescent="0.2">
      <c r="B67" s="45" t="s">
        <v>99</v>
      </c>
      <c r="C67" s="49" t="s">
        <v>275</v>
      </c>
      <c r="D67" s="129" t="s">
        <v>6720</v>
      </c>
      <c r="E67" s="49" t="s">
        <v>275</v>
      </c>
      <c r="F67" s="50">
        <v>39584635</v>
      </c>
      <c r="G67" s="48" t="s">
        <v>53</v>
      </c>
      <c r="H67" s="62" t="s">
        <v>551</v>
      </c>
      <c r="I67" s="50">
        <v>39584635</v>
      </c>
      <c r="J67" s="34" t="s">
        <v>6718</v>
      </c>
    </row>
    <row r="68" spans="2:10" ht="51" x14ac:dyDescent="0.2">
      <c r="B68" s="45" t="s">
        <v>99</v>
      </c>
      <c r="C68" s="49" t="s">
        <v>276</v>
      </c>
      <c r="D68" s="129" t="s">
        <v>6720</v>
      </c>
      <c r="E68" s="49" t="s">
        <v>276</v>
      </c>
      <c r="F68" s="50">
        <v>13908115</v>
      </c>
      <c r="G68" s="48" t="s">
        <v>53</v>
      </c>
      <c r="H68" s="62" t="s">
        <v>551</v>
      </c>
      <c r="I68" s="50">
        <v>13908115</v>
      </c>
      <c r="J68" s="34" t="s">
        <v>6718</v>
      </c>
    </row>
    <row r="69" spans="2:10" ht="51" x14ac:dyDescent="0.2">
      <c r="B69" s="45" t="s">
        <v>99</v>
      </c>
      <c r="C69" s="49" t="s">
        <v>277</v>
      </c>
      <c r="D69" s="129" t="s">
        <v>6720</v>
      </c>
      <c r="E69" s="49" t="s">
        <v>277</v>
      </c>
      <c r="F69" s="50">
        <v>75959705</v>
      </c>
      <c r="G69" s="48" t="s">
        <v>53</v>
      </c>
      <c r="H69" s="62" t="s">
        <v>551</v>
      </c>
      <c r="I69" s="50">
        <v>75959705</v>
      </c>
      <c r="J69" s="34" t="s">
        <v>6718</v>
      </c>
    </row>
    <row r="70" spans="2:10" ht="51" x14ac:dyDescent="0.2">
      <c r="B70" s="45" t="s">
        <v>99</v>
      </c>
      <c r="C70" s="49" t="s">
        <v>278</v>
      </c>
      <c r="D70" s="129" t="s">
        <v>6720</v>
      </c>
      <c r="E70" s="49" t="s">
        <v>278</v>
      </c>
      <c r="F70" s="50">
        <v>293140270</v>
      </c>
      <c r="G70" s="48" t="s">
        <v>53</v>
      </c>
      <c r="H70" s="62" t="s">
        <v>551</v>
      </c>
      <c r="I70" s="50">
        <v>293140270</v>
      </c>
      <c r="J70" s="34" t="s">
        <v>6718</v>
      </c>
    </row>
    <row r="71" spans="2:10" ht="51" x14ac:dyDescent="0.2">
      <c r="B71" s="45" t="s">
        <v>99</v>
      </c>
      <c r="C71" s="49" t="s">
        <v>280</v>
      </c>
      <c r="D71" s="129" t="s">
        <v>6720</v>
      </c>
      <c r="E71" s="49" t="s">
        <v>280</v>
      </c>
      <c r="F71" s="50">
        <v>13908115</v>
      </c>
      <c r="G71" s="48" t="s">
        <v>53</v>
      </c>
      <c r="H71" s="62" t="s">
        <v>551</v>
      </c>
      <c r="I71" s="50">
        <v>13908115</v>
      </c>
      <c r="J71" s="34" t="s">
        <v>6718</v>
      </c>
    </row>
    <row r="72" spans="2:10" ht="51" x14ac:dyDescent="0.2">
      <c r="B72" s="45" t="s">
        <v>99</v>
      </c>
      <c r="C72" s="49" t="s">
        <v>281</v>
      </c>
      <c r="D72" s="129" t="s">
        <v>6720</v>
      </c>
      <c r="E72" s="49" t="s">
        <v>281</v>
      </c>
      <c r="F72" s="50">
        <v>14977970</v>
      </c>
      <c r="G72" s="48" t="s">
        <v>53</v>
      </c>
      <c r="H72" s="62" t="s">
        <v>551</v>
      </c>
      <c r="I72" s="50">
        <v>14977970</v>
      </c>
      <c r="J72" s="34" t="s">
        <v>6718</v>
      </c>
    </row>
    <row r="73" spans="2:10" ht="51" x14ac:dyDescent="0.2">
      <c r="B73" s="45" t="s">
        <v>99</v>
      </c>
      <c r="C73" s="49" t="s">
        <v>282</v>
      </c>
      <c r="D73" s="129" t="s">
        <v>6720</v>
      </c>
      <c r="E73" s="49" t="s">
        <v>282</v>
      </c>
      <c r="F73" s="50">
        <v>16047825</v>
      </c>
      <c r="G73" s="48" t="s">
        <v>53</v>
      </c>
      <c r="H73" s="62" t="s">
        <v>551</v>
      </c>
      <c r="I73" s="50">
        <v>16047825</v>
      </c>
      <c r="J73" s="34" t="s">
        <v>6718</v>
      </c>
    </row>
    <row r="74" spans="2:10" ht="51" x14ac:dyDescent="0.2">
      <c r="B74" s="45" t="s">
        <v>99</v>
      </c>
      <c r="C74" s="49" t="s">
        <v>284</v>
      </c>
      <c r="D74" s="129" t="s">
        <v>6720</v>
      </c>
      <c r="E74" s="49" t="s">
        <v>284</v>
      </c>
      <c r="F74" s="50">
        <v>22466955</v>
      </c>
      <c r="G74" s="48" t="s">
        <v>53</v>
      </c>
      <c r="H74" s="62" t="s">
        <v>551</v>
      </c>
      <c r="I74" s="50">
        <v>22466955</v>
      </c>
      <c r="J74" s="34" t="s">
        <v>6718</v>
      </c>
    </row>
    <row r="75" spans="2:10" ht="51" x14ac:dyDescent="0.2">
      <c r="B75" s="45" t="s">
        <v>99</v>
      </c>
      <c r="C75" s="49" t="s">
        <v>285</v>
      </c>
      <c r="D75" s="129" t="s">
        <v>6720</v>
      </c>
      <c r="E75" s="49" t="s">
        <v>285</v>
      </c>
      <c r="F75" s="50">
        <v>54562605</v>
      </c>
      <c r="G75" s="48" t="s">
        <v>53</v>
      </c>
      <c r="H75" s="62" t="s">
        <v>551</v>
      </c>
      <c r="I75" s="50">
        <v>54562605</v>
      </c>
      <c r="J75" s="34" t="s">
        <v>6718</v>
      </c>
    </row>
    <row r="76" spans="2:10" ht="51" x14ac:dyDescent="0.2">
      <c r="B76" s="45" t="s">
        <v>99</v>
      </c>
      <c r="C76" s="49" t="s">
        <v>286</v>
      </c>
      <c r="D76" s="129" t="s">
        <v>6720</v>
      </c>
      <c r="E76" s="49" t="s">
        <v>286</v>
      </c>
      <c r="F76" s="50">
        <v>11768405</v>
      </c>
      <c r="G76" s="48" t="s">
        <v>53</v>
      </c>
      <c r="H76" s="62" t="s">
        <v>551</v>
      </c>
      <c r="I76" s="50">
        <v>11768405</v>
      </c>
      <c r="J76" s="34" t="s">
        <v>6718</v>
      </c>
    </row>
    <row r="77" spans="2:10" ht="51" x14ac:dyDescent="0.2">
      <c r="B77" s="45" t="s">
        <v>99</v>
      </c>
      <c r="C77" s="49" t="s">
        <v>287</v>
      </c>
      <c r="D77" s="129" t="s">
        <v>6720</v>
      </c>
      <c r="E77" s="49" t="s">
        <v>287</v>
      </c>
      <c r="F77" s="50">
        <v>29955940</v>
      </c>
      <c r="G77" s="48" t="s">
        <v>53</v>
      </c>
      <c r="H77" s="62" t="s">
        <v>551</v>
      </c>
      <c r="I77" s="50">
        <v>29955940</v>
      </c>
      <c r="J77" s="34" t="s">
        <v>6718</v>
      </c>
    </row>
    <row r="78" spans="2:10" ht="51" x14ac:dyDescent="0.2">
      <c r="B78" s="45" t="s">
        <v>99</v>
      </c>
      <c r="C78" s="49" t="s">
        <v>288</v>
      </c>
      <c r="D78" s="129" t="s">
        <v>6720</v>
      </c>
      <c r="E78" s="49" t="s">
        <v>288</v>
      </c>
      <c r="F78" s="50">
        <v>9628695</v>
      </c>
      <c r="G78" s="48" t="s">
        <v>53</v>
      </c>
      <c r="H78" s="62" t="s">
        <v>551</v>
      </c>
      <c r="I78" s="50">
        <v>9628695</v>
      </c>
      <c r="J78" s="34" t="s">
        <v>6718</v>
      </c>
    </row>
    <row r="79" spans="2:10" ht="51" x14ac:dyDescent="0.2">
      <c r="B79" s="45" t="s">
        <v>99</v>
      </c>
      <c r="C79" s="49" t="s">
        <v>289</v>
      </c>
      <c r="D79" s="129" t="s">
        <v>6720</v>
      </c>
      <c r="E79" s="49" t="s">
        <v>289</v>
      </c>
      <c r="F79" s="50">
        <v>19257390</v>
      </c>
      <c r="G79" s="48" t="s">
        <v>53</v>
      </c>
      <c r="H79" s="62" t="s">
        <v>551</v>
      </c>
      <c r="I79" s="50">
        <v>19257390</v>
      </c>
      <c r="J79" s="34" t="s">
        <v>6718</v>
      </c>
    </row>
    <row r="80" spans="2:10" ht="51" x14ac:dyDescent="0.2">
      <c r="B80" s="45" t="s">
        <v>99</v>
      </c>
      <c r="C80" s="49" t="s">
        <v>290</v>
      </c>
      <c r="D80" s="129" t="s">
        <v>6720</v>
      </c>
      <c r="E80" s="49" t="s">
        <v>290</v>
      </c>
      <c r="F80" s="50">
        <v>17117680</v>
      </c>
      <c r="G80" s="48" t="s">
        <v>53</v>
      </c>
      <c r="H80" s="62" t="s">
        <v>551</v>
      </c>
      <c r="I80" s="50">
        <v>17117680</v>
      </c>
      <c r="J80" s="34" t="s">
        <v>6718</v>
      </c>
    </row>
    <row r="81" spans="2:10" ht="51" x14ac:dyDescent="0.2">
      <c r="B81" s="45" t="s">
        <v>99</v>
      </c>
      <c r="C81" s="49" t="s">
        <v>291</v>
      </c>
      <c r="D81" s="129" t="s">
        <v>6720</v>
      </c>
      <c r="E81" s="49" t="s">
        <v>291</v>
      </c>
      <c r="F81" s="50">
        <v>7488985</v>
      </c>
      <c r="G81" s="48" t="s">
        <v>53</v>
      </c>
      <c r="H81" s="62" t="s">
        <v>551</v>
      </c>
      <c r="I81" s="50">
        <v>7488985</v>
      </c>
      <c r="J81" s="34" t="s">
        <v>6718</v>
      </c>
    </row>
    <row r="82" spans="2:10" ht="51" x14ac:dyDescent="0.2">
      <c r="B82" s="45" t="s">
        <v>99</v>
      </c>
      <c r="C82" s="49" t="s">
        <v>292</v>
      </c>
      <c r="D82" s="129" t="s">
        <v>6720</v>
      </c>
      <c r="E82" s="49" t="s">
        <v>292</v>
      </c>
      <c r="F82" s="50">
        <v>26746375</v>
      </c>
      <c r="G82" s="48" t="s">
        <v>53</v>
      </c>
      <c r="H82" s="62" t="s">
        <v>551</v>
      </c>
      <c r="I82" s="50">
        <v>26746375</v>
      </c>
      <c r="J82" s="34" t="s">
        <v>6718</v>
      </c>
    </row>
    <row r="83" spans="2:10" ht="51" x14ac:dyDescent="0.2">
      <c r="B83" s="45" t="s">
        <v>99</v>
      </c>
      <c r="C83" s="49" t="s">
        <v>543</v>
      </c>
      <c r="D83" s="129" t="s">
        <v>6720</v>
      </c>
      <c r="E83" s="49" t="s">
        <v>543</v>
      </c>
      <c r="F83" s="50">
        <v>14977970</v>
      </c>
      <c r="G83" s="48" t="s">
        <v>53</v>
      </c>
      <c r="H83" s="62" t="s">
        <v>551</v>
      </c>
      <c r="I83" s="50">
        <v>14977970</v>
      </c>
      <c r="J83" s="34" t="s">
        <v>6718</v>
      </c>
    </row>
    <row r="84" spans="2:10" ht="51" x14ac:dyDescent="0.2">
      <c r="B84" s="45" t="s">
        <v>99</v>
      </c>
      <c r="C84" s="49" t="s">
        <v>294</v>
      </c>
      <c r="D84" s="129" t="s">
        <v>6720</v>
      </c>
      <c r="E84" s="49" t="s">
        <v>294</v>
      </c>
      <c r="F84" s="50">
        <v>44933910</v>
      </c>
      <c r="G84" s="48" t="s">
        <v>53</v>
      </c>
      <c r="H84" s="62" t="s">
        <v>551</v>
      </c>
      <c r="I84" s="50">
        <v>44933910</v>
      </c>
      <c r="J84" s="34" t="s">
        <v>6718</v>
      </c>
    </row>
    <row r="85" spans="2:10" ht="51" x14ac:dyDescent="0.2">
      <c r="B85" s="45" t="s">
        <v>99</v>
      </c>
      <c r="C85" s="49" t="s">
        <v>295</v>
      </c>
      <c r="D85" s="129" t="s">
        <v>6720</v>
      </c>
      <c r="E85" s="49" t="s">
        <v>295</v>
      </c>
      <c r="F85" s="50">
        <v>20327245</v>
      </c>
      <c r="G85" s="48" t="s">
        <v>53</v>
      </c>
      <c r="H85" s="62" t="s">
        <v>551</v>
      </c>
      <c r="I85" s="50">
        <v>20327245</v>
      </c>
      <c r="J85" s="34" t="s">
        <v>6718</v>
      </c>
    </row>
    <row r="86" spans="2:10" ht="51" x14ac:dyDescent="0.2">
      <c r="B86" s="45" t="s">
        <v>99</v>
      </c>
      <c r="C86" s="49" t="s">
        <v>297</v>
      </c>
      <c r="D86" s="129" t="s">
        <v>6720</v>
      </c>
      <c r="E86" s="49" t="s">
        <v>297</v>
      </c>
      <c r="F86" s="50">
        <v>9628695</v>
      </c>
      <c r="G86" s="48" t="s">
        <v>53</v>
      </c>
      <c r="H86" s="62" t="s">
        <v>551</v>
      </c>
      <c r="I86" s="50">
        <v>9628695</v>
      </c>
      <c r="J86" s="34" t="s">
        <v>6718</v>
      </c>
    </row>
    <row r="87" spans="2:10" ht="51" x14ac:dyDescent="0.2">
      <c r="B87" s="45" t="s">
        <v>99</v>
      </c>
      <c r="C87" s="49" t="s">
        <v>299</v>
      </c>
      <c r="D87" s="129" t="s">
        <v>6720</v>
      </c>
      <c r="E87" s="49" t="s">
        <v>299</v>
      </c>
      <c r="F87" s="50">
        <v>26746375</v>
      </c>
      <c r="G87" s="48" t="s">
        <v>53</v>
      </c>
      <c r="H87" s="62" t="s">
        <v>551</v>
      </c>
      <c r="I87" s="50">
        <v>26746375</v>
      </c>
      <c r="J87" s="34" t="s">
        <v>6718</v>
      </c>
    </row>
    <row r="88" spans="2:10" ht="51" x14ac:dyDescent="0.2">
      <c r="B88" s="45" t="s">
        <v>99</v>
      </c>
      <c r="C88" s="49" t="s">
        <v>301</v>
      </c>
      <c r="D88" s="129" t="s">
        <v>6720</v>
      </c>
      <c r="E88" s="49" t="s">
        <v>301</v>
      </c>
      <c r="F88" s="50">
        <v>86658255</v>
      </c>
      <c r="G88" s="48" t="s">
        <v>53</v>
      </c>
      <c r="H88" s="62" t="s">
        <v>551</v>
      </c>
      <c r="I88" s="50">
        <v>86658255</v>
      </c>
      <c r="J88" s="34" t="s">
        <v>6718</v>
      </c>
    </row>
    <row r="89" spans="2:10" ht="51" x14ac:dyDescent="0.2">
      <c r="B89" s="45" t="s">
        <v>99</v>
      </c>
      <c r="C89" s="49" t="s">
        <v>302</v>
      </c>
      <c r="D89" s="129" t="s">
        <v>6720</v>
      </c>
      <c r="E89" s="49" t="s">
        <v>302</v>
      </c>
      <c r="F89" s="50">
        <v>10698550</v>
      </c>
      <c r="G89" s="48" t="s">
        <v>53</v>
      </c>
      <c r="H89" s="62" t="s">
        <v>551</v>
      </c>
      <c r="I89" s="50">
        <v>10698550</v>
      </c>
      <c r="J89" s="34" t="s">
        <v>6718</v>
      </c>
    </row>
    <row r="90" spans="2:10" ht="51" x14ac:dyDescent="0.2">
      <c r="B90" s="45" t="s">
        <v>99</v>
      </c>
      <c r="C90" s="49" t="s">
        <v>303</v>
      </c>
      <c r="D90" s="129" t="s">
        <v>6720</v>
      </c>
      <c r="E90" s="49" t="s">
        <v>303</v>
      </c>
      <c r="F90" s="50">
        <v>22466955</v>
      </c>
      <c r="G90" s="48" t="s">
        <v>53</v>
      </c>
      <c r="H90" s="62" t="s">
        <v>551</v>
      </c>
      <c r="I90" s="50">
        <v>22466955</v>
      </c>
      <c r="J90" s="34" t="s">
        <v>6718</v>
      </c>
    </row>
    <row r="91" spans="2:10" ht="51" x14ac:dyDescent="0.2">
      <c r="B91" s="45" t="s">
        <v>99</v>
      </c>
      <c r="C91" s="49" t="s">
        <v>304</v>
      </c>
      <c r="D91" s="129" t="s">
        <v>6720</v>
      </c>
      <c r="E91" s="49" t="s">
        <v>304</v>
      </c>
      <c r="F91" s="50">
        <v>4279420</v>
      </c>
      <c r="G91" s="48" t="s">
        <v>53</v>
      </c>
      <c r="H91" s="62" t="s">
        <v>551</v>
      </c>
      <c r="I91" s="50">
        <v>4279420</v>
      </c>
      <c r="J91" s="34" t="s">
        <v>6718</v>
      </c>
    </row>
    <row r="92" spans="2:10" ht="51" x14ac:dyDescent="0.2">
      <c r="B92" s="45" t="s">
        <v>99</v>
      </c>
      <c r="C92" s="49" t="s">
        <v>305</v>
      </c>
      <c r="D92" s="129" t="s">
        <v>6720</v>
      </c>
      <c r="E92" s="49" t="s">
        <v>305</v>
      </c>
      <c r="F92" s="50">
        <v>18187535</v>
      </c>
      <c r="G92" s="48" t="s">
        <v>53</v>
      </c>
      <c r="H92" s="62" t="s">
        <v>551</v>
      </c>
      <c r="I92" s="50">
        <v>18187535</v>
      </c>
      <c r="J92" s="34" t="s">
        <v>6718</v>
      </c>
    </row>
    <row r="93" spans="2:10" ht="51" x14ac:dyDescent="0.2">
      <c r="B93" s="45" t="s">
        <v>99</v>
      </c>
      <c r="C93" s="49" t="s">
        <v>307</v>
      </c>
      <c r="D93" s="129" t="s">
        <v>6720</v>
      </c>
      <c r="E93" s="49" t="s">
        <v>307</v>
      </c>
      <c r="F93" s="50">
        <v>9628695</v>
      </c>
      <c r="G93" s="48" t="s">
        <v>53</v>
      </c>
      <c r="H93" s="62" t="s">
        <v>551</v>
      </c>
      <c r="I93" s="50">
        <v>9628695</v>
      </c>
      <c r="J93" s="34" t="s">
        <v>6718</v>
      </c>
    </row>
    <row r="94" spans="2:10" ht="51" x14ac:dyDescent="0.2">
      <c r="B94" s="45" t="s">
        <v>99</v>
      </c>
      <c r="C94" s="49" t="s">
        <v>310</v>
      </c>
      <c r="D94" s="129" t="s">
        <v>6720</v>
      </c>
      <c r="E94" s="49" t="s">
        <v>310</v>
      </c>
      <c r="F94" s="50">
        <v>37444925</v>
      </c>
      <c r="G94" s="48" t="s">
        <v>53</v>
      </c>
      <c r="H94" s="62" t="s">
        <v>551</v>
      </c>
      <c r="I94" s="50">
        <v>37444925</v>
      </c>
      <c r="J94" s="34" t="s">
        <v>6718</v>
      </c>
    </row>
    <row r="95" spans="2:10" ht="51" x14ac:dyDescent="0.2">
      <c r="B95" s="45" t="s">
        <v>99</v>
      </c>
      <c r="C95" s="49" t="s">
        <v>311</v>
      </c>
      <c r="D95" s="129" t="s">
        <v>6720</v>
      </c>
      <c r="E95" s="49" t="s">
        <v>311</v>
      </c>
      <c r="F95" s="50">
        <v>278162300</v>
      </c>
      <c r="G95" s="48" t="s">
        <v>53</v>
      </c>
      <c r="H95" s="62" t="s">
        <v>551</v>
      </c>
      <c r="I95" s="50">
        <v>278162300</v>
      </c>
      <c r="J95" s="34" t="s">
        <v>6718</v>
      </c>
    </row>
    <row r="96" spans="2:10" ht="51" x14ac:dyDescent="0.2">
      <c r="B96" s="45" t="s">
        <v>99</v>
      </c>
      <c r="C96" s="49" t="s">
        <v>312</v>
      </c>
      <c r="D96" s="129" t="s">
        <v>6720</v>
      </c>
      <c r="E96" s="49" t="s">
        <v>312</v>
      </c>
      <c r="F96" s="50">
        <v>64191300</v>
      </c>
      <c r="G96" s="48" t="s">
        <v>53</v>
      </c>
      <c r="H96" s="62" t="s">
        <v>551</v>
      </c>
      <c r="I96" s="50">
        <v>64191300</v>
      </c>
      <c r="J96" s="34" t="s">
        <v>6718</v>
      </c>
    </row>
    <row r="97" spans="2:10" ht="51" x14ac:dyDescent="0.2">
      <c r="B97" s="45" t="s">
        <v>99</v>
      </c>
      <c r="C97" s="49" t="s">
        <v>313</v>
      </c>
      <c r="D97" s="129" t="s">
        <v>6720</v>
      </c>
      <c r="E97" s="49" t="s">
        <v>313</v>
      </c>
      <c r="F97" s="50">
        <v>16047825</v>
      </c>
      <c r="G97" s="48" t="s">
        <v>53</v>
      </c>
      <c r="H97" s="62" t="s">
        <v>551</v>
      </c>
      <c r="I97" s="50">
        <v>16047825</v>
      </c>
      <c r="J97" s="34" t="s">
        <v>6718</v>
      </c>
    </row>
    <row r="98" spans="2:10" ht="51" x14ac:dyDescent="0.2">
      <c r="B98" s="45" t="s">
        <v>99</v>
      </c>
      <c r="C98" s="49" t="s">
        <v>314</v>
      </c>
      <c r="D98" s="129" t="s">
        <v>6720</v>
      </c>
      <c r="E98" s="49" t="s">
        <v>314</v>
      </c>
      <c r="F98" s="50">
        <v>4279420</v>
      </c>
      <c r="G98" s="48" t="s">
        <v>53</v>
      </c>
      <c r="H98" s="62" t="s">
        <v>551</v>
      </c>
      <c r="I98" s="50">
        <v>4279420</v>
      </c>
      <c r="J98" s="34" t="s">
        <v>6718</v>
      </c>
    </row>
    <row r="99" spans="2:10" ht="51" x14ac:dyDescent="0.2">
      <c r="B99" s="45" t="s">
        <v>99</v>
      </c>
      <c r="C99" s="49" t="s">
        <v>315</v>
      </c>
      <c r="D99" s="129" t="s">
        <v>6720</v>
      </c>
      <c r="E99" s="49" t="s">
        <v>315</v>
      </c>
      <c r="F99" s="50">
        <v>20327245</v>
      </c>
      <c r="G99" s="48" t="s">
        <v>53</v>
      </c>
      <c r="H99" s="62" t="s">
        <v>551</v>
      </c>
      <c r="I99" s="50">
        <v>20327245</v>
      </c>
      <c r="J99" s="34" t="s">
        <v>6718</v>
      </c>
    </row>
    <row r="100" spans="2:10" ht="51" x14ac:dyDescent="0.2">
      <c r="B100" s="45" t="s">
        <v>99</v>
      </c>
      <c r="C100" s="49" t="s">
        <v>317</v>
      </c>
      <c r="D100" s="129" t="s">
        <v>6720</v>
      </c>
      <c r="E100" s="49" t="s">
        <v>317</v>
      </c>
      <c r="F100" s="50">
        <v>5349275</v>
      </c>
      <c r="G100" s="48" t="s">
        <v>53</v>
      </c>
      <c r="H100" s="62" t="s">
        <v>551</v>
      </c>
      <c r="I100" s="50">
        <v>5349275</v>
      </c>
      <c r="J100" s="34" t="s">
        <v>6718</v>
      </c>
    </row>
    <row r="101" spans="2:10" ht="51" x14ac:dyDescent="0.2">
      <c r="B101" s="45" t="s">
        <v>99</v>
      </c>
      <c r="C101" s="49" t="s">
        <v>318</v>
      </c>
      <c r="D101" s="129" t="s">
        <v>6720</v>
      </c>
      <c r="E101" s="49" t="s">
        <v>318</v>
      </c>
      <c r="F101" s="50">
        <v>14977970</v>
      </c>
      <c r="G101" s="48" t="s">
        <v>53</v>
      </c>
      <c r="H101" s="62" t="s">
        <v>551</v>
      </c>
      <c r="I101" s="50">
        <v>14977970</v>
      </c>
      <c r="J101" s="34" t="s">
        <v>6718</v>
      </c>
    </row>
    <row r="102" spans="2:10" ht="51" x14ac:dyDescent="0.2">
      <c r="B102" s="45" t="s">
        <v>99</v>
      </c>
      <c r="C102" s="49" t="s">
        <v>319</v>
      </c>
      <c r="D102" s="129" t="s">
        <v>6720</v>
      </c>
      <c r="E102" s="49" t="s">
        <v>319</v>
      </c>
      <c r="F102" s="50">
        <v>33165505</v>
      </c>
      <c r="G102" s="48" t="s">
        <v>53</v>
      </c>
      <c r="H102" s="62" t="s">
        <v>551</v>
      </c>
      <c r="I102" s="50">
        <v>33165505</v>
      </c>
      <c r="J102" s="34" t="s">
        <v>6718</v>
      </c>
    </row>
    <row r="103" spans="2:10" ht="51" x14ac:dyDescent="0.2">
      <c r="B103" s="45" t="s">
        <v>99</v>
      </c>
      <c r="C103" s="49" t="s">
        <v>320</v>
      </c>
      <c r="D103" s="129" t="s">
        <v>6720</v>
      </c>
      <c r="E103" s="49" t="s">
        <v>320</v>
      </c>
      <c r="F103" s="50">
        <v>8558840</v>
      </c>
      <c r="G103" s="48" t="s">
        <v>53</v>
      </c>
      <c r="H103" s="62" t="s">
        <v>551</v>
      </c>
      <c r="I103" s="50">
        <v>8558840</v>
      </c>
      <c r="J103" s="34" t="s">
        <v>6718</v>
      </c>
    </row>
    <row r="104" spans="2:10" ht="51" x14ac:dyDescent="0.2">
      <c r="B104" s="45" t="s">
        <v>99</v>
      </c>
      <c r="C104" s="49" t="s">
        <v>321</v>
      </c>
      <c r="D104" s="129" t="s">
        <v>6720</v>
      </c>
      <c r="E104" s="49" t="s">
        <v>321</v>
      </c>
      <c r="F104" s="50">
        <v>70610430</v>
      </c>
      <c r="G104" s="48" t="s">
        <v>53</v>
      </c>
      <c r="H104" s="62" t="s">
        <v>551</v>
      </c>
      <c r="I104" s="50">
        <v>70610430</v>
      </c>
      <c r="J104" s="34" t="s">
        <v>6718</v>
      </c>
    </row>
    <row r="105" spans="2:10" ht="51" x14ac:dyDescent="0.2">
      <c r="B105" s="45" t="s">
        <v>99</v>
      </c>
      <c r="C105" s="49" t="s">
        <v>322</v>
      </c>
      <c r="D105" s="129" t="s">
        <v>6720</v>
      </c>
      <c r="E105" s="49" t="s">
        <v>322</v>
      </c>
      <c r="F105" s="50">
        <v>12838260</v>
      </c>
      <c r="G105" s="48" t="s">
        <v>53</v>
      </c>
      <c r="H105" s="62" t="s">
        <v>551</v>
      </c>
      <c r="I105" s="50">
        <v>12838260</v>
      </c>
      <c r="J105" s="34" t="s">
        <v>6718</v>
      </c>
    </row>
    <row r="106" spans="2:10" ht="51" x14ac:dyDescent="0.2">
      <c r="B106" s="45" t="s">
        <v>99</v>
      </c>
      <c r="C106" s="49" t="s">
        <v>323</v>
      </c>
      <c r="D106" s="129" t="s">
        <v>6720</v>
      </c>
      <c r="E106" s="49" t="s">
        <v>323</v>
      </c>
      <c r="F106" s="50">
        <v>39584635</v>
      </c>
      <c r="G106" s="48" t="s">
        <v>53</v>
      </c>
      <c r="H106" s="62" t="s">
        <v>551</v>
      </c>
      <c r="I106" s="50">
        <v>39584635</v>
      </c>
      <c r="J106" s="34" t="s">
        <v>6718</v>
      </c>
    </row>
    <row r="107" spans="2:10" ht="51" x14ac:dyDescent="0.2">
      <c r="B107" s="45" t="s">
        <v>99</v>
      </c>
      <c r="C107" s="49" t="s">
        <v>324</v>
      </c>
      <c r="D107" s="129" t="s">
        <v>6720</v>
      </c>
      <c r="E107" s="49" t="s">
        <v>324</v>
      </c>
      <c r="F107" s="50">
        <v>189364335</v>
      </c>
      <c r="G107" s="48" t="s">
        <v>53</v>
      </c>
      <c r="H107" s="62" t="s">
        <v>551</v>
      </c>
      <c r="I107" s="50">
        <v>189364335</v>
      </c>
      <c r="J107" s="34" t="s">
        <v>6718</v>
      </c>
    </row>
    <row r="108" spans="2:10" ht="51" x14ac:dyDescent="0.2">
      <c r="B108" s="45" t="s">
        <v>99</v>
      </c>
      <c r="C108" s="49" t="s">
        <v>325</v>
      </c>
      <c r="D108" s="129" t="s">
        <v>6720</v>
      </c>
      <c r="E108" s="49" t="s">
        <v>325</v>
      </c>
      <c r="F108" s="50">
        <v>14977970</v>
      </c>
      <c r="G108" s="48" t="s">
        <v>53</v>
      </c>
      <c r="H108" s="62" t="s">
        <v>551</v>
      </c>
      <c r="I108" s="50">
        <v>14977970</v>
      </c>
      <c r="J108" s="34" t="s">
        <v>6718</v>
      </c>
    </row>
    <row r="109" spans="2:10" ht="51" x14ac:dyDescent="0.2">
      <c r="B109" s="45" t="s">
        <v>99</v>
      </c>
      <c r="C109" s="49" t="s">
        <v>327</v>
      </c>
      <c r="D109" s="129" t="s">
        <v>6720</v>
      </c>
      <c r="E109" s="49" t="s">
        <v>327</v>
      </c>
      <c r="F109" s="50">
        <v>53492750</v>
      </c>
      <c r="G109" s="48" t="s">
        <v>53</v>
      </c>
      <c r="H109" s="62" t="s">
        <v>551</v>
      </c>
      <c r="I109" s="50">
        <v>53492750</v>
      </c>
      <c r="J109" s="34" t="s">
        <v>6718</v>
      </c>
    </row>
    <row r="110" spans="2:10" ht="51" x14ac:dyDescent="0.2">
      <c r="B110" s="45" t="s">
        <v>99</v>
      </c>
      <c r="C110" s="49" t="s">
        <v>328</v>
      </c>
      <c r="D110" s="129" t="s">
        <v>6720</v>
      </c>
      <c r="E110" s="49" t="s">
        <v>328</v>
      </c>
      <c r="F110" s="50">
        <v>11768405</v>
      </c>
      <c r="G110" s="48" t="s">
        <v>53</v>
      </c>
      <c r="H110" s="62" t="s">
        <v>551</v>
      </c>
      <c r="I110" s="50">
        <v>11768405</v>
      </c>
      <c r="J110" s="34" t="s">
        <v>6718</v>
      </c>
    </row>
    <row r="111" spans="2:10" ht="51" x14ac:dyDescent="0.2">
      <c r="B111" s="45" t="s">
        <v>99</v>
      </c>
      <c r="C111" s="49" t="s">
        <v>330</v>
      </c>
      <c r="D111" s="129" t="s">
        <v>6720</v>
      </c>
      <c r="E111" s="49" t="s">
        <v>330</v>
      </c>
      <c r="F111" s="50">
        <v>11768405</v>
      </c>
      <c r="G111" s="48" t="s">
        <v>53</v>
      </c>
      <c r="H111" s="62" t="s">
        <v>551</v>
      </c>
      <c r="I111" s="50">
        <v>11768405</v>
      </c>
      <c r="J111" s="34" t="s">
        <v>6718</v>
      </c>
    </row>
    <row r="112" spans="2:10" ht="51" x14ac:dyDescent="0.2">
      <c r="B112" s="45" t="s">
        <v>99</v>
      </c>
      <c r="C112" s="49" t="s">
        <v>331</v>
      </c>
      <c r="D112" s="129" t="s">
        <v>6720</v>
      </c>
      <c r="E112" s="49" t="s">
        <v>331</v>
      </c>
      <c r="F112" s="50">
        <v>16047825</v>
      </c>
      <c r="G112" s="48" t="s">
        <v>53</v>
      </c>
      <c r="H112" s="62" t="s">
        <v>551</v>
      </c>
      <c r="I112" s="50">
        <v>16047825</v>
      </c>
      <c r="J112" s="34" t="s">
        <v>6718</v>
      </c>
    </row>
    <row r="113" spans="2:10" ht="51" x14ac:dyDescent="0.2">
      <c r="B113" s="45" t="s">
        <v>99</v>
      </c>
      <c r="C113" s="49" t="s">
        <v>333</v>
      </c>
      <c r="D113" s="129" t="s">
        <v>6720</v>
      </c>
      <c r="E113" s="49" t="s">
        <v>333</v>
      </c>
      <c r="F113" s="50">
        <v>78099415</v>
      </c>
      <c r="G113" s="48" t="s">
        <v>53</v>
      </c>
      <c r="H113" s="62" t="s">
        <v>551</v>
      </c>
      <c r="I113" s="50">
        <v>78099415</v>
      </c>
      <c r="J113" s="34" t="s">
        <v>6718</v>
      </c>
    </row>
    <row r="114" spans="2:10" ht="51" x14ac:dyDescent="0.2">
      <c r="B114" s="45" t="s">
        <v>99</v>
      </c>
      <c r="C114" s="49" t="s">
        <v>334</v>
      </c>
      <c r="D114" s="129" t="s">
        <v>6720</v>
      </c>
      <c r="E114" s="49" t="s">
        <v>334</v>
      </c>
      <c r="F114" s="50">
        <v>17117680</v>
      </c>
      <c r="G114" s="48" t="s">
        <v>53</v>
      </c>
      <c r="H114" s="62" t="s">
        <v>551</v>
      </c>
      <c r="I114" s="50">
        <v>17117680</v>
      </c>
      <c r="J114" s="34" t="s">
        <v>6718</v>
      </c>
    </row>
    <row r="115" spans="2:10" ht="51" x14ac:dyDescent="0.2">
      <c r="B115" s="45" t="s">
        <v>99</v>
      </c>
      <c r="C115" s="49" t="s">
        <v>335</v>
      </c>
      <c r="D115" s="129" t="s">
        <v>6720</v>
      </c>
      <c r="E115" s="49" t="s">
        <v>335</v>
      </c>
      <c r="F115" s="50">
        <v>10698550</v>
      </c>
      <c r="G115" s="48" t="s">
        <v>53</v>
      </c>
      <c r="H115" s="62" t="s">
        <v>551</v>
      </c>
      <c r="I115" s="50">
        <v>10698550</v>
      </c>
      <c r="J115" s="34" t="s">
        <v>6718</v>
      </c>
    </row>
    <row r="116" spans="2:10" ht="51" x14ac:dyDescent="0.2">
      <c r="B116" s="45" t="s">
        <v>99</v>
      </c>
      <c r="C116" s="49" t="s">
        <v>336</v>
      </c>
      <c r="D116" s="129" t="s">
        <v>6720</v>
      </c>
      <c r="E116" s="49" t="s">
        <v>336</v>
      </c>
      <c r="F116" s="50">
        <v>38514780</v>
      </c>
      <c r="G116" s="48" t="s">
        <v>53</v>
      </c>
      <c r="H116" s="62" t="s">
        <v>551</v>
      </c>
      <c r="I116" s="50">
        <v>38514780</v>
      </c>
      <c r="J116" s="34" t="s">
        <v>6718</v>
      </c>
    </row>
    <row r="117" spans="2:10" ht="51" x14ac:dyDescent="0.2">
      <c r="B117" s="45" t="s">
        <v>99</v>
      </c>
      <c r="C117" s="49" t="s">
        <v>337</v>
      </c>
      <c r="D117" s="129" t="s">
        <v>6720</v>
      </c>
      <c r="E117" s="49" t="s">
        <v>337</v>
      </c>
      <c r="F117" s="50">
        <v>12838260</v>
      </c>
      <c r="G117" s="48" t="s">
        <v>53</v>
      </c>
      <c r="H117" s="62" t="s">
        <v>551</v>
      </c>
      <c r="I117" s="50">
        <v>12838260</v>
      </c>
      <c r="J117" s="34" t="s">
        <v>6718</v>
      </c>
    </row>
    <row r="118" spans="2:10" ht="51" x14ac:dyDescent="0.2">
      <c r="B118" s="45" t="s">
        <v>99</v>
      </c>
      <c r="C118" s="49" t="s">
        <v>338</v>
      </c>
      <c r="D118" s="129" t="s">
        <v>6720</v>
      </c>
      <c r="E118" s="49" t="s">
        <v>338</v>
      </c>
      <c r="F118" s="50">
        <v>51353040</v>
      </c>
      <c r="G118" s="48" t="s">
        <v>53</v>
      </c>
      <c r="H118" s="62" t="s">
        <v>551</v>
      </c>
      <c r="I118" s="50">
        <v>51353040</v>
      </c>
      <c r="J118" s="34" t="s">
        <v>6718</v>
      </c>
    </row>
    <row r="119" spans="2:10" ht="51" x14ac:dyDescent="0.2">
      <c r="B119" s="45" t="s">
        <v>99</v>
      </c>
      <c r="C119" s="49" t="s">
        <v>339</v>
      </c>
      <c r="D119" s="129" t="s">
        <v>6720</v>
      </c>
      <c r="E119" s="49" t="s">
        <v>339</v>
      </c>
      <c r="F119" s="50">
        <v>12838260</v>
      </c>
      <c r="G119" s="48" t="s">
        <v>53</v>
      </c>
      <c r="H119" s="62" t="s">
        <v>551</v>
      </c>
      <c r="I119" s="50">
        <v>12838260</v>
      </c>
      <c r="J119" s="34" t="s">
        <v>6718</v>
      </c>
    </row>
    <row r="120" spans="2:10" ht="51" x14ac:dyDescent="0.2">
      <c r="B120" s="45" t="s">
        <v>99</v>
      </c>
      <c r="C120" s="49" t="s">
        <v>340</v>
      </c>
      <c r="D120" s="129" t="s">
        <v>6720</v>
      </c>
      <c r="E120" s="49" t="s">
        <v>340</v>
      </c>
      <c r="F120" s="50">
        <v>11768405</v>
      </c>
      <c r="G120" s="48" t="s">
        <v>53</v>
      </c>
      <c r="H120" s="62" t="s">
        <v>551</v>
      </c>
      <c r="I120" s="50">
        <v>11768405</v>
      </c>
      <c r="J120" s="34" t="s">
        <v>6718</v>
      </c>
    </row>
    <row r="121" spans="2:10" ht="51" x14ac:dyDescent="0.2">
      <c r="B121" s="45" t="s">
        <v>99</v>
      </c>
      <c r="C121" s="49" t="s">
        <v>341</v>
      </c>
      <c r="D121" s="129" t="s">
        <v>6720</v>
      </c>
      <c r="E121" s="49" t="s">
        <v>341</v>
      </c>
      <c r="F121" s="50">
        <v>246066650</v>
      </c>
      <c r="G121" s="48" t="s">
        <v>53</v>
      </c>
      <c r="H121" s="62" t="s">
        <v>551</v>
      </c>
      <c r="I121" s="50">
        <v>246066650</v>
      </c>
      <c r="J121" s="34" t="s">
        <v>6718</v>
      </c>
    </row>
    <row r="122" spans="2:10" ht="51" x14ac:dyDescent="0.2">
      <c r="B122" s="45" t="s">
        <v>99</v>
      </c>
      <c r="C122" s="49" t="s">
        <v>342</v>
      </c>
      <c r="D122" s="129" t="s">
        <v>6720</v>
      </c>
      <c r="E122" s="49" t="s">
        <v>342</v>
      </c>
      <c r="F122" s="50">
        <v>174386365</v>
      </c>
      <c r="G122" s="48" t="s">
        <v>53</v>
      </c>
      <c r="H122" s="62" t="s">
        <v>551</v>
      </c>
      <c r="I122" s="50">
        <v>174386365</v>
      </c>
      <c r="J122" s="34" t="s">
        <v>6718</v>
      </c>
    </row>
    <row r="123" spans="2:10" ht="51" x14ac:dyDescent="0.2">
      <c r="B123" s="45" t="s">
        <v>99</v>
      </c>
      <c r="C123" s="49" t="s">
        <v>343</v>
      </c>
      <c r="D123" s="129" t="s">
        <v>6720</v>
      </c>
      <c r="E123" s="49" t="s">
        <v>343</v>
      </c>
      <c r="F123" s="50">
        <v>126242890</v>
      </c>
      <c r="G123" s="48" t="s">
        <v>53</v>
      </c>
      <c r="H123" s="62" t="s">
        <v>551</v>
      </c>
      <c r="I123" s="50">
        <v>126242890</v>
      </c>
      <c r="J123" s="34" t="s">
        <v>6718</v>
      </c>
    </row>
    <row r="124" spans="2:10" ht="51" x14ac:dyDescent="0.2">
      <c r="B124" s="45" t="s">
        <v>99</v>
      </c>
      <c r="C124" s="49" t="s">
        <v>344</v>
      </c>
      <c r="D124" s="129" t="s">
        <v>6720</v>
      </c>
      <c r="E124" s="49" t="s">
        <v>344</v>
      </c>
      <c r="F124" s="50">
        <v>10698550</v>
      </c>
      <c r="G124" s="48" t="s">
        <v>53</v>
      </c>
      <c r="H124" s="62" t="s">
        <v>551</v>
      </c>
      <c r="I124" s="50">
        <v>10698550</v>
      </c>
      <c r="J124" s="34" t="s">
        <v>6718</v>
      </c>
    </row>
    <row r="125" spans="2:10" ht="51" x14ac:dyDescent="0.2">
      <c r="B125" s="45" t="s">
        <v>99</v>
      </c>
      <c r="C125" s="49" t="s">
        <v>345</v>
      </c>
      <c r="D125" s="129" t="s">
        <v>6720</v>
      </c>
      <c r="E125" s="49" t="s">
        <v>345</v>
      </c>
      <c r="F125" s="50">
        <v>55632460</v>
      </c>
      <c r="G125" s="48" t="s">
        <v>53</v>
      </c>
      <c r="H125" s="62" t="s">
        <v>551</v>
      </c>
      <c r="I125" s="50">
        <v>55632460</v>
      </c>
      <c r="J125" s="34" t="s">
        <v>6718</v>
      </c>
    </row>
    <row r="126" spans="2:10" ht="51" x14ac:dyDescent="0.2">
      <c r="B126" s="45" t="s">
        <v>99</v>
      </c>
      <c r="C126" s="49" t="s">
        <v>346</v>
      </c>
      <c r="D126" s="129" t="s">
        <v>6720</v>
      </c>
      <c r="E126" s="49" t="s">
        <v>346</v>
      </c>
      <c r="F126" s="50">
        <v>71680285</v>
      </c>
      <c r="G126" s="48" t="s">
        <v>53</v>
      </c>
      <c r="H126" s="62" t="s">
        <v>551</v>
      </c>
      <c r="I126" s="50">
        <v>71680285</v>
      </c>
      <c r="J126" s="34" t="s">
        <v>6718</v>
      </c>
    </row>
    <row r="127" spans="2:10" ht="51" x14ac:dyDescent="0.2">
      <c r="B127" s="45" t="s">
        <v>99</v>
      </c>
      <c r="C127" s="49" t="s">
        <v>347</v>
      </c>
      <c r="D127" s="129" t="s">
        <v>6720</v>
      </c>
      <c r="E127" s="49" t="s">
        <v>347</v>
      </c>
      <c r="F127" s="50">
        <v>106985500</v>
      </c>
      <c r="G127" s="48" t="s">
        <v>53</v>
      </c>
      <c r="H127" s="62" t="s">
        <v>551</v>
      </c>
      <c r="I127" s="50">
        <v>106985500</v>
      </c>
      <c r="J127" s="34" t="s">
        <v>6718</v>
      </c>
    </row>
    <row r="128" spans="2:10" ht="51" x14ac:dyDescent="0.2">
      <c r="B128" s="45" t="s">
        <v>99</v>
      </c>
      <c r="C128" s="49" t="s">
        <v>348</v>
      </c>
      <c r="D128" s="129" t="s">
        <v>6720</v>
      </c>
      <c r="E128" s="49" t="s">
        <v>348</v>
      </c>
      <c r="F128" s="50">
        <v>77029560</v>
      </c>
      <c r="G128" s="48" t="s">
        <v>53</v>
      </c>
      <c r="H128" s="62" t="s">
        <v>551</v>
      </c>
      <c r="I128" s="50">
        <v>77029560</v>
      </c>
      <c r="J128" s="34" t="s">
        <v>6718</v>
      </c>
    </row>
    <row r="129" spans="2:10" ht="51" x14ac:dyDescent="0.2">
      <c r="B129" s="45" t="s">
        <v>99</v>
      </c>
      <c r="C129" s="49" t="s">
        <v>349</v>
      </c>
      <c r="D129" s="129" t="s">
        <v>6720</v>
      </c>
      <c r="E129" s="49" t="s">
        <v>349</v>
      </c>
      <c r="F129" s="50">
        <v>25676520</v>
      </c>
      <c r="G129" s="48" t="s">
        <v>53</v>
      </c>
      <c r="H129" s="62" t="s">
        <v>551</v>
      </c>
      <c r="I129" s="50">
        <v>25676520</v>
      </c>
      <c r="J129" s="34" t="s">
        <v>6718</v>
      </c>
    </row>
    <row r="130" spans="2:10" ht="51" x14ac:dyDescent="0.2">
      <c r="B130" s="45" t="s">
        <v>99</v>
      </c>
      <c r="C130" s="49" t="s">
        <v>350</v>
      </c>
      <c r="D130" s="129" t="s">
        <v>6720</v>
      </c>
      <c r="E130" s="49" t="s">
        <v>350</v>
      </c>
      <c r="F130" s="50">
        <v>154059120</v>
      </c>
      <c r="G130" s="48" t="s">
        <v>53</v>
      </c>
      <c r="H130" s="62" t="s">
        <v>551</v>
      </c>
      <c r="I130" s="50">
        <v>154059120</v>
      </c>
      <c r="J130" s="34" t="s">
        <v>6718</v>
      </c>
    </row>
    <row r="131" spans="2:10" ht="51" x14ac:dyDescent="0.2">
      <c r="B131" s="45" t="s">
        <v>99</v>
      </c>
      <c r="C131" s="49" t="s">
        <v>351</v>
      </c>
      <c r="D131" s="129" t="s">
        <v>6720</v>
      </c>
      <c r="E131" s="49" t="s">
        <v>351</v>
      </c>
      <c r="F131" s="50">
        <v>69540575</v>
      </c>
      <c r="G131" s="48" t="s">
        <v>53</v>
      </c>
      <c r="H131" s="62" t="s">
        <v>551</v>
      </c>
      <c r="I131" s="50">
        <v>69540575</v>
      </c>
      <c r="J131" s="34" t="s">
        <v>6718</v>
      </c>
    </row>
    <row r="132" spans="2:10" ht="51" x14ac:dyDescent="0.2">
      <c r="B132" s="45" t="s">
        <v>99</v>
      </c>
      <c r="C132" s="49" t="s">
        <v>352</v>
      </c>
      <c r="D132" s="129" t="s">
        <v>6720</v>
      </c>
      <c r="E132" s="49" t="s">
        <v>352</v>
      </c>
      <c r="F132" s="50">
        <v>134801730</v>
      </c>
      <c r="G132" s="48" t="s">
        <v>53</v>
      </c>
      <c r="H132" s="62" t="s">
        <v>551</v>
      </c>
      <c r="I132" s="50">
        <v>134801730</v>
      </c>
      <c r="J132" s="34" t="s">
        <v>6718</v>
      </c>
    </row>
    <row r="133" spans="2:10" ht="51" x14ac:dyDescent="0.2">
      <c r="B133" s="45" t="s">
        <v>99</v>
      </c>
      <c r="C133" s="49" t="s">
        <v>353</v>
      </c>
      <c r="D133" s="129" t="s">
        <v>6720</v>
      </c>
      <c r="E133" s="49" t="s">
        <v>353</v>
      </c>
      <c r="F133" s="50">
        <v>31025795</v>
      </c>
      <c r="G133" s="48" t="s">
        <v>53</v>
      </c>
      <c r="H133" s="62" t="s">
        <v>551</v>
      </c>
      <c r="I133" s="50">
        <v>31025795</v>
      </c>
      <c r="J133" s="34" t="s">
        <v>6718</v>
      </c>
    </row>
    <row r="134" spans="2:10" ht="51" x14ac:dyDescent="0.2">
      <c r="B134" s="45" t="s">
        <v>99</v>
      </c>
      <c r="C134" s="49" t="s">
        <v>354</v>
      </c>
      <c r="D134" s="129" t="s">
        <v>6720</v>
      </c>
      <c r="E134" s="49" t="s">
        <v>354</v>
      </c>
      <c r="F134" s="50">
        <v>35305215</v>
      </c>
      <c r="G134" s="48" t="s">
        <v>53</v>
      </c>
      <c r="H134" s="62" t="s">
        <v>551</v>
      </c>
      <c r="I134" s="50">
        <v>35305215</v>
      </c>
      <c r="J134" s="34" t="s">
        <v>6718</v>
      </c>
    </row>
    <row r="135" spans="2:10" ht="51" x14ac:dyDescent="0.2">
      <c r="B135" s="45" t="s">
        <v>99</v>
      </c>
      <c r="C135" s="49" t="s">
        <v>355</v>
      </c>
      <c r="D135" s="129" t="s">
        <v>6720</v>
      </c>
      <c r="E135" s="49" t="s">
        <v>355</v>
      </c>
      <c r="F135" s="50">
        <v>33165505</v>
      </c>
      <c r="G135" s="48" t="s">
        <v>53</v>
      </c>
      <c r="H135" s="62" t="s">
        <v>551</v>
      </c>
      <c r="I135" s="50">
        <v>33165505</v>
      </c>
      <c r="J135" s="34" t="s">
        <v>6718</v>
      </c>
    </row>
    <row r="136" spans="2:10" ht="51" x14ac:dyDescent="0.2">
      <c r="B136" s="45" t="s">
        <v>99</v>
      </c>
      <c r="C136" s="49" t="s">
        <v>356</v>
      </c>
      <c r="D136" s="129" t="s">
        <v>6720</v>
      </c>
      <c r="E136" s="49" t="s">
        <v>356</v>
      </c>
      <c r="F136" s="50">
        <v>5349275</v>
      </c>
      <c r="G136" s="48" t="s">
        <v>53</v>
      </c>
      <c r="H136" s="62" t="s">
        <v>551</v>
      </c>
      <c r="I136" s="50">
        <v>5349275</v>
      </c>
      <c r="J136" s="34" t="s">
        <v>6718</v>
      </c>
    </row>
    <row r="137" spans="2:10" ht="51" x14ac:dyDescent="0.2">
      <c r="B137" s="45" t="s">
        <v>99</v>
      </c>
      <c r="C137" s="49" t="s">
        <v>357</v>
      </c>
      <c r="D137" s="129" t="s">
        <v>6720</v>
      </c>
      <c r="E137" s="49" t="s">
        <v>357</v>
      </c>
      <c r="F137" s="50">
        <v>31025795</v>
      </c>
      <c r="G137" s="48" t="s">
        <v>53</v>
      </c>
      <c r="H137" s="62" t="s">
        <v>551</v>
      </c>
      <c r="I137" s="50">
        <v>31025795</v>
      </c>
      <c r="J137" s="34" t="s">
        <v>6718</v>
      </c>
    </row>
    <row r="138" spans="2:10" ht="51" x14ac:dyDescent="0.2">
      <c r="B138" s="45" t="s">
        <v>99</v>
      </c>
      <c r="C138" s="49" t="s">
        <v>359</v>
      </c>
      <c r="D138" s="129" t="s">
        <v>6720</v>
      </c>
      <c r="E138" s="49" t="s">
        <v>359</v>
      </c>
      <c r="F138" s="50">
        <v>14977970</v>
      </c>
      <c r="G138" s="48" t="s">
        <v>53</v>
      </c>
      <c r="H138" s="62" t="s">
        <v>551</v>
      </c>
      <c r="I138" s="50">
        <v>14977970</v>
      </c>
      <c r="J138" s="34" t="s">
        <v>6718</v>
      </c>
    </row>
    <row r="139" spans="2:10" ht="51" x14ac:dyDescent="0.2">
      <c r="B139" s="45" t="s">
        <v>99</v>
      </c>
      <c r="C139" s="49" t="s">
        <v>360</v>
      </c>
      <c r="D139" s="129" t="s">
        <v>6720</v>
      </c>
      <c r="E139" s="49" t="s">
        <v>360</v>
      </c>
      <c r="F139" s="50">
        <v>231088680</v>
      </c>
      <c r="G139" s="48" t="s">
        <v>53</v>
      </c>
      <c r="H139" s="62" t="s">
        <v>551</v>
      </c>
      <c r="I139" s="50">
        <v>231088680</v>
      </c>
      <c r="J139" s="34" t="s">
        <v>6718</v>
      </c>
    </row>
    <row r="140" spans="2:10" ht="51" x14ac:dyDescent="0.2">
      <c r="B140" s="45" t="s">
        <v>99</v>
      </c>
      <c r="C140" s="49" t="s">
        <v>362</v>
      </c>
      <c r="D140" s="129" t="s">
        <v>6720</v>
      </c>
      <c r="E140" s="49" t="s">
        <v>362</v>
      </c>
      <c r="F140" s="50">
        <v>38514780</v>
      </c>
      <c r="G140" s="48" t="s">
        <v>53</v>
      </c>
      <c r="H140" s="62" t="s">
        <v>551</v>
      </c>
      <c r="I140" s="50">
        <v>38514780</v>
      </c>
      <c r="J140" s="34" t="s">
        <v>6718</v>
      </c>
    </row>
    <row r="141" spans="2:10" ht="51" x14ac:dyDescent="0.2">
      <c r="B141" s="45" t="s">
        <v>99</v>
      </c>
      <c r="C141" s="49" t="s">
        <v>363</v>
      </c>
      <c r="D141" s="129" t="s">
        <v>6720</v>
      </c>
      <c r="E141" s="49" t="s">
        <v>363</v>
      </c>
      <c r="F141" s="50">
        <v>17117680</v>
      </c>
      <c r="G141" s="48" t="s">
        <v>53</v>
      </c>
      <c r="H141" s="62" t="s">
        <v>551</v>
      </c>
      <c r="I141" s="50">
        <v>17117680</v>
      </c>
      <c r="J141" s="34" t="s">
        <v>6718</v>
      </c>
    </row>
    <row r="142" spans="2:10" ht="51" x14ac:dyDescent="0.2">
      <c r="B142" s="45" t="s">
        <v>99</v>
      </c>
      <c r="C142" s="49" t="s">
        <v>364</v>
      </c>
      <c r="D142" s="129" t="s">
        <v>6720</v>
      </c>
      <c r="E142" s="49" t="s">
        <v>364</v>
      </c>
      <c r="F142" s="50">
        <v>36375070</v>
      </c>
      <c r="G142" s="48" t="s">
        <v>53</v>
      </c>
      <c r="H142" s="62" t="s">
        <v>551</v>
      </c>
      <c r="I142" s="50">
        <v>36375070</v>
      </c>
      <c r="J142" s="34" t="s">
        <v>6718</v>
      </c>
    </row>
    <row r="143" spans="2:10" ht="51" x14ac:dyDescent="0.2">
      <c r="B143" s="45" t="s">
        <v>99</v>
      </c>
      <c r="C143" s="49" t="s">
        <v>365</v>
      </c>
      <c r="D143" s="129" t="s">
        <v>6720</v>
      </c>
      <c r="E143" s="49" t="s">
        <v>365</v>
      </c>
      <c r="F143" s="50">
        <v>25676520</v>
      </c>
      <c r="G143" s="48" t="s">
        <v>53</v>
      </c>
      <c r="H143" s="62" t="s">
        <v>551</v>
      </c>
      <c r="I143" s="50">
        <v>25676520</v>
      </c>
      <c r="J143" s="34" t="s">
        <v>6718</v>
      </c>
    </row>
    <row r="144" spans="2:10" ht="51" x14ac:dyDescent="0.2">
      <c r="B144" s="45" t="s">
        <v>99</v>
      </c>
      <c r="C144" s="49" t="s">
        <v>366</v>
      </c>
      <c r="D144" s="129" t="s">
        <v>6720</v>
      </c>
      <c r="E144" s="49" t="s">
        <v>366</v>
      </c>
      <c r="F144" s="50">
        <v>14977970</v>
      </c>
      <c r="G144" s="48" t="s">
        <v>53</v>
      </c>
      <c r="H144" s="62" t="s">
        <v>551</v>
      </c>
      <c r="I144" s="50">
        <v>14977970</v>
      </c>
      <c r="J144" s="34" t="s">
        <v>6718</v>
      </c>
    </row>
    <row r="145" spans="2:10" ht="51" x14ac:dyDescent="0.2">
      <c r="B145" s="45" t="s">
        <v>99</v>
      </c>
      <c r="C145" s="49" t="s">
        <v>367</v>
      </c>
      <c r="D145" s="129" t="s">
        <v>6720</v>
      </c>
      <c r="E145" s="49" t="s">
        <v>367</v>
      </c>
      <c r="F145" s="50">
        <v>21397100</v>
      </c>
      <c r="G145" s="48" t="s">
        <v>53</v>
      </c>
      <c r="H145" s="62" t="s">
        <v>551</v>
      </c>
      <c r="I145" s="50">
        <v>21397100</v>
      </c>
      <c r="J145" s="34" t="s">
        <v>6718</v>
      </c>
    </row>
    <row r="146" spans="2:10" ht="51" x14ac:dyDescent="0.2">
      <c r="B146" s="45" t="s">
        <v>99</v>
      </c>
      <c r="C146" s="49" t="s">
        <v>368</v>
      </c>
      <c r="D146" s="129" t="s">
        <v>6720</v>
      </c>
      <c r="E146" s="49" t="s">
        <v>368</v>
      </c>
      <c r="F146" s="50">
        <v>9628695</v>
      </c>
      <c r="G146" s="48" t="s">
        <v>53</v>
      </c>
      <c r="H146" s="62" t="s">
        <v>551</v>
      </c>
      <c r="I146" s="50">
        <v>9628695</v>
      </c>
      <c r="J146" s="34" t="s">
        <v>6718</v>
      </c>
    </row>
    <row r="147" spans="2:10" ht="51" x14ac:dyDescent="0.2">
      <c r="B147" s="45" t="s">
        <v>99</v>
      </c>
      <c r="C147" s="49" t="s">
        <v>369</v>
      </c>
      <c r="D147" s="129" t="s">
        <v>6720</v>
      </c>
      <c r="E147" s="49" t="s">
        <v>369</v>
      </c>
      <c r="F147" s="50">
        <v>26746375</v>
      </c>
      <c r="G147" s="48" t="s">
        <v>53</v>
      </c>
      <c r="H147" s="62" t="s">
        <v>551</v>
      </c>
      <c r="I147" s="50">
        <v>26746375</v>
      </c>
      <c r="J147" s="34" t="s">
        <v>6718</v>
      </c>
    </row>
    <row r="148" spans="2:10" ht="51" x14ac:dyDescent="0.2">
      <c r="B148" s="45" t="s">
        <v>99</v>
      </c>
      <c r="C148" s="49" t="s">
        <v>370</v>
      </c>
      <c r="D148" s="129" t="s">
        <v>6720</v>
      </c>
      <c r="E148" s="49" t="s">
        <v>370</v>
      </c>
      <c r="F148" s="50">
        <v>17117680</v>
      </c>
      <c r="G148" s="48" t="s">
        <v>53</v>
      </c>
      <c r="H148" s="62" t="s">
        <v>551</v>
      </c>
      <c r="I148" s="50">
        <v>17117680</v>
      </c>
      <c r="J148" s="34" t="s">
        <v>6718</v>
      </c>
    </row>
    <row r="149" spans="2:10" ht="51" x14ac:dyDescent="0.2">
      <c r="B149" s="45" t="s">
        <v>99</v>
      </c>
      <c r="C149" s="49" t="s">
        <v>371</v>
      </c>
      <c r="D149" s="129" t="s">
        <v>6720</v>
      </c>
      <c r="E149" s="49" t="s">
        <v>371</v>
      </c>
      <c r="F149" s="50">
        <v>44933910</v>
      </c>
      <c r="G149" s="48" t="s">
        <v>53</v>
      </c>
      <c r="H149" s="62" t="s">
        <v>551</v>
      </c>
      <c r="I149" s="50">
        <v>44933910</v>
      </c>
      <c r="J149" s="34" t="s">
        <v>6718</v>
      </c>
    </row>
    <row r="150" spans="2:10" ht="51" x14ac:dyDescent="0.2">
      <c r="B150" s="45" t="s">
        <v>99</v>
      </c>
      <c r="C150" s="49" t="s">
        <v>372</v>
      </c>
      <c r="D150" s="129" t="s">
        <v>6720</v>
      </c>
      <c r="E150" s="49" t="s">
        <v>372</v>
      </c>
      <c r="F150" s="50">
        <v>71680285</v>
      </c>
      <c r="G150" s="48" t="s">
        <v>53</v>
      </c>
      <c r="H150" s="62" t="s">
        <v>551</v>
      </c>
      <c r="I150" s="50">
        <v>71680285</v>
      </c>
      <c r="J150" s="34" t="s">
        <v>6718</v>
      </c>
    </row>
    <row r="151" spans="2:10" ht="51" x14ac:dyDescent="0.2">
      <c r="B151" s="45" t="s">
        <v>99</v>
      </c>
      <c r="C151" s="49" t="s">
        <v>374</v>
      </c>
      <c r="D151" s="129" t="s">
        <v>6720</v>
      </c>
      <c r="E151" s="49" t="s">
        <v>374</v>
      </c>
      <c r="F151" s="50">
        <v>246066650</v>
      </c>
      <c r="G151" s="48" t="s">
        <v>53</v>
      </c>
      <c r="H151" s="62" t="s">
        <v>551</v>
      </c>
      <c r="I151" s="50">
        <v>246066650</v>
      </c>
      <c r="J151" s="34" t="s">
        <v>6718</v>
      </c>
    </row>
    <row r="152" spans="2:10" ht="51" x14ac:dyDescent="0.2">
      <c r="B152" s="45" t="s">
        <v>99</v>
      </c>
      <c r="C152" s="49" t="s">
        <v>375</v>
      </c>
      <c r="D152" s="129" t="s">
        <v>6720</v>
      </c>
      <c r="E152" s="49" t="s">
        <v>375</v>
      </c>
      <c r="F152" s="50">
        <v>46003765</v>
      </c>
      <c r="G152" s="48" t="s">
        <v>53</v>
      </c>
      <c r="H152" s="62" t="s">
        <v>551</v>
      </c>
      <c r="I152" s="50">
        <v>46003765</v>
      </c>
      <c r="J152" s="34" t="s">
        <v>6718</v>
      </c>
    </row>
    <row r="153" spans="2:10" ht="51" x14ac:dyDescent="0.2">
      <c r="B153" s="45" t="s">
        <v>99</v>
      </c>
      <c r="C153" s="49" t="s">
        <v>376</v>
      </c>
      <c r="D153" s="129" t="s">
        <v>6720</v>
      </c>
      <c r="E153" s="49" t="s">
        <v>376</v>
      </c>
      <c r="F153" s="50">
        <v>43864055</v>
      </c>
      <c r="G153" s="48" t="s">
        <v>53</v>
      </c>
      <c r="H153" s="62" t="s">
        <v>551</v>
      </c>
      <c r="I153" s="50">
        <v>43864055</v>
      </c>
      <c r="J153" s="34" t="s">
        <v>6718</v>
      </c>
    </row>
    <row r="154" spans="2:10" ht="51" x14ac:dyDescent="0.2">
      <c r="B154" s="45" t="s">
        <v>99</v>
      </c>
      <c r="C154" s="49" t="s">
        <v>377</v>
      </c>
      <c r="D154" s="129" t="s">
        <v>6720</v>
      </c>
      <c r="E154" s="49" t="s">
        <v>377</v>
      </c>
      <c r="F154" s="50">
        <v>47073620</v>
      </c>
      <c r="G154" s="48" t="s">
        <v>53</v>
      </c>
      <c r="H154" s="62" t="s">
        <v>551</v>
      </c>
      <c r="I154" s="50">
        <v>47073620</v>
      </c>
      <c r="J154" s="34" t="s">
        <v>6718</v>
      </c>
    </row>
    <row r="155" spans="2:10" ht="51" x14ac:dyDescent="0.2">
      <c r="B155" s="45" t="s">
        <v>99</v>
      </c>
      <c r="C155" s="49" t="s">
        <v>378</v>
      </c>
      <c r="D155" s="129" t="s">
        <v>6720</v>
      </c>
      <c r="E155" s="49" t="s">
        <v>378</v>
      </c>
      <c r="F155" s="50">
        <v>19257390</v>
      </c>
      <c r="G155" s="48" t="s">
        <v>53</v>
      </c>
      <c r="H155" s="62" t="s">
        <v>551</v>
      </c>
      <c r="I155" s="50">
        <v>19257390</v>
      </c>
      <c r="J155" s="34" t="s">
        <v>6718</v>
      </c>
    </row>
    <row r="156" spans="2:10" ht="51" x14ac:dyDescent="0.2">
      <c r="B156" s="45" t="s">
        <v>99</v>
      </c>
      <c r="C156" s="49" t="s">
        <v>379</v>
      </c>
      <c r="D156" s="129" t="s">
        <v>6720</v>
      </c>
      <c r="E156" s="49" t="s">
        <v>379</v>
      </c>
      <c r="F156" s="50">
        <v>56702315</v>
      </c>
      <c r="G156" s="48" t="s">
        <v>53</v>
      </c>
      <c r="H156" s="62" t="s">
        <v>551</v>
      </c>
      <c r="I156" s="50">
        <v>56702315</v>
      </c>
      <c r="J156" s="34" t="s">
        <v>6718</v>
      </c>
    </row>
    <row r="157" spans="2:10" ht="51" x14ac:dyDescent="0.2">
      <c r="B157" s="45" t="s">
        <v>99</v>
      </c>
      <c r="C157" s="49" t="s">
        <v>380</v>
      </c>
      <c r="D157" s="129" t="s">
        <v>6720</v>
      </c>
      <c r="E157" s="49" t="s">
        <v>380</v>
      </c>
      <c r="F157" s="50">
        <v>60981735</v>
      </c>
      <c r="G157" s="48" t="s">
        <v>53</v>
      </c>
      <c r="H157" s="62" t="s">
        <v>551</v>
      </c>
      <c r="I157" s="50">
        <v>60981735</v>
      </c>
      <c r="J157" s="34" t="s">
        <v>6718</v>
      </c>
    </row>
    <row r="158" spans="2:10" ht="51" x14ac:dyDescent="0.2">
      <c r="B158" s="45" t="s">
        <v>99</v>
      </c>
      <c r="C158" s="49" t="s">
        <v>381</v>
      </c>
      <c r="D158" s="129" t="s">
        <v>6720</v>
      </c>
      <c r="E158" s="49" t="s">
        <v>381</v>
      </c>
      <c r="F158" s="50">
        <v>46003765</v>
      </c>
      <c r="G158" s="48" t="s">
        <v>53</v>
      </c>
      <c r="H158" s="62" t="s">
        <v>551</v>
      </c>
      <c r="I158" s="50">
        <v>46003765</v>
      </c>
      <c r="J158" s="34" t="s">
        <v>6718</v>
      </c>
    </row>
    <row r="159" spans="2:10" ht="51" x14ac:dyDescent="0.2">
      <c r="B159" s="45" t="s">
        <v>99</v>
      </c>
      <c r="C159" s="49" t="s">
        <v>382</v>
      </c>
      <c r="D159" s="129" t="s">
        <v>6720</v>
      </c>
      <c r="E159" s="49" t="s">
        <v>382</v>
      </c>
      <c r="F159" s="50">
        <v>21397100</v>
      </c>
      <c r="G159" s="48" t="s">
        <v>53</v>
      </c>
      <c r="H159" s="62" t="s">
        <v>551</v>
      </c>
      <c r="I159" s="50">
        <v>21397100</v>
      </c>
      <c r="J159" s="34" t="s">
        <v>6718</v>
      </c>
    </row>
    <row r="160" spans="2:10" ht="51" x14ac:dyDescent="0.2">
      <c r="B160" s="45" t="s">
        <v>99</v>
      </c>
      <c r="C160" s="49" t="s">
        <v>383</v>
      </c>
      <c r="D160" s="129" t="s">
        <v>6720</v>
      </c>
      <c r="E160" s="49" t="s">
        <v>383</v>
      </c>
      <c r="F160" s="50">
        <v>38514780</v>
      </c>
      <c r="G160" s="48" t="s">
        <v>53</v>
      </c>
      <c r="H160" s="62" t="s">
        <v>551</v>
      </c>
      <c r="I160" s="50">
        <v>38514780</v>
      </c>
      <c r="J160" s="34" t="s">
        <v>6718</v>
      </c>
    </row>
    <row r="161" spans="2:10" ht="51" x14ac:dyDescent="0.2">
      <c r="B161" s="45" t="s">
        <v>99</v>
      </c>
      <c r="C161" s="49" t="s">
        <v>384</v>
      </c>
      <c r="D161" s="129" t="s">
        <v>6720</v>
      </c>
      <c r="E161" s="49" t="s">
        <v>384</v>
      </c>
      <c r="F161" s="50">
        <v>56702315</v>
      </c>
      <c r="G161" s="48" t="s">
        <v>53</v>
      </c>
      <c r="H161" s="62" t="s">
        <v>551</v>
      </c>
      <c r="I161" s="50">
        <v>56702315</v>
      </c>
      <c r="J161" s="34" t="s">
        <v>6718</v>
      </c>
    </row>
    <row r="162" spans="2:10" ht="51" x14ac:dyDescent="0.2">
      <c r="B162" s="45" t="s">
        <v>99</v>
      </c>
      <c r="C162" s="49" t="s">
        <v>385</v>
      </c>
      <c r="D162" s="129" t="s">
        <v>6720</v>
      </c>
      <c r="E162" s="49" t="s">
        <v>385</v>
      </c>
      <c r="F162" s="50">
        <v>36375070</v>
      </c>
      <c r="G162" s="48" t="s">
        <v>53</v>
      </c>
      <c r="H162" s="62" t="s">
        <v>551</v>
      </c>
      <c r="I162" s="50">
        <v>36375070</v>
      </c>
      <c r="J162" s="34" t="s">
        <v>6718</v>
      </c>
    </row>
    <row r="163" spans="2:10" ht="51" x14ac:dyDescent="0.2">
      <c r="B163" s="45" t="s">
        <v>99</v>
      </c>
      <c r="C163" s="49" t="s">
        <v>386</v>
      </c>
      <c r="D163" s="129" t="s">
        <v>6720</v>
      </c>
      <c r="E163" s="49" t="s">
        <v>386</v>
      </c>
      <c r="F163" s="50">
        <v>27816230</v>
      </c>
      <c r="G163" s="48" t="s">
        <v>53</v>
      </c>
      <c r="H163" s="62" t="s">
        <v>551</v>
      </c>
      <c r="I163" s="50">
        <v>27816230</v>
      </c>
      <c r="J163" s="34" t="s">
        <v>6718</v>
      </c>
    </row>
    <row r="164" spans="2:10" ht="51" x14ac:dyDescent="0.2">
      <c r="B164" s="45" t="s">
        <v>99</v>
      </c>
      <c r="C164" s="49" t="s">
        <v>387</v>
      </c>
      <c r="D164" s="129" t="s">
        <v>6720</v>
      </c>
      <c r="E164" s="49" t="s">
        <v>387</v>
      </c>
      <c r="F164" s="50">
        <v>48143475</v>
      </c>
      <c r="G164" s="48" t="s">
        <v>53</v>
      </c>
      <c r="H164" s="62" t="s">
        <v>551</v>
      </c>
      <c r="I164" s="50">
        <v>48143475</v>
      </c>
      <c r="J164" s="34" t="s">
        <v>6718</v>
      </c>
    </row>
    <row r="165" spans="2:10" ht="51" x14ac:dyDescent="0.2">
      <c r="B165" s="45" t="s">
        <v>99</v>
      </c>
      <c r="C165" s="49" t="s">
        <v>388</v>
      </c>
      <c r="D165" s="129" t="s">
        <v>6720</v>
      </c>
      <c r="E165" s="49" t="s">
        <v>388</v>
      </c>
      <c r="F165" s="50">
        <v>10698550</v>
      </c>
      <c r="G165" s="48" t="s">
        <v>53</v>
      </c>
      <c r="H165" s="62" t="s">
        <v>551</v>
      </c>
      <c r="I165" s="50">
        <v>10698550</v>
      </c>
      <c r="J165" s="34" t="s">
        <v>6718</v>
      </c>
    </row>
    <row r="166" spans="2:10" ht="51" x14ac:dyDescent="0.2">
      <c r="B166" s="45" t="s">
        <v>99</v>
      </c>
      <c r="C166" s="49" t="s">
        <v>389</v>
      </c>
      <c r="D166" s="129" t="s">
        <v>6720</v>
      </c>
      <c r="E166" s="49" t="s">
        <v>389</v>
      </c>
      <c r="F166" s="50">
        <v>11768405</v>
      </c>
      <c r="G166" s="48" t="s">
        <v>53</v>
      </c>
      <c r="H166" s="62" t="s">
        <v>551</v>
      </c>
      <c r="I166" s="50">
        <v>11768405</v>
      </c>
      <c r="J166" s="34" t="s">
        <v>6718</v>
      </c>
    </row>
    <row r="167" spans="2:10" ht="51" x14ac:dyDescent="0.2">
      <c r="B167" s="45" t="s">
        <v>99</v>
      </c>
      <c r="C167" s="49" t="s">
        <v>390</v>
      </c>
      <c r="D167" s="129" t="s">
        <v>6720</v>
      </c>
      <c r="E167" s="49" t="s">
        <v>390</v>
      </c>
      <c r="F167" s="50">
        <v>18187535</v>
      </c>
      <c r="G167" s="48" t="s">
        <v>53</v>
      </c>
      <c r="H167" s="62" t="s">
        <v>551</v>
      </c>
      <c r="I167" s="50">
        <v>18187535</v>
      </c>
      <c r="J167" s="34" t="s">
        <v>6718</v>
      </c>
    </row>
    <row r="168" spans="2:10" ht="51" x14ac:dyDescent="0.2">
      <c r="B168" s="45" t="s">
        <v>99</v>
      </c>
      <c r="C168" s="49" t="s">
        <v>391</v>
      </c>
      <c r="D168" s="129" t="s">
        <v>6720</v>
      </c>
      <c r="E168" s="49" t="s">
        <v>391</v>
      </c>
      <c r="F168" s="50">
        <v>26746375</v>
      </c>
      <c r="G168" s="48" t="s">
        <v>53</v>
      </c>
      <c r="H168" s="62" t="s">
        <v>551</v>
      </c>
      <c r="I168" s="50">
        <v>26746375</v>
      </c>
      <c r="J168" s="34" t="s">
        <v>6718</v>
      </c>
    </row>
    <row r="169" spans="2:10" ht="51" x14ac:dyDescent="0.2">
      <c r="B169" s="45" t="s">
        <v>99</v>
      </c>
      <c r="C169" s="49" t="s">
        <v>392</v>
      </c>
      <c r="D169" s="129" t="s">
        <v>6720</v>
      </c>
      <c r="E169" s="49" t="s">
        <v>392</v>
      </c>
      <c r="F169" s="50">
        <v>119823760</v>
      </c>
      <c r="G169" s="48" t="s">
        <v>53</v>
      </c>
      <c r="H169" s="62" t="s">
        <v>551</v>
      </c>
      <c r="I169" s="50">
        <v>119823760</v>
      </c>
      <c r="J169" s="34" t="s">
        <v>6718</v>
      </c>
    </row>
    <row r="170" spans="2:10" ht="51" x14ac:dyDescent="0.2">
      <c r="B170" s="45" t="s">
        <v>99</v>
      </c>
      <c r="C170" s="49" t="s">
        <v>393</v>
      </c>
      <c r="D170" s="129" t="s">
        <v>6720</v>
      </c>
      <c r="E170" s="49" t="s">
        <v>393</v>
      </c>
      <c r="F170" s="50">
        <v>9628695</v>
      </c>
      <c r="G170" s="48" t="s">
        <v>53</v>
      </c>
      <c r="H170" s="62" t="s">
        <v>551</v>
      </c>
      <c r="I170" s="50">
        <v>9628695</v>
      </c>
      <c r="J170" s="34" t="s">
        <v>6718</v>
      </c>
    </row>
    <row r="171" spans="2:10" ht="51" x14ac:dyDescent="0.2">
      <c r="B171" s="45" t="s">
        <v>99</v>
      </c>
      <c r="C171" s="49" t="s">
        <v>394</v>
      </c>
      <c r="D171" s="129" t="s">
        <v>6720</v>
      </c>
      <c r="E171" s="49" t="s">
        <v>394</v>
      </c>
      <c r="F171" s="50">
        <v>54562605</v>
      </c>
      <c r="G171" s="48" t="s">
        <v>53</v>
      </c>
      <c r="H171" s="62" t="s">
        <v>551</v>
      </c>
      <c r="I171" s="50">
        <v>54562605</v>
      </c>
      <c r="J171" s="34" t="s">
        <v>6718</v>
      </c>
    </row>
    <row r="172" spans="2:10" ht="51" x14ac:dyDescent="0.2">
      <c r="B172" s="45" t="s">
        <v>99</v>
      </c>
      <c r="C172" s="49" t="s">
        <v>395</v>
      </c>
      <c r="D172" s="129" t="s">
        <v>6720</v>
      </c>
      <c r="E172" s="49" t="s">
        <v>395</v>
      </c>
      <c r="F172" s="50">
        <v>37444925</v>
      </c>
      <c r="G172" s="48" t="s">
        <v>53</v>
      </c>
      <c r="H172" s="62" t="s">
        <v>551</v>
      </c>
      <c r="I172" s="50">
        <v>37444925</v>
      </c>
      <c r="J172" s="34" t="s">
        <v>6718</v>
      </c>
    </row>
    <row r="173" spans="2:10" ht="51" x14ac:dyDescent="0.2">
      <c r="B173" s="45" t="s">
        <v>99</v>
      </c>
      <c r="C173" s="49" t="s">
        <v>397</v>
      </c>
      <c r="D173" s="129" t="s">
        <v>6720</v>
      </c>
      <c r="E173" s="49" t="s">
        <v>397</v>
      </c>
      <c r="F173" s="50">
        <v>14977970</v>
      </c>
      <c r="G173" s="48" t="s">
        <v>53</v>
      </c>
      <c r="H173" s="62" t="s">
        <v>551</v>
      </c>
      <c r="I173" s="50">
        <v>14977970</v>
      </c>
      <c r="J173" s="34" t="s">
        <v>6718</v>
      </c>
    </row>
    <row r="174" spans="2:10" ht="51" x14ac:dyDescent="0.2">
      <c r="B174" s="45" t="s">
        <v>99</v>
      </c>
      <c r="C174" s="49" t="s">
        <v>398</v>
      </c>
      <c r="D174" s="129" t="s">
        <v>6720</v>
      </c>
      <c r="E174" s="49" t="s">
        <v>398</v>
      </c>
      <c r="F174" s="50">
        <v>8558840</v>
      </c>
      <c r="G174" s="48" t="s">
        <v>53</v>
      </c>
      <c r="H174" s="62" t="s">
        <v>551</v>
      </c>
      <c r="I174" s="50">
        <v>8558840</v>
      </c>
      <c r="J174" s="34" t="s">
        <v>6718</v>
      </c>
    </row>
    <row r="175" spans="2:10" ht="51" x14ac:dyDescent="0.2">
      <c r="B175" s="45" t="s">
        <v>99</v>
      </c>
      <c r="C175" s="49" t="s">
        <v>399</v>
      </c>
      <c r="D175" s="129" t="s">
        <v>6720</v>
      </c>
      <c r="E175" s="49" t="s">
        <v>399</v>
      </c>
      <c r="F175" s="50">
        <v>27816230</v>
      </c>
      <c r="G175" s="48" t="s">
        <v>53</v>
      </c>
      <c r="H175" s="62" t="s">
        <v>551</v>
      </c>
      <c r="I175" s="50">
        <v>27816230</v>
      </c>
      <c r="J175" s="34" t="s">
        <v>6718</v>
      </c>
    </row>
    <row r="176" spans="2:10" ht="51" x14ac:dyDescent="0.2">
      <c r="B176" s="45" t="s">
        <v>99</v>
      </c>
      <c r="C176" s="49" t="s">
        <v>400</v>
      </c>
      <c r="D176" s="129" t="s">
        <v>6720</v>
      </c>
      <c r="E176" s="49" t="s">
        <v>400</v>
      </c>
      <c r="F176" s="50">
        <v>18187535</v>
      </c>
      <c r="G176" s="48" t="s">
        <v>53</v>
      </c>
      <c r="H176" s="62" t="s">
        <v>551</v>
      </c>
      <c r="I176" s="50">
        <v>18187535</v>
      </c>
      <c r="J176" s="34" t="s">
        <v>6718</v>
      </c>
    </row>
    <row r="177" spans="2:10" ht="51" x14ac:dyDescent="0.2">
      <c r="B177" s="45" t="s">
        <v>99</v>
      </c>
      <c r="C177" s="49" t="s">
        <v>401</v>
      </c>
      <c r="D177" s="129" t="s">
        <v>6720</v>
      </c>
      <c r="E177" s="49" t="s">
        <v>401</v>
      </c>
      <c r="F177" s="50">
        <v>13908115</v>
      </c>
      <c r="G177" s="48" t="s">
        <v>53</v>
      </c>
      <c r="H177" s="62" t="s">
        <v>551</v>
      </c>
      <c r="I177" s="50">
        <v>13908115</v>
      </c>
      <c r="J177" s="34" t="s">
        <v>6718</v>
      </c>
    </row>
    <row r="178" spans="2:10" ht="51" x14ac:dyDescent="0.2">
      <c r="B178" s="45" t="s">
        <v>99</v>
      </c>
      <c r="C178" s="49" t="s">
        <v>402</v>
      </c>
      <c r="D178" s="129" t="s">
        <v>6720</v>
      </c>
      <c r="E178" s="49" t="s">
        <v>402</v>
      </c>
      <c r="F178" s="50">
        <v>12838260</v>
      </c>
      <c r="G178" s="48" t="s">
        <v>53</v>
      </c>
      <c r="H178" s="62" t="s">
        <v>551</v>
      </c>
      <c r="I178" s="50">
        <v>12838260</v>
      </c>
      <c r="J178" s="34" t="s">
        <v>6718</v>
      </c>
    </row>
    <row r="179" spans="2:10" ht="51" x14ac:dyDescent="0.2">
      <c r="B179" s="45" t="s">
        <v>99</v>
      </c>
      <c r="C179" s="49" t="s">
        <v>403</v>
      </c>
      <c r="D179" s="129" t="s">
        <v>6720</v>
      </c>
      <c r="E179" s="49" t="s">
        <v>403</v>
      </c>
      <c r="F179" s="50">
        <v>27816230</v>
      </c>
      <c r="G179" s="48" t="s">
        <v>53</v>
      </c>
      <c r="H179" s="62" t="s">
        <v>551</v>
      </c>
      <c r="I179" s="50">
        <v>27816230</v>
      </c>
      <c r="J179" s="34" t="s">
        <v>6718</v>
      </c>
    </row>
    <row r="180" spans="2:10" ht="51" x14ac:dyDescent="0.2">
      <c r="B180" s="45" t="s">
        <v>99</v>
      </c>
      <c r="C180" s="49" t="s">
        <v>404</v>
      </c>
      <c r="D180" s="129" t="s">
        <v>6720</v>
      </c>
      <c r="E180" s="49" t="s">
        <v>404</v>
      </c>
      <c r="F180" s="50">
        <v>39584635</v>
      </c>
      <c r="G180" s="48" t="s">
        <v>53</v>
      </c>
      <c r="H180" s="62" t="s">
        <v>551</v>
      </c>
      <c r="I180" s="50">
        <v>39584635</v>
      </c>
      <c r="J180" s="34" t="s">
        <v>6718</v>
      </c>
    </row>
    <row r="181" spans="2:10" ht="51" x14ac:dyDescent="0.2">
      <c r="B181" s="45" t="s">
        <v>99</v>
      </c>
      <c r="C181" s="49" t="s">
        <v>405</v>
      </c>
      <c r="D181" s="129" t="s">
        <v>6720</v>
      </c>
      <c r="E181" s="49" t="s">
        <v>405</v>
      </c>
      <c r="F181" s="50">
        <v>222529840</v>
      </c>
      <c r="G181" s="48" t="s">
        <v>53</v>
      </c>
      <c r="H181" s="62" t="s">
        <v>551</v>
      </c>
      <c r="I181" s="50">
        <v>222529840</v>
      </c>
      <c r="J181" s="34" t="s">
        <v>6718</v>
      </c>
    </row>
    <row r="182" spans="2:10" ht="51" x14ac:dyDescent="0.2">
      <c r="B182" s="45" t="s">
        <v>99</v>
      </c>
      <c r="C182" s="49" t="s">
        <v>406</v>
      </c>
      <c r="D182" s="129" t="s">
        <v>6720</v>
      </c>
      <c r="E182" s="49" t="s">
        <v>406</v>
      </c>
      <c r="F182" s="50">
        <v>51353040</v>
      </c>
      <c r="G182" s="48" t="s">
        <v>53</v>
      </c>
      <c r="H182" s="62" t="s">
        <v>551</v>
      </c>
      <c r="I182" s="50">
        <v>51353040</v>
      </c>
      <c r="J182" s="34" t="s">
        <v>6718</v>
      </c>
    </row>
    <row r="183" spans="2:10" ht="51" x14ac:dyDescent="0.2">
      <c r="B183" s="45" t="s">
        <v>99</v>
      </c>
      <c r="C183" s="49" t="s">
        <v>410</v>
      </c>
      <c r="D183" s="129" t="s">
        <v>6720</v>
      </c>
      <c r="E183" s="49" t="s">
        <v>410</v>
      </c>
      <c r="F183" s="50">
        <v>36375070</v>
      </c>
      <c r="G183" s="48" t="s">
        <v>53</v>
      </c>
      <c r="H183" s="62" t="s">
        <v>551</v>
      </c>
      <c r="I183" s="50">
        <v>36375070</v>
      </c>
      <c r="J183" s="34" t="s">
        <v>6718</v>
      </c>
    </row>
    <row r="184" spans="2:10" ht="51" x14ac:dyDescent="0.2">
      <c r="B184" s="45" t="s">
        <v>99</v>
      </c>
      <c r="C184" s="49" t="s">
        <v>412</v>
      </c>
      <c r="D184" s="129" t="s">
        <v>6720</v>
      </c>
      <c r="E184" s="49" t="s">
        <v>412</v>
      </c>
      <c r="F184" s="50">
        <v>17117680</v>
      </c>
      <c r="G184" s="48" t="s">
        <v>53</v>
      </c>
      <c r="H184" s="62" t="s">
        <v>551</v>
      </c>
      <c r="I184" s="50">
        <v>17117680</v>
      </c>
      <c r="J184" s="34" t="s">
        <v>6718</v>
      </c>
    </row>
    <row r="185" spans="2:10" ht="51" x14ac:dyDescent="0.2">
      <c r="B185" s="45" t="s">
        <v>99</v>
      </c>
      <c r="C185" s="49" t="s">
        <v>413</v>
      </c>
      <c r="D185" s="129" t="s">
        <v>6720</v>
      </c>
      <c r="E185" s="49" t="s">
        <v>413</v>
      </c>
      <c r="F185" s="50">
        <v>55632460</v>
      </c>
      <c r="G185" s="48" t="s">
        <v>53</v>
      </c>
      <c r="H185" s="62" t="s">
        <v>551</v>
      </c>
      <c r="I185" s="50">
        <v>55632460</v>
      </c>
      <c r="J185" s="34" t="s">
        <v>6718</v>
      </c>
    </row>
    <row r="186" spans="2:10" ht="51" x14ac:dyDescent="0.2">
      <c r="B186" s="45" t="s">
        <v>99</v>
      </c>
      <c r="C186" s="49" t="s">
        <v>414</v>
      </c>
      <c r="D186" s="129" t="s">
        <v>6720</v>
      </c>
      <c r="E186" s="49" t="s">
        <v>414</v>
      </c>
      <c r="F186" s="50">
        <v>79169270</v>
      </c>
      <c r="G186" s="48" t="s">
        <v>53</v>
      </c>
      <c r="H186" s="62" t="s">
        <v>551</v>
      </c>
      <c r="I186" s="50">
        <v>79169270</v>
      </c>
      <c r="J186" s="34" t="s">
        <v>6718</v>
      </c>
    </row>
    <row r="187" spans="2:10" ht="51" x14ac:dyDescent="0.2">
      <c r="B187" s="45" t="s">
        <v>99</v>
      </c>
      <c r="C187" s="49" t="s">
        <v>415</v>
      </c>
      <c r="D187" s="129" t="s">
        <v>6720</v>
      </c>
      <c r="E187" s="49" t="s">
        <v>415</v>
      </c>
      <c r="F187" s="50">
        <v>71680285</v>
      </c>
      <c r="G187" s="48" t="s">
        <v>53</v>
      </c>
      <c r="H187" s="62" t="s">
        <v>551</v>
      </c>
      <c r="I187" s="50">
        <v>71680285</v>
      </c>
      <c r="J187" s="34" t="s">
        <v>6718</v>
      </c>
    </row>
    <row r="188" spans="2:10" ht="51" x14ac:dyDescent="0.2">
      <c r="B188" s="45" t="s">
        <v>99</v>
      </c>
      <c r="C188" s="49" t="s">
        <v>416</v>
      </c>
      <c r="D188" s="129" t="s">
        <v>6720</v>
      </c>
      <c r="E188" s="49" t="s">
        <v>416</v>
      </c>
      <c r="F188" s="50">
        <v>21397100</v>
      </c>
      <c r="G188" s="48" t="s">
        <v>53</v>
      </c>
      <c r="H188" s="62" t="s">
        <v>551</v>
      </c>
      <c r="I188" s="50">
        <v>21397100</v>
      </c>
      <c r="J188" s="34" t="s">
        <v>6718</v>
      </c>
    </row>
    <row r="189" spans="2:10" ht="51" x14ac:dyDescent="0.2">
      <c r="B189" s="45" t="s">
        <v>99</v>
      </c>
      <c r="C189" s="49" t="s">
        <v>417</v>
      </c>
      <c r="D189" s="129" t="s">
        <v>6720</v>
      </c>
      <c r="E189" s="49" t="s">
        <v>417</v>
      </c>
      <c r="F189" s="50">
        <v>19257390</v>
      </c>
      <c r="G189" s="48" t="s">
        <v>53</v>
      </c>
      <c r="H189" s="62" t="s">
        <v>551</v>
      </c>
      <c r="I189" s="50">
        <v>19257390</v>
      </c>
      <c r="J189" s="34" t="s">
        <v>6718</v>
      </c>
    </row>
    <row r="190" spans="2:10" ht="51" x14ac:dyDescent="0.2">
      <c r="B190" s="45" t="s">
        <v>99</v>
      </c>
      <c r="C190" s="49" t="s">
        <v>418</v>
      </c>
      <c r="D190" s="129" t="s">
        <v>6720</v>
      </c>
      <c r="E190" s="49" t="s">
        <v>418</v>
      </c>
      <c r="F190" s="50">
        <v>20327245</v>
      </c>
      <c r="G190" s="48" t="s">
        <v>53</v>
      </c>
      <c r="H190" s="62" t="s">
        <v>551</v>
      </c>
      <c r="I190" s="50">
        <v>20327245</v>
      </c>
      <c r="J190" s="34" t="s">
        <v>6718</v>
      </c>
    </row>
    <row r="191" spans="2:10" ht="51" x14ac:dyDescent="0.2">
      <c r="B191" s="45" t="s">
        <v>99</v>
      </c>
      <c r="C191" s="49" t="s">
        <v>419</v>
      </c>
      <c r="D191" s="129" t="s">
        <v>6720</v>
      </c>
      <c r="E191" s="49" t="s">
        <v>419</v>
      </c>
      <c r="F191" s="50">
        <v>23536810</v>
      </c>
      <c r="G191" s="48" t="s">
        <v>53</v>
      </c>
      <c r="H191" s="62" t="s">
        <v>551</v>
      </c>
      <c r="I191" s="50">
        <v>23536810</v>
      </c>
      <c r="J191" s="34" t="s">
        <v>6718</v>
      </c>
    </row>
    <row r="192" spans="2:10" ht="51" x14ac:dyDescent="0.2">
      <c r="B192" s="45" t="s">
        <v>99</v>
      </c>
      <c r="C192" s="49" t="s">
        <v>420</v>
      </c>
      <c r="D192" s="129" t="s">
        <v>6720</v>
      </c>
      <c r="E192" s="49" t="s">
        <v>420</v>
      </c>
      <c r="F192" s="50">
        <v>13908115</v>
      </c>
      <c r="G192" s="48" t="s">
        <v>53</v>
      </c>
      <c r="H192" s="62" t="s">
        <v>551</v>
      </c>
      <c r="I192" s="50">
        <v>13908115</v>
      </c>
      <c r="J192" s="34" t="s">
        <v>6718</v>
      </c>
    </row>
    <row r="193" spans="2:10" ht="51" x14ac:dyDescent="0.2">
      <c r="B193" s="45" t="s">
        <v>99</v>
      </c>
      <c r="C193" s="49" t="s">
        <v>421</v>
      </c>
      <c r="D193" s="129" t="s">
        <v>6720</v>
      </c>
      <c r="E193" s="49" t="s">
        <v>421</v>
      </c>
      <c r="F193" s="50">
        <v>31025795</v>
      </c>
      <c r="G193" s="48" t="s">
        <v>53</v>
      </c>
      <c r="H193" s="62" t="s">
        <v>551</v>
      </c>
      <c r="I193" s="50">
        <v>31025795</v>
      </c>
      <c r="J193" s="34" t="s">
        <v>6718</v>
      </c>
    </row>
    <row r="194" spans="2:10" ht="51" x14ac:dyDescent="0.2">
      <c r="B194" s="45" t="s">
        <v>99</v>
      </c>
      <c r="C194" s="49" t="s">
        <v>422</v>
      </c>
      <c r="D194" s="129" t="s">
        <v>6720</v>
      </c>
      <c r="E194" s="49" t="s">
        <v>422</v>
      </c>
      <c r="F194" s="50">
        <v>33165505</v>
      </c>
      <c r="G194" s="48" t="s">
        <v>53</v>
      </c>
      <c r="H194" s="62" t="s">
        <v>551</v>
      </c>
      <c r="I194" s="50">
        <v>33165505</v>
      </c>
      <c r="J194" s="34" t="s">
        <v>6718</v>
      </c>
    </row>
    <row r="195" spans="2:10" ht="51" x14ac:dyDescent="0.2">
      <c r="B195" s="45" t="s">
        <v>99</v>
      </c>
      <c r="C195" s="49" t="s">
        <v>423</v>
      </c>
      <c r="D195" s="129" t="s">
        <v>6720</v>
      </c>
      <c r="E195" s="49" t="s">
        <v>423</v>
      </c>
      <c r="F195" s="50">
        <v>63121445</v>
      </c>
      <c r="G195" s="48" t="s">
        <v>53</v>
      </c>
      <c r="H195" s="62" t="s">
        <v>551</v>
      </c>
      <c r="I195" s="50">
        <v>63121445</v>
      </c>
      <c r="J195" s="34" t="s">
        <v>6718</v>
      </c>
    </row>
    <row r="196" spans="2:10" ht="51" x14ac:dyDescent="0.2">
      <c r="B196" s="45" t="s">
        <v>99</v>
      </c>
      <c r="C196" s="49" t="s">
        <v>424</v>
      </c>
      <c r="D196" s="129" t="s">
        <v>6720</v>
      </c>
      <c r="E196" s="49" t="s">
        <v>424</v>
      </c>
      <c r="F196" s="50">
        <v>249276215</v>
      </c>
      <c r="G196" s="48" t="s">
        <v>53</v>
      </c>
      <c r="H196" s="62" t="s">
        <v>551</v>
      </c>
      <c r="I196" s="50">
        <v>249276215</v>
      </c>
      <c r="J196" s="34" t="s">
        <v>6718</v>
      </c>
    </row>
    <row r="197" spans="2:10" ht="51" x14ac:dyDescent="0.2">
      <c r="B197" s="45" t="s">
        <v>99</v>
      </c>
      <c r="C197" s="49" t="s">
        <v>425</v>
      </c>
      <c r="D197" s="129" t="s">
        <v>6720</v>
      </c>
      <c r="E197" s="49" t="s">
        <v>425</v>
      </c>
      <c r="F197" s="50">
        <v>31025795</v>
      </c>
      <c r="G197" s="48" t="s">
        <v>53</v>
      </c>
      <c r="H197" s="62" t="s">
        <v>551</v>
      </c>
      <c r="I197" s="50">
        <v>31025795</v>
      </c>
      <c r="J197" s="34" t="s">
        <v>6718</v>
      </c>
    </row>
    <row r="198" spans="2:10" ht="51" x14ac:dyDescent="0.2">
      <c r="B198" s="45" t="s">
        <v>99</v>
      </c>
      <c r="C198" s="49" t="s">
        <v>426</v>
      </c>
      <c r="D198" s="129" t="s">
        <v>6720</v>
      </c>
      <c r="E198" s="49" t="s">
        <v>426</v>
      </c>
      <c r="F198" s="50">
        <v>38514780</v>
      </c>
      <c r="G198" s="48" t="s">
        <v>53</v>
      </c>
      <c r="H198" s="62" t="s">
        <v>551</v>
      </c>
      <c r="I198" s="50">
        <v>38514780</v>
      </c>
      <c r="J198" s="34" t="s">
        <v>6718</v>
      </c>
    </row>
    <row r="199" spans="2:10" ht="51" x14ac:dyDescent="0.2">
      <c r="B199" s="45" t="s">
        <v>99</v>
      </c>
      <c r="C199" s="49" t="s">
        <v>427</v>
      </c>
      <c r="D199" s="129" t="s">
        <v>6720</v>
      </c>
      <c r="E199" s="49" t="s">
        <v>427</v>
      </c>
      <c r="F199" s="50">
        <v>19257390</v>
      </c>
      <c r="G199" s="48" t="s">
        <v>53</v>
      </c>
      <c r="H199" s="62" t="s">
        <v>551</v>
      </c>
      <c r="I199" s="50">
        <v>19257390</v>
      </c>
      <c r="J199" s="34" t="s">
        <v>6718</v>
      </c>
    </row>
    <row r="200" spans="2:10" ht="51" x14ac:dyDescent="0.2">
      <c r="B200" s="45" t="s">
        <v>99</v>
      </c>
      <c r="C200" s="49" t="s">
        <v>428</v>
      </c>
      <c r="D200" s="129" t="s">
        <v>6720</v>
      </c>
      <c r="E200" s="49" t="s">
        <v>428</v>
      </c>
      <c r="F200" s="50">
        <v>36375070</v>
      </c>
      <c r="G200" s="48" t="s">
        <v>53</v>
      </c>
      <c r="H200" s="62" t="s">
        <v>551</v>
      </c>
      <c r="I200" s="50">
        <v>36375070</v>
      </c>
      <c r="J200" s="34" t="s">
        <v>6718</v>
      </c>
    </row>
    <row r="201" spans="2:10" ht="51" x14ac:dyDescent="0.2">
      <c r="B201" s="45" t="s">
        <v>99</v>
      </c>
      <c r="C201" s="49" t="s">
        <v>430</v>
      </c>
      <c r="D201" s="129" t="s">
        <v>6720</v>
      </c>
      <c r="E201" s="49" t="s">
        <v>430</v>
      </c>
      <c r="F201" s="50">
        <v>24606665</v>
      </c>
      <c r="G201" s="48" t="s">
        <v>53</v>
      </c>
      <c r="H201" s="62" t="s">
        <v>551</v>
      </c>
      <c r="I201" s="50">
        <v>24606665</v>
      </c>
      <c r="J201" s="34" t="s">
        <v>6718</v>
      </c>
    </row>
    <row r="202" spans="2:10" ht="51" x14ac:dyDescent="0.2">
      <c r="B202" s="45" t="s">
        <v>99</v>
      </c>
      <c r="C202" s="49" t="s">
        <v>435</v>
      </c>
      <c r="D202" s="129" t="s">
        <v>6720</v>
      </c>
      <c r="E202" s="49" t="s">
        <v>435</v>
      </c>
      <c r="F202" s="50">
        <v>129452455</v>
      </c>
      <c r="G202" s="48" t="s">
        <v>53</v>
      </c>
      <c r="H202" s="62" t="s">
        <v>551</v>
      </c>
      <c r="I202" s="50">
        <v>129452455</v>
      </c>
      <c r="J202" s="34" t="s">
        <v>6718</v>
      </c>
    </row>
    <row r="203" spans="2:10" ht="51" x14ac:dyDescent="0.2">
      <c r="B203" s="45" t="s">
        <v>99</v>
      </c>
      <c r="C203" s="49" t="s">
        <v>437</v>
      </c>
      <c r="D203" s="129" t="s">
        <v>6720</v>
      </c>
      <c r="E203" s="49" t="s">
        <v>437</v>
      </c>
      <c r="F203" s="50">
        <v>25676520</v>
      </c>
      <c r="G203" s="48" t="s">
        <v>53</v>
      </c>
      <c r="H203" s="62" t="s">
        <v>551</v>
      </c>
      <c r="I203" s="50">
        <v>25676520</v>
      </c>
      <c r="J203" s="34" t="s">
        <v>6718</v>
      </c>
    </row>
    <row r="204" spans="2:10" ht="51" x14ac:dyDescent="0.2">
      <c r="B204" s="45" t="s">
        <v>99</v>
      </c>
      <c r="C204" s="49" t="s">
        <v>438</v>
      </c>
      <c r="D204" s="129" t="s">
        <v>6720</v>
      </c>
      <c r="E204" s="49" t="s">
        <v>438</v>
      </c>
      <c r="F204" s="50">
        <v>7488985</v>
      </c>
      <c r="G204" s="48" t="s">
        <v>53</v>
      </c>
      <c r="H204" s="62" t="s">
        <v>551</v>
      </c>
      <c r="I204" s="50">
        <v>7488985</v>
      </c>
      <c r="J204" s="34" t="s">
        <v>6718</v>
      </c>
    </row>
    <row r="205" spans="2:10" ht="51" x14ac:dyDescent="0.2">
      <c r="B205" s="45" t="s">
        <v>99</v>
      </c>
      <c r="C205" s="49" t="s">
        <v>440</v>
      </c>
      <c r="D205" s="129" t="s">
        <v>6720</v>
      </c>
      <c r="E205" s="49" t="s">
        <v>440</v>
      </c>
      <c r="F205" s="50">
        <v>2139710</v>
      </c>
      <c r="G205" s="48" t="s">
        <v>53</v>
      </c>
      <c r="H205" s="62" t="s">
        <v>551</v>
      </c>
      <c r="I205" s="50">
        <v>2139710</v>
      </c>
      <c r="J205" s="34" t="s">
        <v>6718</v>
      </c>
    </row>
    <row r="206" spans="2:10" ht="51" x14ac:dyDescent="0.2">
      <c r="B206" s="45" t="s">
        <v>99</v>
      </c>
      <c r="C206" s="49" t="s">
        <v>444</v>
      </c>
      <c r="D206" s="129" t="s">
        <v>6720</v>
      </c>
      <c r="E206" s="49" t="s">
        <v>444</v>
      </c>
      <c r="F206" s="50">
        <v>7488985</v>
      </c>
      <c r="G206" s="48" t="s">
        <v>53</v>
      </c>
      <c r="H206" s="62" t="s">
        <v>551</v>
      </c>
      <c r="I206" s="50">
        <v>7488985</v>
      </c>
      <c r="J206" s="34" t="s">
        <v>6718</v>
      </c>
    </row>
    <row r="207" spans="2:10" ht="51" x14ac:dyDescent="0.2">
      <c r="B207" s="45" t="s">
        <v>99</v>
      </c>
      <c r="C207" s="49" t="s">
        <v>445</v>
      </c>
      <c r="D207" s="129" t="s">
        <v>6720</v>
      </c>
      <c r="E207" s="49" t="s">
        <v>445</v>
      </c>
      <c r="F207" s="50">
        <v>144430425</v>
      </c>
      <c r="G207" s="48" t="s">
        <v>53</v>
      </c>
      <c r="H207" s="62" t="s">
        <v>551</v>
      </c>
      <c r="I207" s="50">
        <v>144430425</v>
      </c>
      <c r="J207" s="34" t="s">
        <v>6718</v>
      </c>
    </row>
    <row r="208" spans="2:10" ht="51" x14ac:dyDescent="0.2">
      <c r="B208" s="45" t="s">
        <v>99</v>
      </c>
      <c r="C208" s="49" t="s">
        <v>446</v>
      </c>
      <c r="D208" s="129" t="s">
        <v>6720</v>
      </c>
      <c r="E208" s="49" t="s">
        <v>446</v>
      </c>
      <c r="F208" s="50">
        <v>3209565</v>
      </c>
      <c r="G208" s="48" t="s">
        <v>53</v>
      </c>
      <c r="H208" s="62" t="s">
        <v>551</v>
      </c>
      <c r="I208" s="50">
        <v>3209565</v>
      </c>
      <c r="J208" s="34" t="s">
        <v>6718</v>
      </c>
    </row>
    <row r="209" spans="2:10" ht="51" x14ac:dyDescent="0.2">
      <c r="B209" s="45" t="s">
        <v>99</v>
      </c>
      <c r="C209" s="49" t="s">
        <v>448</v>
      </c>
      <c r="D209" s="129" t="s">
        <v>6720</v>
      </c>
      <c r="E209" s="49" t="s">
        <v>448</v>
      </c>
      <c r="F209" s="50">
        <v>3209565</v>
      </c>
      <c r="G209" s="48" t="s">
        <v>53</v>
      </c>
      <c r="H209" s="62" t="s">
        <v>551</v>
      </c>
      <c r="I209" s="50">
        <v>3209565</v>
      </c>
      <c r="J209" s="34" t="s">
        <v>6718</v>
      </c>
    </row>
    <row r="210" spans="2:10" ht="51" x14ac:dyDescent="0.2">
      <c r="B210" s="45" t="s">
        <v>99</v>
      </c>
      <c r="C210" s="49" t="s">
        <v>450</v>
      </c>
      <c r="D210" s="129" t="s">
        <v>6720</v>
      </c>
      <c r="E210" s="49" t="s">
        <v>450</v>
      </c>
      <c r="F210" s="50">
        <v>10698550</v>
      </c>
      <c r="G210" s="48" t="s">
        <v>53</v>
      </c>
      <c r="H210" s="62" t="s">
        <v>551</v>
      </c>
      <c r="I210" s="50">
        <v>10698550</v>
      </c>
      <c r="J210" s="34" t="s">
        <v>6718</v>
      </c>
    </row>
    <row r="211" spans="2:10" ht="51" x14ac:dyDescent="0.2">
      <c r="B211" s="45" t="s">
        <v>99</v>
      </c>
      <c r="C211" s="49" t="s">
        <v>455</v>
      </c>
      <c r="D211" s="129" t="s">
        <v>6720</v>
      </c>
      <c r="E211" s="49" t="s">
        <v>455</v>
      </c>
      <c r="F211" s="50">
        <v>429011855</v>
      </c>
      <c r="G211" s="48" t="s">
        <v>53</v>
      </c>
      <c r="H211" s="62" t="s">
        <v>551</v>
      </c>
      <c r="I211" s="50">
        <v>429011855</v>
      </c>
      <c r="J211" s="34" t="s">
        <v>6718</v>
      </c>
    </row>
    <row r="212" spans="2:10" ht="51" x14ac:dyDescent="0.2">
      <c r="B212" s="45" t="s">
        <v>99</v>
      </c>
      <c r="C212" s="49" t="s">
        <v>456</v>
      </c>
      <c r="D212" s="129" t="s">
        <v>6720</v>
      </c>
      <c r="E212" s="49" t="s">
        <v>456</v>
      </c>
      <c r="F212" s="50">
        <v>92007530</v>
      </c>
      <c r="G212" s="48" t="s">
        <v>53</v>
      </c>
      <c r="H212" s="62" t="s">
        <v>551</v>
      </c>
      <c r="I212" s="50">
        <v>92007530</v>
      </c>
      <c r="J212" s="34" t="s">
        <v>6718</v>
      </c>
    </row>
    <row r="213" spans="2:10" ht="51" x14ac:dyDescent="0.2">
      <c r="B213" s="45" t="s">
        <v>99</v>
      </c>
      <c r="C213" s="49" t="s">
        <v>457</v>
      </c>
      <c r="D213" s="129" t="s">
        <v>6720</v>
      </c>
      <c r="E213" s="49" t="s">
        <v>457</v>
      </c>
      <c r="F213" s="50">
        <v>78099415</v>
      </c>
      <c r="G213" s="48" t="s">
        <v>53</v>
      </c>
      <c r="H213" s="62" t="s">
        <v>551</v>
      </c>
      <c r="I213" s="50">
        <v>78099415</v>
      </c>
      <c r="J213" s="34" t="s">
        <v>6718</v>
      </c>
    </row>
    <row r="214" spans="2:10" ht="51" x14ac:dyDescent="0.2">
      <c r="B214" s="45" t="s">
        <v>99</v>
      </c>
      <c r="C214" s="49" t="s">
        <v>458</v>
      </c>
      <c r="D214" s="129" t="s">
        <v>6720</v>
      </c>
      <c r="E214" s="49" t="s">
        <v>458</v>
      </c>
      <c r="F214" s="50">
        <v>88797965</v>
      </c>
      <c r="G214" s="48" t="s">
        <v>53</v>
      </c>
      <c r="H214" s="62" t="s">
        <v>551</v>
      </c>
      <c r="I214" s="50">
        <v>88797965</v>
      </c>
      <c r="J214" s="34" t="s">
        <v>6718</v>
      </c>
    </row>
    <row r="215" spans="2:10" ht="51" x14ac:dyDescent="0.2">
      <c r="B215" s="45" t="s">
        <v>99</v>
      </c>
      <c r="C215" s="49" t="s">
        <v>459</v>
      </c>
      <c r="D215" s="129" t="s">
        <v>6720</v>
      </c>
      <c r="E215" s="49" t="s">
        <v>459</v>
      </c>
      <c r="F215" s="50">
        <v>152989265</v>
      </c>
      <c r="G215" s="48" t="s">
        <v>53</v>
      </c>
      <c r="H215" s="62" t="s">
        <v>551</v>
      </c>
      <c r="I215" s="50">
        <v>152989265</v>
      </c>
      <c r="J215" s="34" t="s">
        <v>6718</v>
      </c>
    </row>
    <row r="216" spans="2:10" ht="51" x14ac:dyDescent="0.2">
      <c r="B216" s="45" t="s">
        <v>99</v>
      </c>
      <c r="C216" s="49" t="s">
        <v>460</v>
      </c>
      <c r="D216" s="129" t="s">
        <v>6720</v>
      </c>
      <c r="E216" s="49" t="s">
        <v>460</v>
      </c>
      <c r="F216" s="50">
        <v>134801730</v>
      </c>
      <c r="G216" s="48" t="s">
        <v>53</v>
      </c>
      <c r="H216" s="62" t="s">
        <v>551</v>
      </c>
      <c r="I216" s="50">
        <v>134801730</v>
      </c>
      <c r="J216" s="34" t="s">
        <v>6718</v>
      </c>
    </row>
    <row r="217" spans="2:10" ht="51" x14ac:dyDescent="0.2">
      <c r="B217" s="45" t="s">
        <v>99</v>
      </c>
      <c r="C217" s="49" t="s">
        <v>461</v>
      </c>
      <c r="D217" s="129" t="s">
        <v>6720</v>
      </c>
      <c r="E217" s="49" t="s">
        <v>461</v>
      </c>
      <c r="F217" s="50">
        <v>95217095</v>
      </c>
      <c r="G217" s="48" t="s">
        <v>53</v>
      </c>
      <c r="H217" s="62" t="s">
        <v>551</v>
      </c>
      <c r="I217" s="50">
        <v>95217095</v>
      </c>
      <c r="J217" s="34" t="s">
        <v>6718</v>
      </c>
    </row>
    <row r="218" spans="2:10" ht="51" x14ac:dyDescent="0.2">
      <c r="B218" s="45" t="s">
        <v>99</v>
      </c>
      <c r="C218" s="49" t="s">
        <v>462</v>
      </c>
      <c r="D218" s="129" t="s">
        <v>6720</v>
      </c>
      <c r="E218" s="49" t="s">
        <v>462</v>
      </c>
      <c r="F218" s="50">
        <v>92007530</v>
      </c>
      <c r="G218" s="48" t="s">
        <v>53</v>
      </c>
      <c r="H218" s="62" t="s">
        <v>551</v>
      </c>
      <c r="I218" s="50">
        <v>92007530</v>
      </c>
      <c r="J218" s="34" t="s">
        <v>6718</v>
      </c>
    </row>
    <row r="219" spans="2:10" ht="51" x14ac:dyDescent="0.2">
      <c r="B219" s="45" t="s">
        <v>99</v>
      </c>
      <c r="C219" s="49" t="s">
        <v>463</v>
      </c>
      <c r="D219" s="129" t="s">
        <v>6720</v>
      </c>
      <c r="E219" s="49" t="s">
        <v>463</v>
      </c>
      <c r="F219" s="50">
        <v>69540575</v>
      </c>
      <c r="G219" s="48" t="s">
        <v>53</v>
      </c>
      <c r="H219" s="62" t="s">
        <v>551</v>
      </c>
      <c r="I219" s="50">
        <v>69540575</v>
      </c>
      <c r="J219" s="34" t="s">
        <v>6718</v>
      </c>
    </row>
    <row r="220" spans="2:10" ht="51" x14ac:dyDescent="0.2">
      <c r="B220" s="45" t="s">
        <v>99</v>
      </c>
      <c r="C220" s="49" t="s">
        <v>464</v>
      </c>
      <c r="D220" s="129" t="s">
        <v>6720</v>
      </c>
      <c r="E220" s="49" t="s">
        <v>464</v>
      </c>
      <c r="F220" s="50">
        <v>190434190</v>
      </c>
      <c r="G220" s="48" t="s">
        <v>53</v>
      </c>
      <c r="H220" s="62" t="s">
        <v>551</v>
      </c>
      <c r="I220" s="50">
        <v>190434190</v>
      </c>
      <c r="J220" s="34" t="s">
        <v>6718</v>
      </c>
    </row>
    <row r="221" spans="2:10" ht="51" x14ac:dyDescent="0.2">
      <c r="B221" s="45" t="s">
        <v>99</v>
      </c>
      <c r="C221" s="49" t="s">
        <v>465</v>
      </c>
      <c r="D221" s="129" t="s">
        <v>6720</v>
      </c>
      <c r="E221" s="49" t="s">
        <v>465</v>
      </c>
      <c r="F221" s="50">
        <v>73819995</v>
      </c>
      <c r="G221" s="48" t="s">
        <v>53</v>
      </c>
      <c r="H221" s="62" t="s">
        <v>551</v>
      </c>
      <c r="I221" s="50">
        <v>73819995</v>
      </c>
      <c r="J221" s="34" t="s">
        <v>6718</v>
      </c>
    </row>
    <row r="222" spans="2:10" ht="51" x14ac:dyDescent="0.2">
      <c r="B222" s="45" t="s">
        <v>99</v>
      </c>
      <c r="C222" s="49" t="s">
        <v>466</v>
      </c>
      <c r="D222" s="129" t="s">
        <v>6720</v>
      </c>
      <c r="E222" s="49" t="s">
        <v>466</v>
      </c>
      <c r="F222" s="50">
        <v>196853320</v>
      </c>
      <c r="G222" s="48" t="s">
        <v>53</v>
      </c>
      <c r="H222" s="62" t="s">
        <v>551</v>
      </c>
      <c r="I222" s="50">
        <v>196853320</v>
      </c>
      <c r="J222" s="34" t="s">
        <v>6718</v>
      </c>
    </row>
    <row r="223" spans="2:10" ht="51" x14ac:dyDescent="0.2">
      <c r="B223" s="45" t="s">
        <v>99</v>
      </c>
      <c r="C223" s="49" t="s">
        <v>467</v>
      </c>
      <c r="D223" s="129" t="s">
        <v>6720</v>
      </c>
      <c r="E223" s="49" t="s">
        <v>467</v>
      </c>
      <c r="F223" s="50">
        <v>64191300</v>
      </c>
      <c r="G223" s="48" t="s">
        <v>53</v>
      </c>
      <c r="H223" s="62" t="s">
        <v>551</v>
      </c>
      <c r="I223" s="50">
        <v>64191300</v>
      </c>
      <c r="J223" s="34" t="s">
        <v>6718</v>
      </c>
    </row>
    <row r="224" spans="2:10" ht="51" x14ac:dyDescent="0.2">
      <c r="B224" s="45" t="s">
        <v>99</v>
      </c>
      <c r="C224" s="49" t="s">
        <v>468</v>
      </c>
      <c r="D224" s="129" t="s">
        <v>6720</v>
      </c>
      <c r="E224" s="49" t="s">
        <v>468</v>
      </c>
      <c r="F224" s="50">
        <v>482504605</v>
      </c>
      <c r="G224" s="48" t="s">
        <v>53</v>
      </c>
      <c r="H224" s="62" t="s">
        <v>551</v>
      </c>
      <c r="I224" s="50">
        <v>482504605</v>
      </c>
      <c r="J224" s="34" t="s">
        <v>6718</v>
      </c>
    </row>
    <row r="225" spans="2:10" ht="51" x14ac:dyDescent="0.2">
      <c r="B225" s="45" t="s">
        <v>99</v>
      </c>
      <c r="C225" s="49" t="s">
        <v>469</v>
      </c>
      <c r="D225" s="129" t="s">
        <v>6720</v>
      </c>
      <c r="E225" s="49" t="s">
        <v>469</v>
      </c>
      <c r="F225" s="50">
        <v>159408395</v>
      </c>
      <c r="G225" s="48" t="s">
        <v>53</v>
      </c>
      <c r="H225" s="62" t="s">
        <v>551</v>
      </c>
      <c r="I225" s="50">
        <v>159408395</v>
      </c>
      <c r="J225" s="34" t="s">
        <v>6718</v>
      </c>
    </row>
    <row r="226" spans="2:10" ht="51" x14ac:dyDescent="0.2">
      <c r="B226" s="45" t="s">
        <v>99</v>
      </c>
      <c r="C226" s="49" t="s">
        <v>470</v>
      </c>
      <c r="D226" s="129" t="s">
        <v>6720</v>
      </c>
      <c r="E226" s="49" t="s">
        <v>470</v>
      </c>
      <c r="F226" s="50">
        <v>57772170</v>
      </c>
      <c r="G226" s="48" t="s">
        <v>53</v>
      </c>
      <c r="H226" s="62" t="s">
        <v>551</v>
      </c>
      <c r="I226" s="50">
        <v>57772170</v>
      </c>
      <c r="J226" s="34" t="s">
        <v>6718</v>
      </c>
    </row>
    <row r="227" spans="2:10" ht="51" x14ac:dyDescent="0.2">
      <c r="B227" s="45" t="s">
        <v>99</v>
      </c>
      <c r="C227" s="49" t="s">
        <v>471</v>
      </c>
      <c r="D227" s="129" t="s">
        <v>6720</v>
      </c>
      <c r="E227" s="49" t="s">
        <v>471</v>
      </c>
      <c r="F227" s="50">
        <v>68470720</v>
      </c>
      <c r="G227" s="48" t="s">
        <v>53</v>
      </c>
      <c r="H227" s="62" t="s">
        <v>551</v>
      </c>
      <c r="I227" s="50">
        <v>68470720</v>
      </c>
      <c r="J227" s="34" t="s">
        <v>6718</v>
      </c>
    </row>
    <row r="228" spans="2:10" ht="51" x14ac:dyDescent="0.2">
      <c r="B228" s="45" t="s">
        <v>99</v>
      </c>
      <c r="C228" s="49" t="s">
        <v>472</v>
      </c>
      <c r="D228" s="129" t="s">
        <v>6720</v>
      </c>
      <c r="E228" s="49" t="s">
        <v>472</v>
      </c>
      <c r="F228" s="50">
        <v>42794200</v>
      </c>
      <c r="G228" s="48" t="s">
        <v>53</v>
      </c>
      <c r="H228" s="62" t="s">
        <v>551</v>
      </c>
      <c r="I228" s="50">
        <v>42794200</v>
      </c>
      <c r="J228" s="34" t="s">
        <v>6718</v>
      </c>
    </row>
    <row r="229" spans="2:10" ht="51" x14ac:dyDescent="0.2">
      <c r="B229" s="45" t="s">
        <v>99</v>
      </c>
      <c r="C229" s="49" t="s">
        <v>473</v>
      </c>
      <c r="D229" s="129" t="s">
        <v>6720</v>
      </c>
      <c r="E229" s="49" t="s">
        <v>473</v>
      </c>
      <c r="F229" s="50">
        <v>279232155</v>
      </c>
      <c r="G229" s="48" t="s">
        <v>53</v>
      </c>
      <c r="H229" s="62" t="s">
        <v>551</v>
      </c>
      <c r="I229" s="50">
        <v>279232155</v>
      </c>
      <c r="J229" s="34" t="s">
        <v>6718</v>
      </c>
    </row>
    <row r="230" spans="2:10" ht="51" x14ac:dyDescent="0.2">
      <c r="B230" s="45" t="s">
        <v>99</v>
      </c>
      <c r="C230" s="49" t="s">
        <v>474</v>
      </c>
      <c r="D230" s="129" t="s">
        <v>6720</v>
      </c>
      <c r="E230" s="49" t="s">
        <v>474</v>
      </c>
      <c r="F230" s="50">
        <v>219320275</v>
      </c>
      <c r="G230" s="48" t="s">
        <v>53</v>
      </c>
      <c r="H230" s="62" t="s">
        <v>551</v>
      </c>
      <c r="I230" s="50">
        <v>219320275</v>
      </c>
      <c r="J230" s="34" t="s">
        <v>6718</v>
      </c>
    </row>
    <row r="231" spans="2:10" ht="51" x14ac:dyDescent="0.2">
      <c r="B231" s="45" t="s">
        <v>99</v>
      </c>
      <c r="C231" s="49" t="s">
        <v>475</v>
      </c>
      <c r="D231" s="129" t="s">
        <v>6720</v>
      </c>
      <c r="E231" s="49" t="s">
        <v>475</v>
      </c>
      <c r="F231" s="50">
        <v>64191300</v>
      </c>
      <c r="G231" s="48" t="s">
        <v>53</v>
      </c>
      <c r="H231" s="62" t="s">
        <v>551</v>
      </c>
      <c r="I231" s="50">
        <v>64191300</v>
      </c>
      <c r="J231" s="34" t="s">
        <v>6718</v>
      </c>
    </row>
    <row r="232" spans="2:10" ht="51" x14ac:dyDescent="0.2">
      <c r="B232" s="45" t="s">
        <v>99</v>
      </c>
      <c r="C232" s="49" t="s">
        <v>476</v>
      </c>
      <c r="D232" s="129" t="s">
        <v>6720</v>
      </c>
      <c r="E232" s="49" t="s">
        <v>476</v>
      </c>
      <c r="F232" s="50">
        <v>186154770</v>
      </c>
      <c r="G232" s="48" t="s">
        <v>53</v>
      </c>
      <c r="H232" s="62" t="s">
        <v>551</v>
      </c>
      <c r="I232" s="50">
        <v>186154770</v>
      </c>
      <c r="J232" s="34" t="s">
        <v>6718</v>
      </c>
    </row>
    <row r="233" spans="2:10" ht="51" x14ac:dyDescent="0.2">
      <c r="B233" s="45" t="s">
        <v>99</v>
      </c>
      <c r="C233" s="49" t="s">
        <v>477</v>
      </c>
      <c r="D233" s="129" t="s">
        <v>6720</v>
      </c>
      <c r="E233" s="49" t="s">
        <v>477</v>
      </c>
      <c r="F233" s="50">
        <v>278162300</v>
      </c>
      <c r="G233" s="48" t="s">
        <v>53</v>
      </c>
      <c r="H233" s="62" t="s">
        <v>551</v>
      </c>
      <c r="I233" s="50">
        <v>278162300</v>
      </c>
      <c r="J233" s="34" t="s">
        <v>6718</v>
      </c>
    </row>
    <row r="234" spans="2:10" ht="51" x14ac:dyDescent="0.2">
      <c r="B234" s="45" t="s">
        <v>99</v>
      </c>
      <c r="C234" s="49" t="s">
        <v>478</v>
      </c>
      <c r="D234" s="129" t="s">
        <v>6720</v>
      </c>
      <c r="E234" s="49" t="s">
        <v>478</v>
      </c>
      <c r="F234" s="50">
        <v>143360570</v>
      </c>
      <c r="G234" s="48" t="s">
        <v>53</v>
      </c>
      <c r="H234" s="62" t="s">
        <v>551</v>
      </c>
      <c r="I234" s="50">
        <v>143360570</v>
      </c>
      <c r="J234" s="34" t="s">
        <v>6718</v>
      </c>
    </row>
    <row r="235" spans="2:10" ht="51" x14ac:dyDescent="0.2">
      <c r="B235" s="45" t="s">
        <v>99</v>
      </c>
      <c r="C235" s="49" t="s">
        <v>479</v>
      </c>
      <c r="D235" s="129" t="s">
        <v>6720</v>
      </c>
      <c r="E235" s="49" t="s">
        <v>479</v>
      </c>
      <c r="F235" s="50">
        <v>119823760</v>
      </c>
      <c r="G235" s="48" t="s">
        <v>53</v>
      </c>
      <c r="H235" s="62" t="s">
        <v>551</v>
      </c>
      <c r="I235" s="50">
        <v>119823760</v>
      </c>
      <c r="J235" s="34" t="s">
        <v>6718</v>
      </c>
    </row>
    <row r="236" spans="2:10" ht="51" x14ac:dyDescent="0.2">
      <c r="B236" s="45" t="s">
        <v>99</v>
      </c>
      <c r="C236" s="49" t="s">
        <v>480</v>
      </c>
      <c r="D236" s="129" t="s">
        <v>6720</v>
      </c>
      <c r="E236" s="49" t="s">
        <v>480</v>
      </c>
      <c r="F236" s="50">
        <v>41724345</v>
      </c>
      <c r="G236" s="48" t="s">
        <v>53</v>
      </c>
      <c r="H236" s="62" t="s">
        <v>551</v>
      </c>
      <c r="I236" s="50">
        <v>41724345</v>
      </c>
      <c r="J236" s="34" t="s">
        <v>6718</v>
      </c>
    </row>
    <row r="237" spans="2:10" ht="51" x14ac:dyDescent="0.2">
      <c r="B237" s="45" t="s">
        <v>99</v>
      </c>
      <c r="C237" s="49" t="s">
        <v>481</v>
      </c>
      <c r="D237" s="129" t="s">
        <v>6720</v>
      </c>
      <c r="E237" s="49" t="s">
        <v>481</v>
      </c>
      <c r="F237" s="50">
        <v>131592165</v>
      </c>
      <c r="G237" s="48" t="s">
        <v>53</v>
      </c>
      <c r="H237" s="62" t="s">
        <v>551</v>
      </c>
      <c r="I237" s="50">
        <v>131592165</v>
      </c>
      <c r="J237" s="34" t="s">
        <v>6718</v>
      </c>
    </row>
    <row r="238" spans="2:10" ht="51" x14ac:dyDescent="0.2">
      <c r="B238" s="45" t="s">
        <v>99</v>
      </c>
      <c r="C238" s="49" t="s">
        <v>482</v>
      </c>
      <c r="D238" s="129" t="s">
        <v>6720</v>
      </c>
      <c r="E238" s="49" t="s">
        <v>482</v>
      </c>
      <c r="F238" s="50">
        <v>128382600</v>
      </c>
      <c r="G238" s="48" t="s">
        <v>53</v>
      </c>
      <c r="H238" s="62" t="s">
        <v>551</v>
      </c>
      <c r="I238" s="50">
        <v>128382600</v>
      </c>
      <c r="J238" s="34" t="s">
        <v>6718</v>
      </c>
    </row>
    <row r="239" spans="2:10" ht="51" x14ac:dyDescent="0.2">
      <c r="B239" s="45" t="s">
        <v>99</v>
      </c>
      <c r="C239" s="49" t="s">
        <v>483</v>
      </c>
      <c r="D239" s="129" t="s">
        <v>6720</v>
      </c>
      <c r="E239" s="49" t="s">
        <v>483</v>
      </c>
      <c r="F239" s="50">
        <v>89867820</v>
      </c>
      <c r="G239" s="48" t="s">
        <v>53</v>
      </c>
      <c r="H239" s="62" t="s">
        <v>551</v>
      </c>
      <c r="I239" s="50">
        <v>89867820</v>
      </c>
      <c r="J239" s="34" t="s">
        <v>6718</v>
      </c>
    </row>
    <row r="240" spans="2:10" ht="51" x14ac:dyDescent="0.2">
      <c r="B240" s="45" t="s">
        <v>99</v>
      </c>
      <c r="C240" s="49" t="s">
        <v>484</v>
      </c>
      <c r="D240" s="129" t="s">
        <v>6720</v>
      </c>
      <c r="E240" s="49" t="s">
        <v>484</v>
      </c>
      <c r="F240" s="50">
        <v>55632460</v>
      </c>
      <c r="G240" s="48" t="s">
        <v>53</v>
      </c>
      <c r="H240" s="62" t="s">
        <v>551</v>
      </c>
      <c r="I240" s="50">
        <v>55632460</v>
      </c>
      <c r="J240" s="34" t="s">
        <v>6718</v>
      </c>
    </row>
    <row r="241" spans="2:10" ht="51" x14ac:dyDescent="0.2">
      <c r="B241" s="45" t="s">
        <v>99</v>
      </c>
      <c r="C241" s="49" t="s">
        <v>485</v>
      </c>
      <c r="D241" s="129" t="s">
        <v>6720</v>
      </c>
      <c r="E241" s="49" t="s">
        <v>485</v>
      </c>
      <c r="F241" s="50">
        <v>50283185</v>
      </c>
      <c r="G241" s="48" t="s">
        <v>53</v>
      </c>
      <c r="H241" s="62" t="s">
        <v>551</v>
      </c>
      <c r="I241" s="50">
        <v>50283185</v>
      </c>
      <c r="J241" s="34" t="s">
        <v>6718</v>
      </c>
    </row>
    <row r="242" spans="2:10" ht="51" x14ac:dyDescent="0.2">
      <c r="B242" s="45" t="s">
        <v>99</v>
      </c>
      <c r="C242" s="49" t="s">
        <v>486</v>
      </c>
      <c r="D242" s="129" t="s">
        <v>6720</v>
      </c>
      <c r="E242" s="49" t="s">
        <v>486</v>
      </c>
      <c r="F242" s="50">
        <v>181875350</v>
      </c>
      <c r="G242" s="48" t="s">
        <v>53</v>
      </c>
      <c r="H242" s="62" t="s">
        <v>551</v>
      </c>
      <c r="I242" s="50">
        <v>181875350</v>
      </c>
      <c r="J242" s="34" t="s">
        <v>6718</v>
      </c>
    </row>
    <row r="243" spans="2:10" ht="51" x14ac:dyDescent="0.2">
      <c r="B243" s="45" t="s">
        <v>99</v>
      </c>
      <c r="C243" s="49" t="s">
        <v>487</v>
      </c>
      <c r="D243" s="129" t="s">
        <v>6720</v>
      </c>
      <c r="E243" s="49" t="s">
        <v>487</v>
      </c>
      <c r="F243" s="50">
        <v>255695345</v>
      </c>
      <c r="G243" s="48" t="s">
        <v>53</v>
      </c>
      <c r="H243" s="62" t="s">
        <v>551</v>
      </c>
      <c r="I243" s="50">
        <v>255695345</v>
      </c>
      <c r="J243" s="34" t="s">
        <v>6718</v>
      </c>
    </row>
    <row r="244" spans="2:10" ht="51" x14ac:dyDescent="0.2">
      <c r="B244" s="45" t="s">
        <v>99</v>
      </c>
      <c r="C244" s="49" t="s">
        <v>488</v>
      </c>
      <c r="D244" s="129" t="s">
        <v>6720</v>
      </c>
      <c r="E244" s="49" t="s">
        <v>488</v>
      </c>
      <c r="F244" s="50">
        <v>16047825</v>
      </c>
      <c r="G244" s="48" t="s">
        <v>53</v>
      </c>
      <c r="H244" s="62" t="s">
        <v>551</v>
      </c>
      <c r="I244" s="50">
        <v>16047825</v>
      </c>
      <c r="J244" s="34" t="s">
        <v>6718</v>
      </c>
    </row>
    <row r="245" spans="2:10" ht="51" x14ac:dyDescent="0.2">
      <c r="B245" s="45" t="s">
        <v>99</v>
      </c>
      <c r="C245" s="49" t="s">
        <v>489</v>
      </c>
      <c r="D245" s="129" t="s">
        <v>6720</v>
      </c>
      <c r="E245" s="49" t="s">
        <v>489</v>
      </c>
      <c r="F245" s="50">
        <v>19257390</v>
      </c>
      <c r="G245" s="48" t="s">
        <v>53</v>
      </c>
      <c r="H245" s="62" t="s">
        <v>551</v>
      </c>
      <c r="I245" s="50">
        <v>19257390</v>
      </c>
      <c r="J245" s="34" t="s">
        <v>6718</v>
      </c>
    </row>
    <row r="246" spans="2:10" ht="51" x14ac:dyDescent="0.2">
      <c r="B246" s="45" t="s">
        <v>99</v>
      </c>
      <c r="C246" s="49" t="s">
        <v>490</v>
      </c>
      <c r="D246" s="129" t="s">
        <v>6720</v>
      </c>
      <c r="E246" s="49" t="s">
        <v>490</v>
      </c>
      <c r="F246" s="50">
        <v>136941440</v>
      </c>
      <c r="G246" s="48" t="s">
        <v>53</v>
      </c>
      <c r="H246" s="62" t="s">
        <v>551</v>
      </c>
      <c r="I246" s="50">
        <v>136941440</v>
      </c>
      <c r="J246" s="34" t="s">
        <v>6718</v>
      </c>
    </row>
    <row r="247" spans="2:10" ht="51" x14ac:dyDescent="0.2">
      <c r="B247" s="45" t="s">
        <v>99</v>
      </c>
      <c r="C247" s="49" t="s">
        <v>491</v>
      </c>
      <c r="D247" s="129" t="s">
        <v>6720</v>
      </c>
      <c r="E247" s="49" t="s">
        <v>491</v>
      </c>
      <c r="F247" s="50">
        <v>64191300</v>
      </c>
      <c r="G247" s="48" t="s">
        <v>53</v>
      </c>
      <c r="H247" s="62" t="s">
        <v>551</v>
      </c>
      <c r="I247" s="50">
        <v>64191300</v>
      </c>
      <c r="J247" s="34" t="s">
        <v>6718</v>
      </c>
    </row>
    <row r="248" spans="2:10" ht="51" x14ac:dyDescent="0.2">
      <c r="B248" s="45" t="s">
        <v>99</v>
      </c>
      <c r="C248" s="49" t="s">
        <v>493</v>
      </c>
      <c r="D248" s="129" t="s">
        <v>6720</v>
      </c>
      <c r="E248" s="49" t="s">
        <v>493</v>
      </c>
      <c r="F248" s="50">
        <v>253555635</v>
      </c>
      <c r="G248" s="48" t="s">
        <v>53</v>
      </c>
      <c r="H248" s="62" t="s">
        <v>551</v>
      </c>
      <c r="I248" s="50">
        <v>253555635</v>
      </c>
      <c r="J248" s="34" t="s">
        <v>6718</v>
      </c>
    </row>
    <row r="249" spans="2:10" ht="51" x14ac:dyDescent="0.2">
      <c r="B249" s="45" t="s">
        <v>99</v>
      </c>
      <c r="C249" s="49" t="s">
        <v>494</v>
      </c>
      <c r="D249" s="129" t="s">
        <v>6720</v>
      </c>
      <c r="E249" s="49" t="s">
        <v>494</v>
      </c>
      <c r="F249" s="50">
        <v>67400865</v>
      </c>
      <c r="G249" s="48" t="s">
        <v>53</v>
      </c>
      <c r="H249" s="62" t="s">
        <v>551</v>
      </c>
      <c r="I249" s="50">
        <v>67400865</v>
      </c>
      <c r="J249" s="34" t="s">
        <v>6718</v>
      </c>
    </row>
    <row r="250" spans="2:10" ht="51" x14ac:dyDescent="0.2">
      <c r="B250" s="45" t="s">
        <v>99</v>
      </c>
      <c r="C250" s="49" t="s">
        <v>495</v>
      </c>
      <c r="D250" s="129" t="s">
        <v>6720</v>
      </c>
      <c r="E250" s="49" t="s">
        <v>495</v>
      </c>
      <c r="F250" s="50">
        <v>19257390</v>
      </c>
      <c r="G250" s="48" t="s">
        <v>53</v>
      </c>
      <c r="H250" s="62" t="s">
        <v>551</v>
      </c>
      <c r="I250" s="50">
        <v>19257390</v>
      </c>
      <c r="J250" s="34" t="s">
        <v>6718</v>
      </c>
    </row>
    <row r="251" spans="2:10" ht="51" x14ac:dyDescent="0.2">
      <c r="B251" s="45" t="s">
        <v>99</v>
      </c>
      <c r="C251" s="49" t="s">
        <v>196</v>
      </c>
      <c r="D251" s="129" t="s">
        <v>6720</v>
      </c>
      <c r="E251" s="49" t="s">
        <v>196</v>
      </c>
      <c r="F251" s="50">
        <v>68470720</v>
      </c>
      <c r="G251" s="48" t="s">
        <v>53</v>
      </c>
      <c r="H251" s="62" t="s">
        <v>551</v>
      </c>
      <c r="I251" s="50">
        <v>68470720</v>
      </c>
      <c r="J251" s="34" t="s">
        <v>6718</v>
      </c>
    </row>
    <row r="252" spans="2:10" ht="51" x14ac:dyDescent="0.2">
      <c r="B252" s="45" t="s">
        <v>99</v>
      </c>
      <c r="C252" s="49" t="s">
        <v>496</v>
      </c>
      <c r="D252" s="129" t="s">
        <v>6720</v>
      </c>
      <c r="E252" s="49" t="s">
        <v>496</v>
      </c>
      <c r="F252" s="50">
        <v>88797965</v>
      </c>
      <c r="G252" s="48" t="s">
        <v>53</v>
      </c>
      <c r="H252" s="62" t="s">
        <v>551</v>
      </c>
      <c r="I252" s="50">
        <v>88797965</v>
      </c>
      <c r="J252" s="34" t="s">
        <v>6718</v>
      </c>
    </row>
    <row r="253" spans="2:10" ht="51" x14ac:dyDescent="0.2">
      <c r="B253" s="45" t="s">
        <v>99</v>
      </c>
      <c r="C253" s="49" t="s">
        <v>498</v>
      </c>
      <c r="D253" s="129" t="s">
        <v>6720</v>
      </c>
      <c r="E253" s="49" t="s">
        <v>498</v>
      </c>
      <c r="F253" s="50">
        <v>38514780</v>
      </c>
      <c r="G253" s="48" t="s">
        <v>53</v>
      </c>
      <c r="H253" s="62" t="s">
        <v>551</v>
      </c>
      <c r="I253" s="50">
        <v>38514780</v>
      </c>
      <c r="J253" s="34" t="s">
        <v>6718</v>
      </c>
    </row>
    <row r="254" spans="2:10" ht="51" x14ac:dyDescent="0.2">
      <c r="B254" s="45" t="s">
        <v>99</v>
      </c>
      <c r="C254" s="49" t="s">
        <v>499</v>
      </c>
      <c r="D254" s="129" t="s">
        <v>6720</v>
      </c>
      <c r="E254" s="49" t="s">
        <v>499</v>
      </c>
      <c r="F254" s="50">
        <v>3209565</v>
      </c>
      <c r="G254" s="48" t="s">
        <v>53</v>
      </c>
      <c r="H254" s="62" t="s">
        <v>551</v>
      </c>
      <c r="I254" s="50">
        <v>3209565</v>
      </c>
      <c r="J254" s="34" t="s">
        <v>6718</v>
      </c>
    </row>
    <row r="255" spans="2:10" ht="51" x14ac:dyDescent="0.2">
      <c r="B255" s="45" t="s">
        <v>99</v>
      </c>
      <c r="C255" s="49" t="s">
        <v>500</v>
      </c>
      <c r="D255" s="129" t="s">
        <v>6720</v>
      </c>
      <c r="E255" s="49" t="s">
        <v>500</v>
      </c>
      <c r="F255" s="50">
        <v>4279420</v>
      </c>
      <c r="G255" s="48" t="s">
        <v>53</v>
      </c>
      <c r="H255" s="62" t="s">
        <v>551</v>
      </c>
      <c r="I255" s="50">
        <v>4279420</v>
      </c>
      <c r="J255" s="34" t="s">
        <v>6718</v>
      </c>
    </row>
    <row r="256" spans="2:10" ht="51" x14ac:dyDescent="0.2">
      <c r="B256" s="45" t="s">
        <v>99</v>
      </c>
      <c r="C256" s="49" t="s">
        <v>501</v>
      </c>
      <c r="D256" s="129" t="s">
        <v>6720</v>
      </c>
      <c r="E256" s="49" t="s">
        <v>501</v>
      </c>
      <c r="F256" s="50">
        <v>34235360</v>
      </c>
      <c r="G256" s="48" t="s">
        <v>53</v>
      </c>
      <c r="H256" s="62" t="s">
        <v>551</v>
      </c>
      <c r="I256" s="50">
        <v>34235360</v>
      </c>
      <c r="J256" s="34" t="s">
        <v>6718</v>
      </c>
    </row>
    <row r="257" spans="2:10" ht="51" x14ac:dyDescent="0.2">
      <c r="B257" s="45" t="s">
        <v>99</v>
      </c>
      <c r="C257" s="49" t="s">
        <v>503</v>
      </c>
      <c r="D257" s="129" t="s">
        <v>6720</v>
      </c>
      <c r="E257" s="49" t="s">
        <v>503</v>
      </c>
      <c r="F257" s="50">
        <v>38514780</v>
      </c>
      <c r="G257" s="48" t="s">
        <v>53</v>
      </c>
      <c r="H257" s="62" t="s">
        <v>551</v>
      </c>
      <c r="I257" s="50">
        <v>38514780</v>
      </c>
      <c r="J257" s="34" t="s">
        <v>6718</v>
      </c>
    </row>
    <row r="258" spans="2:10" ht="51" x14ac:dyDescent="0.2">
      <c r="B258" s="45" t="s">
        <v>99</v>
      </c>
      <c r="C258" s="49" t="s">
        <v>504</v>
      </c>
      <c r="D258" s="129" t="s">
        <v>6720</v>
      </c>
      <c r="E258" s="49" t="s">
        <v>504</v>
      </c>
      <c r="F258" s="50">
        <v>44933910</v>
      </c>
      <c r="G258" s="48" t="s">
        <v>53</v>
      </c>
      <c r="H258" s="62" t="s">
        <v>551</v>
      </c>
      <c r="I258" s="50">
        <v>44933910</v>
      </c>
      <c r="J258" s="34" t="s">
        <v>6718</v>
      </c>
    </row>
    <row r="259" spans="2:10" ht="51" x14ac:dyDescent="0.2">
      <c r="B259" s="45" t="s">
        <v>99</v>
      </c>
      <c r="C259" s="49" t="s">
        <v>505</v>
      </c>
      <c r="D259" s="129" t="s">
        <v>6720</v>
      </c>
      <c r="E259" s="49" t="s">
        <v>505</v>
      </c>
      <c r="F259" s="50">
        <v>46003765</v>
      </c>
      <c r="G259" s="48" t="s">
        <v>53</v>
      </c>
      <c r="H259" s="62" t="s">
        <v>551</v>
      </c>
      <c r="I259" s="50">
        <v>46003765</v>
      </c>
      <c r="J259" s="34" t="s">
        <v>6718</v>
      </c>
    </row>
    <row r="260" spans="2:10" ht="51" x14ac:dyDescent="0.2">
      <c r="B260" s="45" t="s">
        <v>99</v>
      </c>
      <c r="C260" s="49" t="s">
        <v>506</v>
      </c>
      <c r="D260" s="129" t="s">
        <v>6720</v>
      </c>
      <c r="E260" s="49" t="s">
        <v>506</v>
      </c>
      <c r="F260" s="50">
        <v>227879115</v>
      </c>
      <c r="G260" s="48" t="s">
        <v>53</v>
      </c>
      <c r="H260" s="62" t="s">
        <v>551</v>
      </c>
      <c r="I260" s="50">
        <v>227879115</v>
      </c>
      <c r="J260" s="34" t="s">
        <v>6718</v>
      </c>
    </row>
    <row r="261" spans="2:10" ht="51" x14ac:dyDescent="0.2">
      <c r="B261" s="45" t="s">
        <v>99</v>
      </c>
      <c r="C261" s="49" t="s">
        <v>507</v>
      </c>
      <c r="D261" s="129" t="s">
        <v>6720</v>
      </c>
      <c r="E261" s="49" t="s">
        <v>507</v>
      </c>
      <c r="F261" s="50">
        <v>33165505</v>
      </c>
      <c r="G261" s="48" t="s">
        <v>53</v>
      </c>
      <c r="H261" s="62" t="s">
        <v>551</v>
      </c>
      <c r="I261" s="50">
        <v>33165505</v>
      </c>
      <c r="J261" s="34" t="s">
        <v>6718</v>
      </c>
    </row>
    <row r="262" spans="2:10" ht="51" x14ac:dyDescent="0.2">
      <c r="B262" s="45" t="s">
        <v>99</v>
      </c>
      <c r="C262" s="49" t="s">
        <v>508</v>
      </c>
      <c r="D262" s="129" t="s">
        <v>6720</v>
      </c>
      <c r="E262" s="49" t="s">
        <v>508</v>
      </c>
      <c r="F262" s="50">
        <v>18187535</v>
      </c>
      <c r="G262" s="48" t="s">
        <v>53</v>
      </c>
      <c r="H262" s="62" t="s">
        <v>551</v>
      </c>
      <c r="I262" s="50">
        <v>18187535</v>
      </c>
      <c r="J262" s="34" t="s">
        <v>6718</v>
      </c>
    </row>
    <row r="263" spans="2:10" ht="51" x14ac:dyDescent="0.2">
      <c r="B263" s="45" t="s">
        <v>99</v>
      </c>
      <c r="C263" s="49" t="s">
        <v>509</v>
      </c>
      <c r="D263" s="129" t="s">
        <v>6720</v>
      </c>
      <c r="E263" s="49" t="s">
        <v>509</v>
      </c>
      <c r="F263" s="50">
        <v>54562605</v>
      </c>
      <c r="G263" s="48" t="s">
        <v>53</v>
      </c>
      <c r="H263" s="62" t="s">
        <v>551</v>
      </c>
      <c r="I263" s="50">
        <v>54562605</v>
      </c>
      <c r="J263" s="34" t="s">
        <v>6718</v>
      </c>
    </row>
    <row r="264" spans="2:10" ht="51" x14ac:dyDescent="0.2">
      <c r="B264" s="45" t="s">
        <v>99</v>
      </c>
      <c r="C264" s="49" t="s">
        <v>510</v>
      </c>
      <c r="D264" s="129" t="s">
        <v>6720</v>
      </c>
      <c r="E264" s="49" t="s">
        <v>510</v>
      </c>
      <c r="F264" s="50">
        <v>10698550</v>
      </c>
      <c r="G264" s="48" t="s">
        <v>53</v>
      </c>
      <c r="H264" s="62" t="s">
        <v>551</v>
      </c>
      <c r="I264" s="50">
        <v>10698550</v>
      </c>
      <c r="J264" s="34" t="s">
        <v>6718</v>
      </c>
    </row>
    <row r="265" spans="2:10" ht="51" x14ac:dyDescent="0.2">
      <c r="B265" s="45" t="s">
        <v>99</v>
      </c>
      <c r="C265" s="49" t="s">
        <v>511</v>
      </c>
      <c r="D265" s="129" t="s">
        <v>6720</v>
      </c>
      <c r="E265" s="49" t="s">
        <v>511</v>
      </c>
      <c r="F265" s="50">
        <v>46003765</v>
      </c>
      <c r="G265" s="48" t="s">
        <v>53</v>
      </c>
      <c r="H265" s="62" t="s">
        <v>551</v>
      </c>
      <c r="I265" s="50">
        <v>46003765</v>
      </c>
      <c r="J265" s="34" t="s">
        <v>6718</v>
      </c>
    </row>
    <row r="266" spans="2:10" ht="51" x14ac:dyDescent="0.2">
      <c r="B266" s="45" t="s">
        <v>99</v>
      </c>
      <c r="C266" s="49" t="s">
        <v>512</v>
      </c>
      <c r="D266" s="129" t="s">
        <v>6720</v>
      </c>
      <c r="E266" s="49" t="s">
        <v>512</v>
      </c>
      <c r="F266" s="50">
        <v>36375070</v>
      </c>
      <c r="G266" s="48" t="s">
        <v>53</v>
      </c>
      <c r="H266" s="62" t="s">
        <v>551</v>
      </c>
      <c r="I266" s="50">
        <v>36375070</v>
      </c>
      <c r="J266" s="34" t="s">
        <v>6718</v>
      </c>
    </row>
    <row r="267" spans="2:10" ht="51" x14ac:dyDescent="0.2">
      <c r="B267" s="45" t="s">
        <v>99</v>
      </c>
      <c r="C267" s="49" t="s">
        <v>513</v>
      </c>
      <c r="D267" s="129" t="s">
        <v>6720</v>
      </c>
      <c r="E267" s="49" t="s">
        <v>513</v>
      </c>
      <c r="F267" s="50">
        <v>67400865</v>
      </c>
      <c r="G267" s="48" t="s">
        <v>53</v>
      </c>
      <c r="H267" s="62" t="s">
        <v>551</v>
      </c>
      <c r="I267" s="50">
        <v>67400865</v>
      </c>
      <c r="J267" s="34" t="s">
        <v>6718</v>
      </c>
    </row>
    <row r="268" spans="2:10" ht="51" x14ac:dyDescent="0.2">
      <c r="B268" s="45" t="s">
        <v>99</v>
      </c>
      <c r="C268" s="49" t="s">
        <v>514</v>
      </c>
      <c r="D268" s="129" t="s">
        <v>6720</v>
      </c>
      <c r="E268" s="49" t="s">
        <v>514</v>
      </c>
      <c r="F268" s="50">
        <v>64191300</v>
      </c>
      <c r="G268" s="48" t="s">
        <v>53</v>
      </c>
      <c r="H268" s="62" t="s">
        <v>551</v>
      </c>
      <c r="I268" s="50">
        <v>64191300</v>
      </c>
      <c r="J268" s="34" t="s">
        <v>6718</v>
      </c>
    </row>
    <row r="269" spans="2:10" ht="51" x14ac:dyDescent="0.2">
      <c r="B269" s="45" t="s">
        <v>99</v>
      </c>
      <c r="C269" s="49" t="s">
        <v>515</v>
      </c>
      <c r="D269" s="129" t="s">
        <v>6720</v>
      </c>
      <c r="E269" s="49" t="s">
        <v>515</v>
      </c>
      <c r="F269" s="50">
        <v>39584635</v>
      </c>
      <c r="G269" s="48" t="s">
        <v>53</v>
      </c>
      <c r="H269" s="62" t="s">
        <v>551</v>
      </c>
      <c r="I269" s="50">
        <v>39584635</v>
      </c>
      <c r="J269" s="34" t="s">
        <v>6718</v>
      </c>
    </row>
    <row r="270" spans="2:10" ht="51" x14ac:dyDescent="0.2">
      <c r="B270" s="45" t="s">
        <v>99</v>
      </c>
      <c r="C270" s="49" t="s">
        <v>516</v>
      </c>
      <c r="D270" s="129" t="s">
        <v>6720</v>
      </c>
      <c r="E270" s="49" t="s">
        <v>516</v>
      </c>
      <c r="F270" s="50">
        <v>5349275</v>
      </c>
      <c r="G270" s="48" t="s">
        <v>53</v>
      </c>
      <c r="H270" s="62" t="s">
        <v>551</v>
      </c>
      <c r="I270" s="50">
        <v>5349275</v>
      </c>
      <c r="J270" s="34" t="s">
        <v>6718</v>
      </c>
    </row>
    <row r="271" spans="2:10" ht="51" x14ac:dyDescent="0.2">
      <c r="B271" s="45" t="s">
        <v>99</v>
      </c>
      <c r="C271" s="49" t="s">
        <v>517</v>
      </c>
      <c r="D271" s="129" t="s">
        <v>6720</v>
      </c>
      <c r="E271" s="49" t="s">
        <v>517</v>
      </c>
      <c r="F271" s="50">
        <v>50283185</v>
      </c>
      <c r="G271" s="48" t="s">
        <v>53</v>
      </c>
      <c r="H271" s="62" t="s">
        <v>551</v>
      </c>
      <c r="I271" s="50">
        <v>50283185</v>
      </c>
      <c r="J271" s="34" t="s">
        <v>6718</v>
      </c>
    </row>
    <row r="272" spans="2:10" ht="51" x14ac:dyDescent="0.2">
      <c r="B272" s="45" t="s">
        <v>99</v>
      </c>
      <c r="C272" s="49" t="s">
        <v>518</v>
      </c>
      <c r="D272" s="129" t="s">
        <v>6720</v>
      </c>
      <c r="E272" s="49" t="s">
        <v>518</v>
      </c>
      <c r="F272" s="50">
        <v>167967235</v>
      </c>
      <c r="G272" s="48" t="s">
        <v>53</v>
      </c>
      <c r="H272" s="62" t="s">
        <v>551</v>
      </c>
      <c r="I272" s="50">
        <v>167967235</v>
      </c>
      <c r="J272" s="34" t="s">
        <v>6718</v>
      </c>
    </row>
    <row r="273" spans="2:10" ht="51" x14ac:dyDescent="0.2">
      <c r="B273" s="45" t="s">
        <v>99</v>
      </c>
      <c r="C273" s="49" t="s">
        <v>522</v>
      </c>
      <c r="D273" s="129" t="s">
        <v>6720</v>
      </c>
      <c r="E273" s="49" t="s">
        <v>522</v>
      </c>
      <c r="F273" s="50">
        <v>175456220</v>
      </c>
      <c r="G273" s="48" t="s">
        <v>53</v>
      </c>
      <c r="H273" s="62" t="s">
        <v>551</v>
      </c>
      <c r="I273" s="50">
        <v>175456220</v>
      </c>
      <c r="J273" s="34" t="s">
        <v>6718</v>
      </c>
    </row>
    <row r="274" spans="2:10" ht="51" x14ac:dyDescent="0.2">
      <c r="B274" s="45" t="s">
        <v>99</v>
      </c>
      <c r="C274" s="49" t="s">
        <v>523</v>
      </c>
      <c r="D274" s="129" t="s">
        <v>6720</v>
      </c>
      <c r="E274" s="49" t="s">
        <v>523</v>
      </c>
      <c r="F274" s="50">
        <v>28886085</v>
      </c>
      <c r="G274" s="48" t="s">
        <v>53</v>
      </c>
      <c r="H274" s="62" t="s">
        <v>551</v>
      </c>
      <c r="I274" s="50">
        <v>28886085</v>
      </c>
      <c r="J274" s="34" t="s">
        <v>6718</v>
      </c>
    </row>
    <row r="275" spans="2:10" ht="51" x14ac:dyDescent="0.2">
      <c r="B275" s="45" t="s">
        <v>99</v>
      </c>
      <c r="C275" s="49" t="s">
        <v>524</v>
      </c>
      <c r="D275" s="129" t="s">
        <v>6720</v>
      </c>
      <c r="E275" s="49" t="s">
        <v>524</v>
      </c>
      <c r="F275" s="50">
        <v>60981735</v>
      </c>
      <c r="G275" s="48" t="s">
        <v>53</v>
      </c>
      <c r="H275" s="62" t="s">
        <v>551</v>
      </c>
      <c r="I275" s="50">
        <v>60981735</v>
      </c>
      <c r="J275" s="34" t="s">
        <v>6718</v>
      </c>
    </row>
    <row r="276" spans="2:10" ht="51" x14ac:dyDescent="0.2">
      <c r="B276" s="45" t="s">
        <v>99</v>
      </c>
      <c r="C276" s="49" t="s">
        <v>527</v>
      </c>
      <c r="D276" s="129" t="s">
        <v>6720</v>
      </c>
      <c r="E276" s="49" t="s">
        <v>527</v>
      </c>
      <c r="F276" s="50">
        <v>28886085</v>
      </c>
      <c r="G276" s="48" t="s">
        <v>53</v>
      </c>
      <c r="H276" s="62" t="s">
        <v>551</v>
      </c>
      <c r="I276" s="50">
        <v>28886085</v>
      </c>
      <c r="J276" s="34" t="s">
        <v>6718</v>
      </c>
    </row>
    <row r="277" spans="2:10" ht="51" x14ac:dyDescent="0.2">
      <c r="B277" s="45" t="s">
        <v>99</v>
      </c>
      <c r="C277" s="49" t="s">
        <v>528</v>
      </c>
      <c r="D277" s="129" t="s">
        <v>6720</v>
      </c>
      <c r="E277" s="49" t="s">
        <v>528</v>
      </c>
      <c r="F277" s="50">
        <v>23536810</v>
      </c>
      <c r="G277" s="48" t="s">
        <v>53</v>
      </c>
      <c r="H277" s="62" t="s">
        <v>551</v>
      </c>
      <c r="I277" s="50">
        <v>23536810</v>
      </c>
      <c r="J277" s="34" t="s">
        <v>6718</v>
      </c>
    </row>
    <row r="278" spans="2:10" ht="51" x14ac:dyDescent="0.2">
      <c r="B278" s="45" t="s">
        <v>99</v>
      </c>
      <c r="C278" s="49" t="s">
        <v>530</v>
      </c>
      <c r="D278" s="129" t="s">
        <v>6720</v>
      </c>
      <c r="E278" s="49" t="s">
        <v>530</v>
      </c>
      <c r="F278" s="50">
        <v>32095650</v>
      </c>
      <c r="G278" s="48" t="s">
        <v>53</v>
      </c>
      <c r="H278" s="62" t="s">
        <v>551</v>
      </c>
      <c r="I278" s="50">
        <v>32095650</v>
      </c>
      <c r="J278" s="34" t="s">
        <v>6718</v>
      </c>
    </row>
    <row r="279" spans="2:10" ht="51" x14ac:dyDescent="0.2">
      <c r="B279" s="45" t="s">
        <v>99</v>
      </c>
      <c r="C279" s="49" t="s">
        <v>531</v>
      </c>
      <c r="D279" s="129" t="s">
        <v>6720</v>
      </c>
      <c r="E279" s="49" t="s">
        <v>531</v>
      </c>
      <c r="F279" s="50">
        <v>18187535</v>
      </c>
      <c r="G279" s="48" t="s">
        <v>53</v>
      </c>
      <c r="H279" s="62" t="s">
        <v>551</v>
      </c>
      <c r="I279" s="50">
        <v>18187535</v>
      </c>
      <c r="J279" s="34" t="s">
        <v>6718</v>
      </c>
    </row>
    <row r="280" spans="2:10" ht="51" x14ac:dyDescent="0.2">
      <c r="B280" s="45" t="s">
        <v>99</v>
      </c>
      <c r="C280" s="49" t="s">
        <v>532</v>
      </c>
      <c r="D280" s="129" t="s">
        <v>6720</v>
      </c>
      <c r="E280" s="49" t="s">
        <v>532</v>
      </c>
      <c r="F280" s="50">
        <v>16047825</v>
      </c>
      <c r="G280" s="48" t="s">
        <v>53</v>
      </c>
      <c r="H280" s="62" t="s">
        <v>551</v>
      </c>
      <c r="I280" s="50">
        <v>16047825</v>
      </c>
      <c r="J280" s="34" t="s">
        <v>6718</v>
      </c>
    </row>
    <row r="281" spans="2:10" ht="51" x14ac:dyDescent="0.2">
      <c r="B281" s="45" t="s">
        <v>99</v>
      </c>
      <c r="C281" s="49" t="s">
        <v>533</v>
      </c>
      <c r="D281" s="129" t="s">
        <v>6720</v>
      </c>
      <c r="E281" s="49" t="s">
        <v>533</v>
      </c>
      <c r="F281" s="50">
        <v>21397100</v>
      </c>
      <c r="G281" s="48" t="s">
        <v>53</v>
      </c>
      <c r="H281" s="62" t="s">
        <v>551</v>
      </c>
      <c r="I281" s="50">
        <v>21397100</v>
      </c>
      <c r="J281" s="34" t="s">
        <v>6718</v>
      </c>
    </row>
    <row r="282" spans="2:10" ht="51" x14ac:dyDescent="0.2">
      <c r="B282" s="45" t="s">
        <v>99</v>
      </c>
      <c r="C282" s="49" t="s">
        <v>534</v>
      </c>
      <c r="D282" s="129" t="s">
        <v>6720</v>
      </c>
      <c r="E282" s="49" t="s">
        <v>534</v>
      </c>
      <c r="F282" s="50">
        <v>5349275</v>
      </c>
      <c r="G282" s="48" t="s">
        <v>53</v>
      </c>
      <c r="H282" s="62" t="s">
        <v>551</v>
      </c>
      <c r="I282" s="50">
        <v>5349275</v>
      </c>
      <c r="J282" s="34" t="s">
        <v>6718</v>
      </c>
    </row>
    <row r="283" spans="2:10" ht="51" x14ac:dyDescent="0.2">
      <c r="B283" s="45" t="s">
        <v>99</v>
      </c>
      <c r="C283" s="49" t="s">
        <v>535</v>
      </c>
      <c r="D283" s="129" t="s">
        <v>6720</v>
      </c>
      <c r="E283" s="49" t="s">
        <v>535</v>
      </c>
      <c r="F283" s="50">
        <v>13908115</v>
      </c>
      <c r="G283" s="48" t="s">
        <v>53</v>
      </c>
      <c r="H283" s="62" t="s">
        <v>551</v>
      </c>
      <c r="I283" s="50">
        <v>13908115</v>
      </c>
      <c r="J283" s="34" t="s">
        <v>6718</v>
      </c>
    </row>
    <row r="284" spans="2:10" ht="51" x14ac:dyDescent="0.2">
      <c r="B284" s="45" t="s">
        <v>99</v>
      </c>
      <c r="C284" s="49" t="s">
        <v>536</v>
      </c>
      <c r="D284" s="129" t="s">
        <v>6720</v>
      </c>
      <c r="E284" s="49" t="s">
        <v>536</v>
      </c>
      <c r="F284" s="50">
        <v>10698550</v>
      </c>
      <c r="G284" s="48" t="s">
        <v>53</v>
      </c>
      <c r="H284" s="62" t="s">
        <v>551</v>
      </c>
      <c r="I284" s="50">
        <v>10698550</v>
      </c>
      <c r="J284" s="34" t="s">
        <v>6718</v>
      </c>
    </row>
    <row r="285" spans="2:10" ht="51" x14ac:dyDescent="0.2">
      <c r="B285" s="45" t="s">
        <v>99</v>
      </c>
      <c r="C285" s="49" t="s">
        <v>544</v>
      </c>
      <c r="D285" s="129" t="s">
        <v>6720</v>
      </c>
      <c r="E285" s="49" t="s">
        <v>544</v>
      </c>
      <c r="F285" s="50">
        <v>42794200</v>
      </c>
      <c r="G285" s="48" t="s">
        <v>53</v>
      </c>
      <c r="H285" s="62" t="s">
        <v>551</v>
      </c>
      <c r="I285" s="50">
        <v>42794200</v>
      </c>
      <c r="J285" s="34" t="s">
        <v>6718</v>
      </c>
    </row>
    <row r="286" spans="2:10" ht="51" x14ac:dyDescent="0.2">
      <c r="B286" s="45" t="s">
        <v>99</v>
      </c>
      <c r="C286" s="49" t="s">
        <v>538</v>
      </c>
      <c r="D286" s="129" t="s">
        <v>6720</v>
      </c>
      <c r="E286" s="49" t="s">
        <v>538</v>
      </c>
      <c r="F286" s="50">
        <v>54562605</v>
      </c>
      <c r="G286" s="48" t="s">
        <v>53</v>
      </c>
      <c r="H286" s="62" t="s">
        <v>551</v>
      </c>
      <c r="I286" s="50">
        <v>54562605</v>
      </c>
      <c r="J286" s="34" t="s">
        <v>6718</v>
      </c>
    </row>
    <row r="287" spans="2:10" ht="51" x14ac:dyDescent="0.2">
      <c r="B287" s="45" t="s">
        <v>99</v>
      </c>
      <c r="C287" s="49" t="s">
        <v>539</v>
      </c>
      <c r="D287" s="129" t="s">
        <v>6720</v>
      </c>
      <c r="E287" s="49" t="s">
        <v>539</v>
      </c>
      <c r="F287" s="50">
        <v>36375070</v>
      </c>
      <c r="G287" s="48" t="s">
        <v>53</v>
      </c>
      <c r="H287" s="62" t="s">
        <v>551</v>
      </c>
      <c r="I287" s="50">
        <v>36375070</v>
      </c>
      <c r="J287" s="34" t="s">
        <v>6718</v>
      </c>
    </row>
    <row r="288" spans="2:10" ht="51" x14ac:dyDescent="0.2">
      <c r="B288" s="45" t="s">
        <v>99</v>
      </c>
      <c r="C288" s="49" t="s">
        <v>542</v>
      </c>
      <c r="D288" s="129" t="s">
        <v>6720</v>
      </c>
      <c r="E288" s="49" t="s">
        <v>542</v>
      </c>
      <c r="F288" s="50">
        <v>9628695</v>
      </c>
      <c r="G288" s="48" t="s">
        <v>53</v>
      </c>
      <c r="H288" s="62" t="s">
        <v>551</v>
      </c>
      <c r="I288" s="50">
        <v>9628695</v>
      </c>
      <c r="J288" s="34" t="s">
        <v>6718</v>
      </c>
    </row>
    <row r="289" spans="2:10" ht="51" x14ac:dyDescent="0.2">
      <c r="B289" s="15" t="s">
        <v>100</v>
      </c>
      <c r="C289" s="15" t="s">
        <v>204</v>
      </c>
      <c r="D289" s="104" t="s">
        <v>6719</v>
      </c>
      <c r="E289" s="15" t="s">
        <v>204</v>
      </c>
      <c r="F289" s="51">
        <v>303940599</v>
      </c>
      <c r="G289" s="52" t="s">
        <v>53</v>
      </c>
      <c r="H289" s="52" t="s">
        <v>552</v>
      </c>
      <c r="I289" s="51">
        <v>303940599</v>
      </c>
      <c r="J289" s="34" t="s">
        <v>6718</v>
      </c>
    </row>
    <row r="290" spans="2:10" ht="51" x14ac:dyDescent="0.2">
      <c r="B290" s="15" t="s">
        <v>100</v>
      </c>
      <c r="C290" s="15" t="s">
        <v>205</v>
      </c>
      <c r="D290" s="104" t="s">
        <v>6719</v>
      </c>
      <c r="E290" s="15" t="s">
        <v>205</v>
      </c>
      <c r="F290" s="51">
        <v>269365164</v>
      </c>
      <c r="G290" s="52" t="s">
        <v>53</v>
      </c>
      <c r="H290" s="52" t="s">
        <v>552</v>
      </c>
      <c r="I290" s="51">
        <v>269365164</v>
      </c>
      <c r="J290" s="34" t="s">
        <v>6718</v>
      </c>
    </row>
    <row r="291" spans="2:10" ht="51" x14ac:dyDescent="0.2">
      <c r="B291" s="15" t="s">
        <v>100</v>
      </c>
      <c r="C291" s="15" t="s">
        <v>206</v>
      </c>
      <c r="D291" s="104" t="s">
        <v>6719</v>
      </c>
      <c r="E291" s="15" t="s">
        <v>206</v>
      </c>
      <c r="F291" s="51">
        <v>93461416</v>
      </c>
      <c r="G291" s="52" t="s">
        <v>53</v>
      </c>
      <c r="H291" s="52" t="s">
        <v>552</v>
      </c>
      <c r="I291" s="51">
        <v>93461416</v>
      </c>
      <c r="J291" s="34" t="s">
        <v>6718</v>
      </c>
    </row>
    <row r="292" spans="2:10" ht="51" x14ac:dyDescent="0.2">
      <c r="B292" s="15" t="s">
        <v>100</v>
      </c>
      <c r="C292" s="15" t="s">
        <v>207</v>
      </c>
      <c r="D292" s="104" t="s">
        <v>6719</v>
      </c>
      <c r="E292" s="15" t="s">
        <v>207</v>
      </c>
      <c r="F292" s="51">
        <v>17934170</v>
      </c>
      <c r="G292" s="52" t="s">
        <v>53</v>
      </c>
      <c r="H292" s="52" t="s">
        <v>552</v>
      </c>
      <c r="I292" s="51">
        <v>17934170</v>
      </c>
      <c r="J292" s="34" t="s">
        <v>6718</v>
      </c>
    </row>
    <row r="293" spans="2:10" ht="51" x14ac:dyDescent="0.2">
      <c r="B293" s="15" t="s">
        <v>100</v>
      </c>
      <c r="C293" s="15" t="s">
        <v>208</v>
      </c>
      <c r="D293" s="104" t="s">
        <v>6719</v>
      </c>
      <c r="E293" s="15" t="s">
        <v>208</v>
      </c>
      <c r="F293" s="51">
        <v>8785882</v>
      </c>
      <c r="G293" s="52" t="s">
        <v>53</v>
      </c>
      <c r="H293" s="52" t="s">
        <v>552</v>
      </c>
      <c r="I293" s="51">
        <v>8785882</v>
      </c>
      <c r="J293" s="34" t="s">
        <v>6718</v>
      </c>
    </row>
    <row r="294" spans="2:10" ht="51" x14ac:dyDescent="0.2">
      <c r="B294" s="15" t="s">
        <v>100</v>
      </c>
      <c r="C294" s="15" t="s">
        <v>209</v>
      </c>
      <c r="D294" s="104" t="s">
        <v>6719</v>
      </c>
      <c r="E294" s="15" t="s">
        <v>209</v>
      </c>
      <c r="F294" s="51">
        <v>46397687</v>
      </c>
      <c r="G294" s="52" t="s">
        <v>53</v>
      </c>
      <c r="H294" s="52" t="s">
        <v>552</v>
      </c>
      <c r="I294" s="51">
        <v>46397687</v>
      </c>
      <c r="J294" s="34" t="s">
        <v>6718</v>
      </c>
    </row>
    <row r="295" spans="2:10" ht="51" x14ac:dyDescent="0.2">
      <c r="B295" s="15" t="s">
        <v>100</v>
      </c>
      <c r="C295" s="15" t="s">
        <v>210</v>
      </c>
      <c r="D295" s="104" t="s">
        <v>6719</v>
      </c>
      <c r="E295" s="15" t="s">
        <v>210</v>
      </c>
      <c r="F295" s="51">
        <v>31715370</v>
      </c>
      <c r="G295" s="52" t="s">
        <v>53</v>
      </c>
      <c r="H295" s="52" t="s">
        <v>552</v>
      </c>
      <c r="I295" s="51">
        <v>31715370</v>
      </c>
      <c r="J295" s="34" t="s">
        <v>6718</v>
      </c>
    </row>
    <row r="296" spans="2:10" ht="51" x14ac:dyDescent="0.2">
      <c r="B296" s="15" t="s">
        <v>100</v>
      </c>
      <c r="C296" s="15" t="s">
        <v>211</v>
      </c>
      <c r="D296" s="104" t="s">
        <v>6719</v>
      </c>
      <c r="E296" s="15" t="s">
        <v>211</v>
      </c>
      <c r="F296" s="51">
        <v>707307610</v>
      </c>
      <c r="G296" s="52" t="s">
        <v>53</v>
      </c>
      <c r="H296" s="52" t="s">
        <v>552</v>
      </c>
      <c r="I296" s="51">
        <v>707307610</v>
      </c>
      <c r="J296" s="34" t="s">
        <v>6718</v>
      </c>
    </row>
    <row r="297" spans="2:10" ht="51" x14ac:dyDescent="0.2">
      <c r="B297" s="15" t="s">
        <v>100</v>
      </c>
      <c r="C297" s="15" t="s">
        <v>212</v>
      </c>
      <c r="D297" s="104" t="s">
        <v>6719</v>
      </c>
      <c r="E297" s="15" t="s">
        <v>212</v>
      </c>
      <c r="F297" s="51">
        <v>41960669</v>
      </c>
      <c r="G297" s="52" t="s">
        <v>53</v>
      </c>
      <c r="H297" s="52" t="s">
        <v>552</v>
      </c>
      <c r="I297" s="51">
        <v>41960669</v>
      </c>
      <c r="J297" s="34" t="s">
        <v>6718</v>
      </c>
    </row>
    <row r="298" spans="2:10" ht="51" x14ac:dyDescent="0.2">
      <c r="B298" s="15" t="s">
        <v>100</v>
      </c>
      <c r="C298" s="15" t="s">
        <v>213</v>
      </c>
      <c r="D298" s="104" t="s">
        <v>6719</v>
      </c>
      <c r="E298" s="15" t="s">
        <v>213</v>
      </c>
      <c r="F298" s="51">
        <v>8766293</v>
      </c>
      <c r="G298" s="52" t="s">
        <v>53</v>
      </c>
      <c r="H298" s="52" t="s">
        <v>552</v>
      </c>
      <c r="I298" s="51">
        <v>8766293</v>
      </c>
      <c r="J298" s="34" t="s">
        <v>6718</v>
      </c>
    </row>
    <row r="299" spans="2:10" ht="51" x14ac:dyDescent="0.2">
      <c r="B299" s="15" t="s">
        <v>100</v>
      </c>
      <c r="C299" s="15" t="s">
        <v>214</v>
      </c>
      <c r="D299" s="104" t="s">
        <v>6719</v>
      </c>
      <c r="E299" s="15" t="s">
        <v>214</v>
      </c>
      <c r="F299" s="51">
        <v>37425704</v>
      </c>
      <c r="G299" s="52" t="s">
        <v>53</v>
      </c>
      <c r="H299" s="52" t="s">
        <v>552</v>
      </c>
      <c r="I299" s="51">
        <v>37425704</v>
      </c>
      <c r="J299" s="34" t="s">
        <v>6718</v>
      </c>
    </row>
    <row r="300" spans="2:10" ht="51" x14ac:dyDescent="0.2">
      <c r="B300" s="15" t="s">
        <v>100</v>
      </c>
      <c r="C300" s="15" t="s">
        <v>215</v>
      </c>
      <c r="D300" s="104" t="s">
        <v>6719</v>
      </c>
      <c r="E300" s="15" t="s">
        <v>215</v>
      </c>
      <c r="F300" s="51">
        <v>297182227</v>
      </c>
      <c r="G300" s="52" t="s">
        <v>53</v>
      </c>
      <c r="H300" s="52" t="s">
        <v>552</v>
      </c>
      <c r="I300" s="51">
        <v>297182227</v>
      </c>
      <c r="J300" s="34" t="s">
        <v>6718</v>
      </c>
    </row>
    <row r="301" spans="2:10" ht="51" x14ac:dyDescent="0.2">
      <c r="B301" s="15" t="s">
        <v>100</v>
      </c>
      <c r="C301" s="15" t="s">
        <v>216</v>
      </c>
      <c r="D301" s="104" t="s">
        <v>6719</v>
      </c>
      <c r="E301" s="15" t="s">
        <v>216</v>
      </c>
      <c r="F301" s="51">
        <v>1939359</v>
      </c>
      <c r="G301" s="52" t="s">
        <v>53</v>
      </c>
      <c r="H301" s="52" t="s">
        <v>552</v>
      </c>
      <c r="I301" s="51">
        <v>1939359</v>
      </c>
      <c r="J301" s="34" t="s">
        <v>6718</v>
      </c>
    </row>
    <row r="302" spans="2:10" ht="51" x14ac:dyDescent="0.2">
      <c r="B302" s="15" t="s">
        <v>100</v>
      </c>
      <c r="C302" s="15" t="s">
        <v>125</v>
      </c>
      <c r="D302" s="104" t="s">
        <v>6719</v>
      </c>
      <c r="E302" s="15" t="s">
        <v>125</v>
      </c>
      <c r="F302" s="51">
        <v>54468553</v>
      </c>
      <c r="G302" s="52" t="s">
        <v>53</v>
      </c>
      <c r="H302" s="52" t="s">
        <v>552</v>
      </c>
      <c r="I302" s="51">
        <v>54468553</v>
      </c>
      <c r="J302" s="34" t="s">
        <v>6718</v>
      </c>
    </row>
    <row r="303" spans="2:10" ht="51" x14ac:dyDescent="0.2">
      <c r="B303" s="15" t="s">
        <v>100</v>
      </c>
      <c r="C303" s="15" t="s">
        <v>217</v>
      </c>
      <c r="D303" s="104" t="s">
        <v>6719</v>
      </c>
      <c r="E303" s="15" t="s">
        <v>217</v>
      </c>
      <c r="F303" s="51">
        <v>90483815</v>
      </c>
      <c r="G303" s="52" t="s">
        <v>53</v>
      </c>
      <c r="H303" s="52" t="s">
        <v>552</v>
      </c>
      <c r="I303" s="51">
        <v>90483815</v>
      </c>
      <c r="J303" s="34" t="s">
        <v>6718</v>
      </c>
    </row>
    <row r="304" spans="2:10" ht="51" x14ac:dyDescent="0.2">
      <c r="B304" s="15" t="s">
        <v>100</v>
      </c>
      <c r="C304" s="15" t="s">
        <v>218</v>
      </c>
      <c r="D304" s="104" t="s">
        <v>6719</v>
      </c>
      <c r="E304" s="15" t="s">
        <v>218</v>
      </c>
      <c r="F304" s="51">
        <v>4750449</v>
      </c>
      <c r="G304" s="52" t="s">
        <v>53</v>
      </c>
      <c r="H304" s="52" t="s">
        <v>552</v>
      </c>
      <c r="I304" s="51">
        <v>4750449</v>
      </c>
      <c r="J304" s="34" t="s">
        <v>6718</v>
      </c>
    </row>
    <row r="305" spans="2:10" ht="51" x14ac:dyDescent="0.2">
      <c r="B305" s="15" t="s">
        <v>100</v>
      </c>
      <c r="C305" s="15" t="s">
        <v>219</v>
      </c>
      <c r="D305" s="104" t="s">
        <v>6719</v>
      </c>
      <c r="E305" s="15" t="s">
        <v>219</v>
      </c>
      <c r="F305" s="51">
        <v>444671433</v>
      </c>
      <c r="G305" s="52" t="s">
        <v>53</v>
      </c>
      <c r="H305" s="52" t="s">
        <v>552</v>
      </c>
      <c r="I305" s="51">
        <v>444671433</v>
      </c>
      <c r="J305" s="34" t="s">
        <v>6718</v>
      </c>
    </row>
    <row r="306" spans="2:10" ht="51" x14ac:dyDescent="0.2">
      <c r="B306" s="15" t="s">
        <v>100</v>
      </c>
      <c r="C306" s="15" t="s">
        <v>220</v>
      </c>
      <c r="D306" s="104" t="s">
        <v>6719</v>
      </c>
      <c r="E306" s="15" t="s">
        <v>220</v>
      </c>
      <c r="F306" s="51">
        <v>70786591</v>
      </c>
      <c r="G306" s="52" t="s">
        <v>53</v>
      </c>
      <c r="H306" s="52" t="s">
        <v>552</v>
      </c>
      <c r="I306" s="51">
        <v>70786591</v>
      </c>
      <c r="J306" s="34" t="s">
        <v>6718</v>
      </c>
    </row>
    <row r="307" spans="2:10" ht="51" x14ac:dyDescent="0.2">
      <c r="B307" s="15" t="s">
        <v>100</v>
      </c>
      <c r="C307" s="15" t="s">
        <v>221</v>
      </c>
      <c r="D307" s="104" t="s">
        <v>6719</v>
      </c>
      <c r="E307" s="15" t="s">
        <v>221</v>
      </c>
      <c r="F307" s="51">
        <v>34007340</v>
      </c>
      <c r="G307" s="52" t="s">
        <v>53</v>
      </c>
      <c r="H307" s="52" t="s">
        <v>552</v>
      </c>
      <c r="I307" s="51">
        <v>34007340</v>
      </c>
      <c r="J307" s="34" t="s">
        <v>6718</v>
      </c>
    </row>
    <row r="308" spans="2:10" ht="51" x14ac:dyDescent="0.2">
      <c r="B308" s="15" t="s">
        <v>100</v>
      </c>
      <c r="C308" s="15" t="s">
        <v>222</v>
      </c>
      <c r="D308" s="104" t="s">
        <v>6719</v>
      </c>
      <c r="E308" s="15" t="s">
        <v>222</v>
      </c>
      <c r="F308" s="51">
        <v>48052998</v>
      </c>
      <c r="G308" s="52" t="s">
        <v>53</v>
      </c>
      <c r="H308" s="52" t="s">
        <v>552</v>
      </c>
      <c r="I308" s="51">
        <v>48052998</v>
      </c>
      <c r="J308" s="34" t="s">
        <v>6718</v>
      </c>
    </row>
    <row r="309" spans="2:10" ht="51" x14ac:dyDescent="0.2">
      <c r="B309" s="15" t="s">
        <v>100</v>
      </c>
      <c r="C309" s="15" t="s">
        <v>223</v>
      </c>
      <c r="D309" s="104" t="s">
        <v>6719</v>
      </c>
      <c r="E309" s="15" t="s">
        <v>223</v>
      </c>
      <c r="F309" s="51">
        <v>31176660</v>
      </c>
      <c r="G309" s="52" t="s">
        <v>53</v>
      </c>
      <c r="H309" s="52" t="s">
        <v>552</v>
      </c>
      <c r="I309" s="51">
        <v>31176660</v>
      </c>
      <c r="J309" s="34" t="s">
        <v>6718</v>
      </c>
    </row>
    <row r="310" spans="2:10" ht="51" x14ac:dyDescent="0.2">
      <c r="B310" s="15" t="s">
        <v>100</v>
      </c>
      <c r="C310" s="15" t="s">
        <v>224</v>
      </c>
      <c r="D310" s="104" t="s">
        <v>6719</v>
      </c>
      <c r="E310" s="15" t="s">
        <v>224</v>
      </c>
      <c r="F310" s="51">
        <v>171809547</v>
      </c>
      <c r="G310" s="52" t="s">
        <v>53</v>
      </c>
      <c r="H310" s="52" t="s">
        <v>552</v>
      </c>
      <c r="I310" s="51">
        <v>171809547</v>
      </c>
      <c r="J310" s="34" t="s">
        <v>6718</v>
      </c>
    </row>
    <row r="311" spans="2:10" ht="51" x14ac:dyDescent="0.2">
      <c r="B311" s="15" t="s">
        <v>100</v>
      </c>
      <c r="C311" s="15" t="s">
        <v>225</v>
      </c>
      <c r="D311" s="104" t="s">
        <v>6719</v>
      </c>
      <c r="E311" s="15" t="s">
        <v>225</v>
      </c>
      <c r="F311" s="51">
        <v>33468629</v>
      </c>
      <c r="G311" s="52" t="s">
        <v>53</v>
      </c>
      <c r="H311" s="52" t="s">
        <v>552</v>
      </c>
      <c r="I311" s="51">
        <v>33468629</v>
      </c>
      <c r="J311" s="34" t="s">
        <v>6718</v>
      </c>
    </row>
    <row r="312" spans="2:10" ht="51" x14ac:dyDescent="0.2">
      <c r="B312" s="15" t="s">
        <v>100</v>
      </c>
      <c r="C312" s="15" t="s">
        <v>226</v>
      </c>
      <c r="D312" s="104" t="s">
        <v>6719</v>
      </c>
      <c r="E312" s="15" t="s">
        <v>226</v>
      </c>
      <c r="F312" s="51">
        <v>25485915</v>
      </c>
      <c r="G312" s="52" t="s">
        <v>53</v>
      </c>
      <c r="H312" s="52" t="s">
        <v>552</v>
      </c>
      <c r="I312" s="51">
        <v>25485915</v>
      </c>
      <c r="J312" s="34" t="s">
        <v>6718</v>
      </c>
    </row>
    <row r="313" spans="2:10" ht="51" x14ac:dyDescent="0.2">
      <c r="B313" s="15" t="s">
        <v>100</v>
      </c>
      <c r="C313" s="15" t="s">
        <v>227</v>
      </c>
      <c r="D313" s="104" t="s">
        <v>6719</v>
      </c>
      <c r="E313" s="15" t="s">
        <v>227</v>
      </c>
      <c r="F313" s="51">
        <v>42597327</v>
      </c>
      <c r="G313" s="52" t="s">
        <v>53</v>
      </c>
      <c r="H313" s="52" t="s">
        <v>552</v>
      </c>
      <c r="I313" s="51">
        <v>42597327</v>
      </c>
      <c r="J313" s="34" t="s">
        <v>6718</v>
      </c>
    </row>
    <row r="314" spans="2:10" ht="51" x14ac:dyDescent="0.2">
      <c r="B314" s="15" t="s">
        <v>100</v>
      </c>
      <c r="C314" s="15" t="s">
        <v>228</v>
      </c>
      <c r="D314" s="104" t="s">
        <v>6719</v>
      </c>
      <c r="E314" s="15" t="s">
        <v>228</v>
      </c>
      <c r="F314" s="51">
        <v>501676824</v>
      </c>
      <c r="G314" s="52" t="s">
        <v>53</v>
      </c>
      <c r="H314" s="52" t="s">
        <v>552</v>
      </c>
      <c r="I314" s="51">
        <v>501676824</v>
      </c>
      <c r="J314" s="34" t="s">
        <v>6718</v>
      </c>
    </row>
    <row r="315" spans="2:10" ht="51" x14ac:dyDescent="0.2">
      <c r="B315" s="15" t="s">
        <v>100</v>
      </c>
      <c r="C315" s="15" t="s">
        <v>101</v>
      </c>
      <c r="D315" s="104" t="s">
        <v>6719</v>
      </c>
      <c r="E315" s="15" t="s">
        <v>101</v>
      </c>
      <c r="F315" s="51">
        <v>636119434</v>
      </c>
      <c r="G315" s="52" t="s">
        <v>53</v>
      </c>
      <c r="H315" s="52" t="s">
        <v>552</v>
      </c>
      <c r="I315" s="51">
        <v>636119434</v>
      </c>
      <c r="J315" s="34" t="s">
        <v>6718</v>
      </c>
    </row>
    <row r="316" spans="2:10" ht="51" x14ac:dyDescent="0.2">
      <c r="B316" s="15" t="s">
        <v>100</v>
      </c>
      <c r="C316" s="15" t="s">
        <v>229</v>
      </c>
      <c r="D316" s="104" t="s">
        <v>6719</v>
      </c>
      <c r="E316" s="15" t="s">
        <v>229</v>
      </c>
      <c r="F316" s="51">
        <v>42362254</v>
      </c>
      <c r="G316" s="52" t="s">
        <v>53</v>
      </c>
      <c r="H316" s="52" t="s">
        <v>552</v>
      </c>
      <c r="I316" s="51">
        <v>42362254</v>
      </c>
      <c r="J316" s="34" t="s">
        <v>6718</v>
      </c>
    </row>
    <row r="317" spans="2:10" ht="51" x14ac:dyDescent="0.2">
      <c r="B317" s="15" t="s">
        <v>100</v>
      </c>
      <c r="C317" s="15" t="s">
        <v>230</v>
      </c>
      <c r="D317" s="104" t="s">
        <v>6719</v>
      </c>
      <c r="E317" s="15" t="s">
        <v>230</v>
      </c>
      <c r="F317" s="51">
        <v>49032472</v>
      </c>
      <c r="G317" s="52" t="s">
        <v>53</v>
      </c>
      <c r="H317" s="52" t="s">
        <v>552</v>
      </c>
      <c r="I317" s="51">
        <v>49032472</v>
      </c>
      <c r="J317" s="34" t="s">
        <v>6718</v>
      </c>
    </row>
    <row r="318" spans="2:10" ht="51" x14ac:dyDescent="0.2">
      <c r="B318" s="15" t="s">
        <v>100</v>
      </c>
      <c r="C318" s="15" t="s">
        <v>231</v>
      </c>
      <c r="D318" s="104" t="s">
        <v>6719</v>
      </c>
      <c r="E318" s="15" t="s">
        <v>231</v>
      </c>
      <c r="F318" s="51">
        <v>23644504</v>
      </c>
      <c r="G318" s="52" t="s">
        <v>53</v>
      </c>
      <c r="H318" s="52" t="s">
        <v>552</v>
      </c>
      <c r="I318" s="51">
        <v>23644504</v>
      </c>
      <c r="J318" s="34" t="s">
        <v>6718</v>
      </c>
    </row>
    <row r="319" spans="2:10" ht="51" x14ac:dyDescent="0.2">
      <c r="B319" s="15" t="s">
        <v>100</v>
      </c>
      <c r="C319" s="15" t="s">
        <v>103</v>
      </c>
      <c r="D319" s="104" t="s">
        <v>6719</v>
      </c>
      <c r="E319" s="15" t="s">
        <v>103</v>
      </c>
      <c r="F319" s="51">
        <v>104970236</v>
      </c>
      <c r="G319" s="52" t="s">
        <v>53</v>
      </c>
      <c r="H319" s="52" t="s">
        <v>552</v>
      </c>
      <c r="I319" s="51">
        <v>104970236</v>
      </c>
      <c r="J319" s="34" t="s">
        <v>6718</v>
      </c>
    </row>
    <row r="320" spans="2:10" ht="51" x14ac:dyDescent="0.2">
      <c r="B320" s="15" t="s">
        <v>100</v>
      </c>
      <c r="C320" s="15" t="s">
        <v>232</v>
      </c>
      <c r="D320" s="104" t="s">
        <v>6719</v>
      </c>
      <c r="E320" s="15" t="s">
        <v>232</v>
      </c>
      <c r="F320" s="51">
        <v>108633469</v>
      </c>
      <c r="G320" s="52" t="s">
        <v>53</v>
      </c>
      <c r="H320" s="52" t="s">
        <v>552</v>
      </c>
      <c r="I320" s="51">
        <v>108633469</v>
      </c>
      <c r="J320" s="34" t="s">
        <v>6718</v>
      </c>
    </row>
    <row r="321" spans="2:10" ht="51" x14ac:dyDescent="0.2">
      <c r="B321" s="15" t="s">
        <v>100</v>
      </c>
      <c r="C321" s="15" t="s">
        <v>233</v>
      </c>
      <c r="D321" s="104" t="s">
        <v>6719</v>
      </c>
      <c r="E321" s="15" t="s">
        <v>233</v>
      </c>
      <c r="F321" s="51">
        <v>44242844</v>
      </c>
      <c r="G321" s="52" t="s">
        <v>53</v>
      </c>
      <c r="H321" s="52" t="s">
        <v>552</v>
      </c>
      <c r="I321" s="51">
        <v>44242844</v>
      </c>
      <c r="J321" s="34" t="s">
        <v>6718</v>
      </c>
    </row>
    <row r="322" spans="2:10" ht="51" x14ac:dyDescent="0.2">
      <c r="B322" s="15" t="s">
        <v>100</v>
      </c>
      <c r="C322" s="15" t="s">
        <v>234</v>
      </c>
      <c r="D322" s="104" t="s">
        <v>6719</v>
      </c>
      <c r="E322" s="15" t="s">
        <v>234</v>
      </c>
      <c r="F322" s="51">
        <v>103197388</v>
      </c>
      <c r="G322" s="52" t="s">
        <v>53</v>
      </c>
      <c r="H322" s="52" t="s">
        <v>552</v>
      </c>
      <c r="I322" s="51">
        <v>103197388</v>
      </c>
      <c r="J322" s="34" t="s">
        <v>6718</v>
      </c>
    </row>
    <row r="323" spans="2:10" ht="51" x14ac:dyDescent="0.2">
      <c r="B323" s="15" t="s">
        <v>100</v>
      </c>
      <c r="C323" s="15" t="s">
        <v>235</v>
      </c>
      <c r="D323" s="104" t="s">
        <v>6719</v>
      </c>
      <c r="E323" s="15" t="s">
        <v>235</v>
      </c>
      <c r="F323" s="51">
        <v>109642327</v>
      </c>
      <c r="G323" s="52" t="s">
        <v>53</v>
      </c>
      <c r="H323" s="52" t="s">
        <v>552</v>
      </c>
      <c r="I323" s="51">
        <v>109642327</v>
      </c>
      <c r="J323" s="34" t="s">
        <v>6718</v>
      </c>
    </row>
    <row r="324" spans="2:10" ht="51" x14ac:dyDescent="0.2">
      <c r="B324" s="15" t="s">
        <v>100</v>
      </c>
      <c r="C324" s="15" t="s">
        <v>236</v>
      </c>
      <c r="D324" s="104" t="s">
        <v>6719</v>
      </c>
      <c r="E324" s="15" t="s">
        <v>236</v>
      </c>
      <c r="F324" s="51">
        <v>375354053</v>
      </c>
      <c r="G324" s="52" t="s">
        <v>53</v>
      </c>
      <c r="H324" s="52" t="s">
        <v>552</v>
      </c>
      <c r="I324" s="51">
        <v>375354053</v>
      </c>
      <c r="J324" s="34" t="s">
        <v>6718</v>
      </c>
    </row>
    <row r="325" spans="2:10" ht="51" x14ac:dyDescent="0.2">
      <c r="B325" s="15" t="s">
        <v>100</v>
      </c>
      <c r="C325" s="15" t="s">
        <v>237</v>
      </c>
      <c r="D325" s="104" t="s">
        <v>6719</v>
      </c>
      <c r="E325" s="15" t="s">
        <v>237</v>
      </c>
      <c r="F325" s="51">
        <v>75850472</v>
      </c>
      <c r="G325" s="52" t="s">
        <v>53</v>
      </c>
      <c r="H325" s="52" t="s">
        <v>552</v>
      </c>
      <c r="I325" s="51">
        <v>75850472</v>
      </c>
      <c r="J325" s="34" t="s">
        <v>6718</v>
      </c>
    </row>
    <row r="326" spans="2:10" ht="51" x14ac:dyDescent="0.2">
      <c r="B326" s="15" t="s">
        <v>100</v>
      </c>
      <c r="C326" s="15" t="s">
        <v>238</v>
      </c>
      <c r="D326" s="104" t="s">
        <v>6719</v>
      </c>
      <c r="E326" s="15" t="s">
        <v>238</v>
      </c>
      <c r="F326" s="51">
        <v>145912252</v>
      </c>
      <c r="G326" s="52" t="s">
        <v>53</v>
      </c>
      <c r="H326" s="52" t="s">
        <v>552</v>
      </c>
      <c r="I326" s="51">
        <v>145912252</v>
      </c>
      <c r="J326" s="34" t="s">
        <v>6718</v>
      </c>
    </row>
    <row r="327" spans="2:10" ht="51" x14ac:dyDescent="0.2">
      <c r="B327" s="15" t="s">
        <v>100</v>
      </c>
      <c r="C327" s="15" t="s">
        <v>239</v>
      </c>
      <c r="D327" s="104" t="s">
        <v>6719</v>
      </c>
      <c r="E327" s="15" t="s">
        <v>239</v>
      </c>
      <c r="F327" s="51">
        <v>50276404</v>
      </c>
      <c r="G327" s="52" t="s">
        <v>53</v>
      </c>
      <c r="H327" s="52" t="s">
        <v>552</v>
      </c>
      <c r="I327" s="51">
        <v>50276404</v>
      </c>
      <c r="J327" s="34" t="s">
        <v>6718</v>
      </c>
    </row>
    <row r="328" spans="2:10" ht="51" x14ac:dyDescent="0.2">
      <c r="B328" s="15" t="s">
        <v>100</v>
      </c>
      <c r="C328" s="15" t="s">
        <v>240</v>
      </c>
      <c r="D328" s="104" t="s">
        <v>6719</v>
      </c>
      <c r="E328" s="15" t="s">
        <v>240</v>
      </c>
      <c r="F328" s="51">
        <v>30334312</v>
      </c>
      <c r="G328" s="52" t="s">
        <v>53</v>
      </c>
      <c r="H328" s="52" t="s">
        <v>552</v>
      </c>
      <c r="I328" s="51">
        <v>30334312</v>
      </c>
      <c r="J328" s="34" t="s">
        <v>6718</v>
      </c>
    </row>
    <row r="329" spans="2:10" ht="51" x14ac:dyDescent="0.2">
      <c r="B329" s="15" t="s">
        <v>100</v>
      </c>
      <c r="C329" s="15" t="s">
        <v>241</v>
      </c>
      <c r="D329" s="104" t="s">
        <v>6719</v>
      </c>
      <c r="E329" s="15" t="s">
        <v>241</v>
      </c>
      <c r="F329" s="51">
        <v>774166510</v>
      </c>
      <c r="G329" s="52" t="s">
        <v>53</v>
      </c>
      <c r="H329" s="52" t="s">
        <v>552</v>
      </c>
      <c r="I329" s="51">
        <v>774166510</v>
      </c>
      <c r="J329" s="34" t="s">
        <v>6718</v>
      </c>
    </row>
    <row r="330" spans="2:10" ht="51" x14ac:dyDescent="0.2">
      <c r="B330" s="15" t="s">
        <v>100</v>
      </c>
      <c r="C330" s="15" t="s">
        <v>242</v>
      </c>
      <c r="D330" s="104" t="s">
        <v>6719</v>
      </c>
      <c r="E330" s="15" t="s">
        <v>242</v>
      </c>
      <c r="F330" s="51">
        <v>71384070</v>
      </c>
      <c r="G330" s="52" t="s">
        <v>53</v>
      </c>
      <c r="H330" s="52" t="s">
        <v>552</v>
      </c>
      <c r="I330" s="51">
        <v>71384070</v>
      </c>
      <c r="J330" s="34" t="s">
        <v>6718</v>
      </c>
    </row>
    <row r="331" spans="2:10" ht="51" x14ac:dyDescent="0.2">
      <c r="B331" s="15" t="s">
        <v>100</v>
      </c>
      <c r="C331" s="15" t="s">
        <v>243</v>
      </c>
      <c r="D331" s="104" t="s">
        <v>6719</v>
      </c>
      <c r="E331" s="15" t="s">
        <v>243</v>
      </c>
      <c r="F331" s="51">
        <v>73431171</v>
      </c>
      <c r="G331" s="52" t="s">
        <v>53</v>
      </c>
      <c r="H331" s="52" t="s">
        <v>552</v>
      </c>
      <c r="I331" s="51">
        <v>73431171</v>
      </c>
      <c r="J331" s="34" t="s">
        <v>6718</v>
      </c>
    </row>
    <row r="332" spans="2:10" ht="51" x14ac:dyDescent="0.2">
      <c r="B332" s="15" t="s">
        <v>100</v>
      </c>
      <c r="C332" s="15" t="s">
        <v>244</v>
      </c>
      <c r="D332" s="104" t="s">
        <v>6719</v>
      </c>
      <c r="E332" s="15" t="s">
        <v>244</v>
      </c>
      <c r="F332" s="51">
        <v>3251854</v>
      </c>
      <c r="G332" s="52" t="s">
        <v>53</v>
      </c>
      <c r="H332" s="52" t="s">
        <v>552</v>
      </c>
      <c r="I332" s="51">
        <v>3251854</v>
      </c>
      <c r="J332" s="34" t="s">
        <v>6718</v>
      </c>
    </row>
    <row r="333" spans="2:10" ht="51" x14ac:dyDescent="0.2">
      <c r="B333" s="15" t="s">
        <v>100</v>
      </c>
      <c r="C333" s="15" t="s">
        <v>245</v>
      </c>
      <c r="D333" s="104" t="s">
        <v>6719</v>
      </c>
      <c r="E333" s="15" t="s">
        <v>245</v>
      </c>
      <c r="F333" s="51">
        <v>90150793</v>
      </c>
      <c r="G333" s="52" t="s">
        <v>53</v>
      </c>
      <c r="H333" s="52" t="s">
        <v>552</v>
      </c>
      <c r="I333" s="51">
        <v>90150793</v>
      </c>
      <c r="J333" s="34" t="s">
        <v>6718</v>
      </c>
    </row>
    <row r="334" spans="2:10" ht="51" x14ac:dyDescent="0.2">
      <c r="B334" s="15" t="s">
        <v>100</v>
      </c>
      <c r="C334" s="15" t="s">
        <v>246</v>
      </c>
      <c r="D334" s="104" t="s">
        <v>6719</v>
      </c>
      <c r="E334" s="15" t="s">
        <v>246</v>
      </c>
      <c r="F334" s="51">
        <v>119848447</v>
      </c>
      <c r="G334" s="52" t="s">
        <v>53</v>
      </c>
      <c r="H334" s="52" t="s">
        <v>552</v>
      </c>
      <c r="I334" s="51">
        <v>119848447</v>
      </c>
      <c r="J334" s="34" t="s">
        <v>6718</v>
      </c>
    </row>
    <row r="335" spans="2:10" ht="51" x14ac:dyDescent="0.2">
      <c r="B335" s="15" t="s">
        <v>100</v>
      </c>
      <c r="C335" s="15" t="s">
        <v>247</v>
      </c>
      <c r="D335" s="104" t="s">
        <v>6719</v>
      </c>
      <c r="E335" s="15" t="s">
        <v>247</v>
      </c>
      <c r="F335" s="51">
        <v>741990787</v>
      </c>
      <c r="G335" s="52" t="s">
        <v>53</v>
      </c>
      <c r="H335" s="52" t="s">
        <v>552</v>
      </c>
      <c r="I335" s="51">
        <v>741990787</v>
      </c>
      <c r="J335" s="34" t="s">
        <v>6718</v>
      </c>
    </row>
    <row r="336" spans="2:10" ht="51" x14ac:dyDescent="0.2">
      <c r="B336" s="15" t="s">
        <v>100</v>
      </c>
      <c r="C336" s="15" t="s">
        <v>248</v>
      </c>
      <c r="D336" s="104" t="s">
        <v>6719</v>
      </c>
      <c r="E336" s="15" t="s">
        <v>248</v>
      </c>
      <c r="F336" s="51">
        <v>9216851</v>
      </c>
      <c r="G336" s="52" t="s">
        <v>53</v>
      </c>
      <c r="H336" s="52" t="s">
        <v>552</v>
      </c>
      <c r="I336" s="51">
        <v>9216851</v>
      </c>
      <c r="J336" s="34" t="s">
        <v>6718</v>
      </c>
    </row>
    <row r="337" spans="2:10" ht="51" x14ac:dyDescent="0.2">
      <c r="B337" s="15" t="s">
        <v>100</v>
      </c>
      <c r="C337" s="15" t="s">
        <v>249</v>
      </c>
      <c r="D337" s="104" t="s">
        <v>6719</v>
      </c>
      <c r="E337" s="15" t="s">
        <v>249</v>
      </c>
      <c r="F337" s="51">
        <v>186188226</v>
      </c>
      <c r="G337" s="52" t="s">
        <v>53</v>
      </c>
      <c r="H337" s="52" t="s">
        <v>552</v>
      </c>
      <c r="I337" s="51">
        <v>186188226</v>
      </c>
      <c r="J337" s="34" t="s">
        <v>6718</v>
      </c>
    </row>
    <row r="338" spans="2:10" ht="51" x14ac:dyDescent="0.2">
      <c r="B338" s="15" t="s">
        <v>100</v>
      </c>
      <c r="C338" s="15" t="s">
        <v>250</v>
      </c>
      <c r="D338" s="104" t="s">
        <v>6719</v>
      </c>
      <c r="E338" s="15" t="s">
        <v>250</v>
      </c>
      <c r="F338" s="51">
        <v>39815621</v>
      </c>
      <c r="G338" s="52" t="s">
        <v>53</v>
      </c>
      <c r="H338" s="52" t="s">
        <v>552</v>
      </c>
      <c r="I338" s="51">
        <v>39815621</v>
      </c>
      <c r="J338" s="34" t="s">
        <v>6718</v>
      </c>
    </row>
    <row r="339" spans="2:10" ht="51" x14ac:dyDescent="0.2">
      <c r="B339" s="15" t="s">
        <v>100</v>
      </c>
      <c r="C339" s="15" t="s">
        <v>251</v>
      </c>
      <c r="D339" s="104" t="s">
        <v>6719</v>
      </c>
      <c r="E339" s="15" t="s">
        <v>251</v>
      </c>
      <c r="F339" s="51">
        <v>29296069</v>
      </c>
      <c r="G339" s="52" t="s">
        <v>53</v>
      </c>
      <c r="H339" s="52" t="s">
        <v>552</v>
      </c>
      <c r="I339" s="51">
        <v>29296069</v>
      </c>
      <c r="J339" s="34" t="s">
        <v>6718</v>
      </c>
    </row>
    <row r="340" spans="2:10" ht="51" x14ac:dyDescent="0.2">
      <c r="B340" s="15" t="s">
        <v>100</v>
      </c>
      <c r="C340" s="15" t="s">
        <v>252</v>
      </c>
      <c r="D340" s="104" t="s">
        <v>6719</v>
      </c>
      <c r="E340" s="15" t="s">
        <v>252</v>
      </c>
      <c r="F340" s="51">
        <v>55222748</v>
      </c>
      <c r="G340" s="52" t="s">
        <v>53</v>
      </c>
      <c r="H340" s="52" t="s">
        <v>552</v>
      </c>
      <c r="I340" s="51">
        <v>55222748</v>
      </c>
      <c r="J340" s="34" t="s">
        <v>6718</v>
      </c>
    </row>
    <row r="341" spans="2:10" ht="51" x14ac:dyDescent="0.2">
      <c r="B341" s="15" t="s">
        <v>100</v>
      </c>
      <c r="C341" s="15" t="s">
        <v>253</v>
      </c>
      <c r="D341" s="104" t="s">
        <v>6719</v>
      </c>
      <c r="E341" s="15" t="s">
        <v>253</v>
      </c>
      <c r="F341" s="51">
        <v>131229936</v>
      </c>
      <c r="G341" s="52" t="s">
        <v>53</v>
      </c>
      <c r="H341" s="52" t="s">
        <v>552</v>
      </c>
      <c r="I341" s="51">
        <v>131229936</v>
      </c>
      <c r="J341" s="34" t="s">
        <v>6718</v>
      </c>
    </row>
    <row r="342" spans="2:10" ht="51" x14ac:dyDescent="0.2">
      <c r="B342" s="15" t="s">
        <v>100</v>
      </c>
      <c r="C342" s="15" t="s">
        <v>254</v>
      </c>
      <c r="D342" s="104" t="s">
        <v>6719</v>
      </c>
      <c r="E342" s="15" t="s">
        <v>254</v>
      </c>
      <c r="F342" s="51">
        <v>66310395</v>
      </c>
      <c r="G342" s="52" t="s">
        <v>53</v>
      </c>
      <c r="H342" s="52" t="s">
        <v>552</v>
      </c>
      <c r="I342" s="51">
        <v>66310395</v>
      </c>
      <c r="J342" s="34" t="s">
        <v>6718</v>
      </c>
    </row>
    <row r="343" spans="2:10" ht="51" x14ac:dyDescent="0.2">
      <c r="B343" s="15" t="s">
        <v>100</v>
      </c>
      <c r="C343" s="15" t="s">
        <v>255</v>
      </c>
      <c r="D343" s="104" t="s">
        <v>6719</v>
      </c>
      <c r="E343" s="15" t="s">
        <v>255</v>
      </c>
      <c r="F343" s="51">
        <v>25838526</v>
      </c>
      <c r="G343" s="52" t="s">
        <v>53</v>
      </c>
      <c r="H343" s="52" t="s">
        <v>552</v>
      </c>
      <c r="I343" s="51">
        <v>25838526</v>
      </c>
      <c r="J343" s="34" t="s">
        <v>6718</v>
      </c>
    </row>
    <row r="344" spans="2:10" ht="51" x14ac:dyDescent="0.2">
      <c r="B344" s="15" t="s">
        <v>100</v>
      </c>
      <c r="C344" s="15" t="s">
        <v>256</v>
      </c>
      <c r="D344" s="104" t="s">
        <v>6719</v>
      </c>
      <c r="E344" s="15" t="s">
        <v>256</v>
      </c>
      <c r="F344" s="51">
        <v>49336109</v>
      </c>
      <c r="G344" s="52" t="s">
        <v>53</v>
      </c>
      <c r="H344" s="52" t="s">
        <v>552</v>
      </c>
      <c r="I344" s="51">
        <v>49336109</v>
      </c>
      <c r="J344" s="34" t="s">
        <v>6718</v>
      </c>
    </row>
    <row r="345" spans="2:10" ht="51" x14ac:dyDescent="0.2">
      <c r="B345" s="15" t="s">
        <v>100</v>
      </c>
      <c r="C345" s="15" t="s">
        <v>257</v>
      </c>
      <c r="D345" s="104" t="s">
        <v>6719</v>
      </c>
      <c r="E345" s="15" t="s">
        <v>257</v>
      </c>
      <c r="F345" s="51">
        <v>20490598</v>
      </c>
      <c r="G345" s="52" t="s">
        <v>53</v>
      </c>
      <c r="H345" s="52" t="s">
        <v>552</v>
      </c>
      <c r="I345" s="51">
        <v>20490598</v>
      </c>
      <c r="J345" s="34" t="s">
        <v>6718</v>
      </c>
    </row>
    <row r="346" spans="2:10" ht="51" x14ac:dyDescent="0.2">
      <c r="B346" s="15" t="s">
        <v>100</v>
      </c>
      <c r="C346" s="15" t="s">
        <v>258</v>
      </c>
      <c r="D346" s="104" t="s">
        <v>6719</v>
      </c>
      <c r="E346" s="15" t="s">
        <v>258</v>
      </c>
      <c r="F346" s="51">
        <v>292657057</v>
      </c>
      <c r="G346" s="52" t="s">
        <v>53</v>
      </c>
      <c r="H346" s="52" t="s">
        <v>552</v>
      </c>
      <c r="I346" s="51">
        <v>292657057</v>
      </c>
      <c r="J346" s="34" t="s">
        <v>6718</v>
      </c>
    </row>
    <row r="347" spans="2:10" ht="51" x14ac:dyDescent="0.2">
      <c r="B347" s="15" t="s">
        <v>100</v>
      </c>
      <c r="C347" s="15" t="s">
        <v>259</v>
      </c>
      <c r="D347" s="104" t="s">
        <v>6719</v>
      </c>
      <c r="E347" s="15" t="s">
        <v>259</v>
      </c>
      <c r="F347" s="51">
        <v>152014376</v>
      </c>
      <c r="G347" s="52" t="s">
        <v>53</v>
      </c>
      <c r="H347" s="52" t="s">
        <v>552</v>
      </c>
      <c r="I347" s="51">
        <v>152014376</v>
      </c>
      <c r="J347" s="34" t="s">
        <v>6718</v>
      </c>
    </row>
    <row r="348" spans="2:10" ht="51" x14ac:dyDescent="0.2">
      <c r="B348" s="15" t="s">
        <v>100</v>
      </c>
      <c r="C348" s="15" t="s">
        <v>260</v>
      </c>
      <c r="D348" s="104" t="s">
        <v>6719</v>
      </c>
      <c r="E348" s="15" t="s">
        <v>260</v>
      </c>
      <c r="F348" s="51">
        <v>47494698</v>
      </c>
      <c r="G348" s="52" t="s">
        <v>53</v>
      </c>
      <c r="H348" s="52" t="s">
        <v>552</v>
      </c>
      <c r="I348" s="51">
        <v>47494698</v>
      </c>
      <c r="J348" s="34" t="s">
        <v>6718</v>
      </c>
    </row>
    <row r="349" spans="2:10" ht="51" x14ac:dyDescent="0.2">
      <c r="B349" s="15" t="s">
        <v>100</v>
      </c>
      <c r="C349" s="15" t="s">
        <v>261</v>
      </c>
      <c r="D349" s="104" t="s">
        <v>6719</v>
      </c>
      <c r="E349" s="15" t="s">
        <v>261</v>
      </c>
      <c r="F349" s="51">
        <v>63900888</v>
      </c>
      <c r="G349" s="52" t="s">
        <v>53</v>
      </c>
      <c r="H349" s="52" t="s">
        <v>552</v>
      </c>
      <c r="I349" s="51">
        <v>63900888</v>
      </c>
      <c r="J349" s="34" t="s">
        <v>6718</v>
      </c>
    </row>
    <row r="350" spans="2:10" ht="51" x14ac:dyDescent="0.2">
      <c r="B350" s="15" t="s">
        <v>100</v>
      </c>
      <c r="C350" s="15" t="s">
        <v>262</v>
      </c>
      <c r="D350" s="104" t="s">
        <v>6719</v>
      </c>
      <c r="E350" s="15" t="s">
        <v>262</v>
      </c>
      <c r="F350" s="51">
        <v>58885981</v>
      </c>
      <c r="G350" s="52" t="s">
        <v>53</v>
      </c>
      <c r="H350" s="52" t="s">
        <v>552</v>
      </c>
      <c r="I350" s="51">
        <v>58885981</v>
      </c>
      <c r="J350" s="34" t="s">
        <v>6718</v>
      </c>
    </row>
    <row r="351" spans="2:10" ht="51" x14ac:dyDescent="0.2">
      <c r="B351" s="15" t="s">
        <v>100</v>
      </c>
      <c r="C351" s="15" t="s">
        <v>102</v>
      </c>
      <c r="D351" s="104" t="s">
        <v>6719</v>
      </c>
      <c r="E351" s="15" t="s">
        <v>102</v>
      </c>
      <c r="F351" s="51">
        <v>274683708</v>
      </c>
      <c r="G351" s="52" t="s">
        <v>53</v>
      </c>
      <c r="H351" s="52" t="s">
        <v>552</v>
      </c>
      <c r="I351" s="51">
        <v>274683708</v>
      </c>
      <c r="J351" s="34" t="s">
        <v>6718</v>
      </c>
    </row>
    <row r="352" spans="2:10" ht="51" x14ac:dyDescent="0.2">
      <c r="B352" s="15" t="s">
        <v>100</v>
      </c>
      <c r="C352" s="15" t="s">
        <v>263</v>
      </c>
      <c r="D352" s="104" t="s">
        <v>6719</v>
      </c>
      <c r="E352" s="15" t="s">
        <v>263</v>
      </c>
      <c r="F352" s="51">
        <v>82569664</v>
      </c>
      <c r="G352" s="52" t="s">
        <v>53</v>
      </c>
      <c r="H352" s="52" t="s">
        <v>552</v>
      </c>
      <c r="I352" s="51">
        <v>82569664</v>
      </c>
      <c r="J352" s="34" t="s">
        <v>6718</v>
      </c>
    </row>
    <row r="353" spans="2:10" ht="51" x14ac:dyDescent="0.2">
      <c r="B353" s="15" t="s">
        <v>100</v>
      </c>
      <c r="C353" s="15" t="s">
        <v>264</v>
      </c>
      <c r="D353" s="104" t="s">
        <v>6719</v>
      </c>
      <c r="E353" s="15" t="s">
        <v>264</v>
      </c>
      <c r="F353" s="51">
        <v>97036496</v>
      </c>
      <c r="G353" s="52" t="s">
        <v>53</v>
      </c>
      <c r="H353" s="52" t="s">
        <v>552</v>
      </c>
      <c r="I353" s="51">
        <v>97036496</v>
      </c>
      <c r="J353" s="34" t="s">
        <v>6718</v>
      </c>
    </row>
    <row r="354" spans="2:10" ht="51" x14ac:dyDescent="0.2">
      <c r="B354" s="15" t="s">
        <v>100</v>
      </c>
      <c r="C354" s="15" t="s">
        <v>265</v>
      </c>
      <c r="D354" s="104" t="s">
        <v>6719</v>
      </c>
      <c r="E354" s="15" t="s">
        <v>265</v>
      </c>
      <c r="F354" s="51">
        <v>115587735</v>
      </c>
      <c r="G354" s="52" t="s">
        <v>53</v>
      </c>
      <c r="H354" s="52" t="s">
        <v>552</v>
      </c>
      <c r="I354" s="51">
        <v>115587735</v>
      </c>
      <c r="J354" s="34" t="s">
        <v>6718</v>
      </c>
    </row>
    <row r="355" spans="2:10" ht="51" x14ac:dyDescent="0.2">
      <c r="B355" s="15" t="s">
        <v>100</v>
      </c>
      <c r="C355" s="15" t="s">
        <v>266</v>
      </c>
      <c r="D355" s="104" t="s">
        <v>6719</v>
      </c>
      <c r="E355" s="15" t="s">
        <v>266</v>
      </c>
      <c r="F355" s="51">
        <v>113344739</v>
      </c>
      <c r="G355" s="52" t="s">
        <v>53</v>
      </c>
      <c r="H355" s="52" t="s">
        <v>552</v>
      </c>
      <c r="I355" s="51">
        <v>113344739</v>
      </c>
      <c r="J355" s="34" t="s">
        <v>6718</v>
      </c>
    </row>
    <row r="356" spans="2:10" ht="51" x14ac:dyDescent="0.2">
      <c r="B356" s="15" t="s">
        <v>100</v>
      </c>
      <c r="C356" s="15" t="s">
        <v>267</v>
      </c>
      <c r="D356" s="104" t="s">
        <v>6719</v>
      </c>
      <c r="E356" s="15" t="s">
        <v>267</v>
      </c>
      <c r="F356" s="51">
        <v>58053428</v>
      </c>
      <c r="G356" s="52" t="s">
        <v>53</v>
      </c>
      <c r="H356" s="52" t="s">
        <v>552</v>
      </c>
      <c r="I356" s="51">
        <v>58053428</v>
      </c>
      <c r="J356" s="34" t="s">
        <v>6718</v>
      </c>
    </row>
    <row r="357" spans="2:10" ht="51" x14ac:dyDescent="0.2">
      <c r="B357" s="15" t="s">
        <v>100</v>
      </c>
      <c r="C357" s="15" t="s">
        <v>268</v>
      </c>
      <c r="D357" s="104" t="s">
        <v>6719</v>
      </c>
      <c r="E357" s="15" t="s">
        <v>268</v>
      </c>
      <c r="F357" s="51">
        <v>238756599</v>
      </c>
      <c r="G357" s="52" t="s">
        <v>53</v>
      </c>
      <c r="H357" s="52" t="s">
        <v>552</v>
      </c>
      <c r="I357" s="51">
        <v>238756599</v>
      </c>
      <c r="J357" s="34" t="s">
        <v>6718</v>
      </c>
    </row>
    <row r="358" spans="2:10" ht="51" x14ac:dyDescent="0.2">
      <c r="B358" s="15" t="s">
        <v>100</v>
      </c>
      <c r="C358" s="15" t="s">
        <v>269</v>
      </c>
      <c r="D358" s="104" t="s">
        <v>6719</v>
      </c>
      <c r="E358" s="15" t="s">
        <v>269</v>
      </c>
      <c r="F358" s="51">
        <v>43851054</v>
      </c>
      <c r="G358" s="52" t="s">
        <v>53</v>
      </c>
      <c r="H358" s="52" t="s">
        <v>552</v>
      </c>
      <c r="I358" s="51">
        <v>43851054</v>
      </c>
      <c r="J358" s="34" t="s">
        <v>6718</v>
      </c>
    </row>
    <row r="359" spans="2:10" ht="51" x14ac:dyDescent="0.2">
      <c r="B359" s="15" t="s">
        <v>100</v>
      </c>
      <c r="C359" s="15" t="s">
        <v>270</v>
      </c>
      <c r="D359" s="104" t="s">
        <v>6719</v>
      </c>
      <c r="E359" s="15" t="s">
        <v>270</v>
      </c>
      <c r="F359" s="51">
        <v>73607476</v>
      </c>
      <c r="G359" s="52" t="s">
        <v>53</v>
      </c>
      <c r="H359" s="52" t="s">
        <v>552</v>
      </c>
      <c r="I359" s="51">
        <v>73607476</v>
      </c>
      <c r="J359" s="34" t="s">
        <v>6718</v>
      </c>
    </row>
    <row r="360" spans="2:10" ht="51" x14ac:dyDescent="0.2">
      <c r="B360" s="15" t="s">
        <v>100</v>
      </c>
      <c r="C360" s="15" t="s">
        <v>271</v>
      </c>
      <c r="D360" s="104" t="s">
        <v>6719</v>
      </c>
      <c r="E360" s="15" t="s">
        <v>271</v>
      </c>
      <c r="F360" s="51">
        <v>18169244</v>
      </c>
      <c r="G360" s="52" t="s">
        <v>53</v>
      </c>
      <c r="H360" s="52" t="s">
        <v>552</v>
      </c>
      <c r="I360" s="51">
        <v>18169244</v>
      </c>
      <c r="J360" s="34" t="s">
        <v>6718</v>
      </c>
    </row>
    <row r="361" spans="2:10" ht="51" x14ac:dyDescent="0.2">
      <c r="B361" s="15" t="s">
        <v>100</v>
      </c>
      <c r="C361" s="15" t="s">
        <v>272</v>
      </c>
      <c r="D361" s="104" t="s">
        <v>6719</v>
      </c>
      <c r="E361" s="15" t="s">
        <v>272</v>
      </c>
      <c r="F361" s="51">
        <v>62470856</v>
      </c>
      <c r="G361" s="52" t="s">
        <v>53</v>
      </c>
      <c r="H361" s="52" t="s">
        <v>552</v>
      </c>
      <c r="I361" s="51">
        <v>62470856</v>
      </c>
      <c r="J361" s="34" t="s">
        <v>6718</v>
      </c>
    </row>
    <row r="362" spans="2:10" ht="51" x14ac:dyDescent="0.2">
      <c r="B362" s="15" t="s">
        <v>100</v>
      </c>
      <c r="C362" s="15" t="s">
        <v>273</v>
      </c>
      <c r="D362" s="104" t="s">
        <v>6719</v>
      </c>
      <c r="E362" s="15" t="s">
        <v>273</v>
      </c>
      <c r="F362" s="51">
        <v>50178457</v>
      </c>
      <c r="G362" s="52" t="s">
        <v>53</v>
      </c>
      <c r="H362" s="52" t="s">
        <v>552</v>
      </c>
      <c r="I362" s="51">
        <v>50178457</v>
      </c>
      <c r="J362" s="34" t="s">
        <v>6718</v>
      </c>
    </row>
    <row r="363" spans="2:10" ht="51" x14ac:dyDescent="0.2">
      <c r="B363" s="15" t="s">
        <v>100</v>
      </c>
      <c r="C363" s="15" t="s">
        <v>274</v>
      </c>
      <c r="D363" s="104" t="s">
        <v>6719</v>
      </c>
      <c r="E363" s="15" t="s">
        <v>274</v>
      </c>
      <c r="F363" s="51">
        <v>444622459</v>
      </c>
      <c r="G363" s="52" t="s">
        <v>53</v>
      </c>
      <c r="H363" s="52" t="s">
        <v>552</v>
      </c>
      <c r="I363" s="51">
        <v>444622459</v>
      </c>
      <c r="J363" s="34" t="s">
        <v>6718</v>
      </c>
    </row>
    <row r="364" spans="2:10" ht="51" x14ac:dyDescent="0.2">
      <c r="B364" s="15" t="s">
        <v>100</v>
      </c>
      <c r="C364" s="15" t="s">
        <v>275</v>
      </c>
      <c r="D364" s="104" t="s">
        <v>6719</v>
      </c>
      <c r="E364" s="15" t="s">
        <v>275</v>
      </c>
      <c r="F364" s="51">
        <v>140799397</v>
      </c>
      <c r="G364" s="52" t="s">
        <v>53</v>
      </c>
      <c r="H364" s="52" t="s">
        <v>552</v>
      </c>
      <c r="I364" s="51">
        <v>140799397</v>
      </c>
      <c r="J364" s="34" t="s">
        <v>6718</v>
      </c>
    </row>
    <row r="365" spans="2:10" ht="51" x14ac:dyDescent="0.2">
      <c r="B365" s="15" t="s">
        <v>100</v>
      </c>
      <c r="C365" s="15" t="s">
        <v>276</v>
      </c>
      <c r="D365" s="104" t="s">
        <v>6719</v>
      </c>
      <c r="E365" s="15" t="s">
        <v>276</v>
      </c>
      <c r="F365" s="51">
        <v>52490015</v>
      </c>
      <c r="G365" s="52" t="s">
        <v>53</v>
      </c>
      <c r="H365" s="52" t="s">
        <v>552</v>
      </c>
      <c r="I365" s="51">
        <v>52490015</v>
      </c>
      <c r="J365" s="34" t="s">
        <v>6718</v>
      </c>
    </row>
    <row r="366" spans="2:10" ht="51" x14ac:dyDescent="0.2">
      <c r="B366" s="15" t="s">
        <v>100</v>
      </c>
      <c r="C366" s="15" t="s">
        <v>277</v>
      </c>
      <c r="D366" s="104" t="s">
        <v>6719</v>
      </c>
      <c r="E366" s="15" t="s">
        <v>277</v>
      </c>
      <c r="F366" s="51">
        <v>364658196</v>
      </c>
      <c r="G366" s="52" t="s">
        <v>53</v>
      </c>
      <c r="H366" s="52" t="s">
        <v>552</v>
      </c>
      <c r="I366" s="51">
        <v>364658196</v>
      </c>
      <c r="J366" s="34" t="s">
        <v>6718</v>
      </c>
    </row>
    <row r="367" spans="2:10" ht="51" x14ac:dyDescent="0.2">
      <c r="B367" s="15" t="s">
        <v>100</v>
      </c>
      <c r="C367" s="15" t="s">
        <v>278</v>
      </c>
      <c r="D367" s="104" t="s">
        <v>6719</v>
      </c>
      <c r="E367" s="15" t="s">
        <v>278</v>
      </c>
      <c r="F367" s="51">
        <v>745996836</v>
      </c>
      <c r="G367" s="52" t="s">
        <v>53</v>
      </c>
      <c r="H367" s="52" t="s">
        <v>552</v>
      </c>
      <c r="I367" s="51">
        <v>745996836</v>
      </c>
      <c r="J367" s="34" t="s">
        <v>6718</v>
      </c>
    </row>
    <row r="368" spans="2:10" ht="51" x14ac:dyDescent="0.2">
      <c r="B368" s="15" t="s">
        <v>100</v>
      </c>
      <c r="C368" s="15" t="s">
        <v>279</v>
      </c>
      <c r="D368" s="104" t="s">
        <v>6719</v>
      </c>
      <c r="E368" s="15" t="s">
        <v>279</v>
      </c>
      <c r="F368" s="51">
        <v>32449976</v>
      </c>
      <c r="G368" s="52" t="s">
        <v>53</v>
      </c>
      <c r="H368" s="52" t="s">
        <v>552</v>
      </c>
      <c r="I368" s="51">
        <v>32449976</v>
      </c>
      <c r="J368" s="34" t="s">
        <v>6718</v>
      </c>
    </row>
    <row r="369" spans="2:10" ht="51" x14ac:dyDescent="0.2">
      <c r="B369" s="15" t="s">
        <v>100</v>
      </c>
      <c r="C369" s="15" t="s">
        <v>280</v>
      </c>
      <c r="D369" s="104" t="s">
        <v>6719</v>
      </c>
      <c r="E369" s="15" t="s">
        <v>280</v>
      </c>
      <c r="F369" s="51">
        <v>29668270</v>
      </c>
      <c r="G369" s="52" t="s">
        <v>53</v>
      </c>
      <c r="H369" s="52" t="s">
        <v>552</v>
      </c>
      <c r="I369" s="51">
        <v>29668270</v>
      </c>
      <c r="J369" s="34" t="s">
        <v>6718</v>
      </c>
    </row>
    <row r="370" spans="2:10" ht="51" x14ac:dyDescent="0.2">
      <c r="B370" s="15" t="s">
        <v>100</v>
      </c>
      <c r="C370" s="15" t="s">
        <v>281</v>
      </c>
      <c r="D370" s="104" t="s">
        <v>6719</v>
      </c>
      <c r="E370" s="15" t="s">
        <v>281</v>
      </c>
      <c r="F370" s="51">
        <v>77505783</v>
      </c>
      <c r="G370" s="52" t="s">
        <v>53</v>
      </c>
      <c r="H370" s="52" t="s">
        <v>552</v>
      </c>
      <c r="I370" s="51">
        <v>77505783</v>
      </c>
      <c r="J370" s="34" t="s">
        <v>6718</v>
      </c>
    </row>
    <row r="371" spans="2:10" ht="51" x14ac:dyDescent="0.2">
      <c r="B371" s="15" t="s">
        <v>100</v>
      </c>
      <c r="C371" s="15" t="s">
        <v>282</v>
      </c>
      <c r="D371" s="104" t="s">
        <v>6719</v>
      </c>
      <c r="E371" s="15" t="s">
        <v>282</v>
      </c>
      <c r="F371" s="51">
        <v>68181190</v>
      </c>
      <c r="G371" s="52" t="s">
        <v>53</v>
      </c>
      <c r="H371" s="52" t="s">
        <v>552</v>
      </c>
      <c r="I371" s="51">
        <v>68181190</v>
      </c>
      <c r="J371" s="34" t="s">
        <v>6718</v>
      </c>
    </row>
    <row r="372" spans="2:10" ht="51" x14ac:dyDescent="0.2">
      <c r="B372" s="15" t="s">
        <v>100</v>
      </c>
      <c r="C372" s="15" t="s">
        <v>283</v>
      </c>
      <c r="D372" s="104" t="s">
        <v>6719</v>
      </c>
      <c r="E372" s="15" t="s">
        <v>283</v>
      </c>
      <c r="F372" s="51">
        <v>89856951</v>
      </c>
      <c r="G372" s="52" t="s">
        <v>53</v>
      </c>
      <c r="H372" s="52" t="s">
        <v>552</v>
      </c>
      <c r="I372" s="51">
        <v>89856951</v>
      </c>
      <c r="J372" s="34" t="s">
        <v>6718</v>
      </c>
    </row>
    <row r="373" spans="2:10" ht="51" x14ac:dyDescent="0.2">
      <c r="B373" s="15" t="s">
        <v>100</v>
      </c>
      <c r="C373" s="15" t="s">
        <v>284</v>
      </c>
      <c r="D373" s="104" t="s">
        <v>6719</v>
      </c>
      <c r="E373" s="15" t="s">
        <v>284</v>
      </c>
      <c r="F373" s="51">
        <v>82030953</v>
      </c>
      <c r="G373" s="52" t="s">
        <v>53</v>
      </c>
      <c r="H373" s="52" t="s">
        <v>552</v>
      </c>
      <c r="I373" s="51">
        <v>82030953</v>
      </c>
      <c r="J373" s="34" t="s">
        <v>6718</v>
      </c>
    </row>
    <row r="374" spans="2:10" ht="51" x14ac:dyDescent="0.2">
      <c r="B374" s="15" t="s">
        <v>100</v>
      </c>
      <c r="C374" s="15" t="s">
        <v>285</v>
      </c>
      <c r="D374" s="104" t="s">
        <v>6719</v>
      </c>
      <c r="E374" s="15" t="s">
        <v>285</v>
      </c>
      <c r="F374" s="51">
        <v>97271570</v>
      </c>
      <c r="G374" s="52" t="s">
        <v>53</v>
      </c>
      <c r="H374" s="52" t="s">
        <v>552</v>
      </c>
      <c r="I374" s="51">
        <v>97271570</v>
      </c>
      <c r="J374" s="34" t="s">
        <v>6718</v>
      </c>
    </row>
    <row r="375" spans="2:10" ht="51" x14ac:dyDescent="0.2">
      <c r="B375" s="15" t="s">
        <v>100</v>
      </c>
      <c r="C375" s="15" t="s">
        <v>286</v>
      </c>
      <c r="D375" s="104" t="s">
        <v>6719</v>
      </c>
      <c r="E375" s="15" t="s">
        <v>286</v>
      </c>
      <c r="F375" s="51">
        <v>49816051</v>
      </c>
      <c r="G375" s="52" t="s">
        <v>53</v>
      </c>
      <c r="H375" s="52" t="s">
        <v>552</v>
      </c>
      <c r="I375" s="51">
        <v>49816051</v>
      </c>
      <c r="J375" s="34" t="s">
        <v>6718</v>
      </c>
    </row>
    <row r="376" spans="2:10" ht="51" x14ac:dyDescent="0.2">
      <c r="B376" s="15" t="s">
        <v>100</v>
      </c>
      <c r="C376" s="15" t="s">
        <v>287</v>
      </c>
      <c r="D376" s="104" t="s">
        <v>6719</v>
      </c>
      <c r="E376" s="15" t="s">
        <v>287</v>
      </c>
      <c r="F376" s="51">
        <v>67191921</v>
      </c>
      <c r="G376" s="52" t="s">
        <v>53</v>
      </c>
      <c r="H376" s="52" t="s">
        <v>552</v>
      </c>
      <c r="I376" s="51">
        <v>67191921</v>
      </c>
      <c r="J376" s="34" t="s">
        <v>6718</v>
      </c>
    </row>
    <row r="377" spans="2:10" ht="51" x14ac:dyDescent="0.2">
      <c r="B377" s="15" t="s">
        <v>100</v>
      </c>
      <c r="C377" s="15" t="s">
        <v>288</v>
      </c>
      <c r="D377" s="104" t="s">
        <v>6719</v>
      </c>
      <c r="E377" s="15" t="s">
        <v>288</v>
      </c>
      <c r="F377" s="51">
        <v>28277416</v>
      </c>
      <c r="G377" s="52" t="s">
        <v>53</v>
      </c>
      <c r="H377" s="52" t="s">
        <v>552</v>
      </c>
      <c r="I377" s="51">
        <v>28277416</v>
      </c>
      <c r="J377" s="34" t="s">
        <v>6718</v>
      </c>
    </row>
    <row r="378" spans="2:10" ht="51" x14ac:dyDescent="0.2">
      <c r="B378" s="15" t="s">
        <v>100</v>
      </c>
      <c r="C378" s="15" t="s">
        <v>289</v>
      </c>
      <c r="D378" s="104" t="s">
        <v>6719</v>
      </c>
      <c r="E378" s="15" t="s">
        <v>289</v>
      </c>
      <c r="F378" s="51">
        <v>37993799</v>
      </c>
      <c r="G378" s="52" t="s">
        <v>53</v>
      </c>
      <c r="H378" s="52" t="s">
        <v>552</v>
      </c>
      <c r="I378" s="51">
        <v>37993799</v>
      </c>
      <c r="J378" s="34" t="s">
        <v>6718</v>
      </c>
    </row>
    <row r="379" spans="2:10" ht="51" x14ac:dyDescent="0.2">
      <c r="B379" s="15" t="s">
        <v>100</v>
      </c>
      <c r="C379" s="15" t="s">
        <v>290</v>
      </c>
      <c r="D379" s="104" t="s">
        <v>6719</v>
      </c>
      <c r="E379" s="15" t="s">
        <v>290</v>
      </c>
      <c r="F379" s="51">
        <v>71609349</v>
      </c>
      <c r="G379" s="52" t="s">
        <v>53</v>
      </c>
      <c r="H379" s="52" t="s">
        <v>552</v>
      </c>
      <c r="I379" s="51">
        <v>71609349</v>
      </c>
      <c r="J379" s="34" t="s">
        <v>6718</v>
      </c>
    </row>
    <row r="380" spans="2:10" ht="51" x14ac:dyDescent="0.2">
      <c r="B380" s="15" t="s">
        <v>100</v>
      </c>
      <c r="C380" s="15" t="s">
        <v>291</v>
      </c>
      <c r="D380" s="104" t="s">
        <v>6719</v>
      </c>
      <c r="E380" s="15" t="s">
        <v>291</v>
      </c>
      <c r="F380" s="51">
        <v>44017565</v>
      </c>
      <c r="G380" s="52" t="s">
        <v>53</v>
      </c>
      <c r="H380" s="52" t="s">
        <v>552</v>
      </c>
      <c r="I380" s="51">
        <v>44017565</v>
      </c>
      <c r="J380" s="34" t="s">
        <v>6718</v>
      </c>
    </row>
    <row r="381" spans="2:10" ht="51" x14ac:dyDescent="0.2">
      <c r="B381" s="15" t="s">
        <v>100</v>
      </c>
      <c r="C381" s="15" t="s">
        <v>292</v>
      </c>
      <c r="D381" s="104" t="s">
        <v>6719</v>
      </c>
      <c r="E381" s="15" t="s">
        <v>292</v>
      </c>
      <c r="F381" s="51">
        <v>179155602</v>
      </c>
      <c r="G381" s="52" t="s">
        <v>53</v>
      </c>
      <c r="H381" s="52" t="s">
        <v>552</v>
      </c>
      <c r="I381" s="51">
        <v>179155602</v>
      </c>
      <c r="J381" s="34" t="s">
        <v>6718</v>
      </c>
    </row>
    <row r="382" spans="2:10" ht="51" x14ac:dyDescent="0.2">
      <c r="B382" s="15" t="s">
        <v>100</v>
      </c>
      <c r="C382" s="15" t="s">
        <v>293</v>
      </c>
      <c r="D382" s="104" t="s">
        <v>6719</v>
      </c>
      <c r="E382" s="15" t="s">
        <v>293</v>
      </c>
      <c r="F382" s="51">
        <v>61442408</v>
      </c>
      <c r="G382" s="52" t="s">
        <v>53</v>
      </c>
      <c r="H382" s="52" t="s">
        <v>552</v>
      </c>
      <c r="I382" s="51">
        <v>61442408</v>
      </c>
      <c r="J382" s="34" t="s">
        <v>6718</v>
      </c>
    </row>
    <row r="383" spans="2:10" ht="51" x14ac:dyDescent="0.2">
      <c r="B383" s="15" t="s">
        <v>100</v>
      </c>
      <c r="C383" s="15" t="s">
        <v>294</v>
      </c>
      <c r="D383" s="104" t="s">
        <v>6719</v>
      </c>
      <c r="E383" s="15" t="s">
        <v>294</v>
      </c>
      <c r="F383" s="51">
        <v>159575915</v>
      </c>
      <c r="G383" s="52" t="s">
        <v>53</v>
      </c>
      <c r="H383" s="52" t="s">
        <v>552</v>
      </c>
      <c r="I383" s="51">
        <v>159575915</v>
      </c>
      <c r="J383" s="34" t="s">
        <v>6718</v>
      </c>
    </row>
    <row r="384" spans="2:10" ht="51" x14ac:dyDescent="0.2">
      <c r="B384" s="15" t="s">
        <v>100</v>
      </c>
      <c r="C384" s="15" t="s">
        <v>295</v>
      </c>
      <c r="D384" s="104" t="s">
        <v>6719</v>
      </c>
      <c r="E384" s="15" t="s">
        <v>295</v>
      </c>
      <c r="F384" s="51">
        <v>90278125</v>
      </c>
      <c r="G384" s="52" t="s">
        <v>53</v>
      </c>
      <c r="H384" s="52" t="s">
        <v>552</v>
      </c>
      <c r="I384" s="51">
        <v>90278125</v>
      </c>
      <c r="J384" s="34" t="s">
        <v>6718</v>
      </c>
    </row>
    <row r="385" spans="2:10" ht="51" x14ac:dyDescent="0.2">
      <c r="B385" s="15" t="s">
        <v>100</v>
      </c>
      <c r="C385" s="15" t="s">
        <v>296</v>
      </c>
      <c r="D385" s="104" t="s">
        <v>6719</v>
      </c>
      <c r="E385" s="15" t="s">
        <v>296</v>
      </c>
      <c r="F385" s="51">
        <v>18433702</v>
      </c>
      <c r="G385" s="52" t="s">
        <v>53</v>
      </c>
      <c r="H385" s="52" t="s">
        <v>552</v>
      </c>
      <c r="I385" s="51">
        <v>18433702</v>
      </c>
      <c r="J385" s="34" t="s">
        <v>6718</v>
      </c>
    </row>
    <row r="386" spans="2:10" ht="51" x14ac:dyDescent="0.2">
      <c r="B386" s="15" t="s">
        <v>100</v>
      </c>
      <c r="C386" s="15" t="s">
        <v>297</v>
      </c>
      <c r="D386" s="104" t="s">
        <v>6719</v>
      </c>
      <c r="E386" s="15" t="s">
        <v>297</v>
      </c>
      <c r="F386" s="51">
        <v>31979828</v>
      </c>
      <c r="G386" s="52" t="s">
        <v>53</v>
      </c>
      <c r="H386" s="52" t="s">
        <v>552</v>
      </c>
      <c r="I386" s="51">
        <v>31979828</v>
      </c>
      <c r="J386" s="34" t="s">
        <v>6718</v>
      </c>
    </row>
    <row r="387" spans="2:10" ht="51" x14ac:dyDescent="0.2">
      <c r="B387" s="15" t="s">
        <v>100</v>
      </c>
      <c r="C387" s="15" t="s">
        <v>298</v>
      </c>
      <c r="D387" s="104" t="s">
        <v>6719</v>
      </c>
      <c r="E387" s="15" t="s">
        <v>298</v>
      </c>
      <c r="F387" s="51">
        <v>34839893</v>
      </c>
      <c r="G387" s="52" t="s">
        <v>53</v>
      </c>
      <c r="H387" s="52" t="s">
        <v>552</v>
      </c>
      <c r="I387" s="51">
        <v>34839893</v>
      </c>
      <c r="J387" s="34" t="s">
        <v>6718</v>
      </c>
    </row>
    <row r="388" spans="2:10" ht="51" x14ac:dyDescent="0.2">
      <c r="B388" s="15" t="s">
        <v>100</v>
      </c>
      <c r="C388" s="15" t="s">
        <v>299</v>
      </c>
      <c r="D388" s="104" t="s">
        <v>6719</v>
      </c>
      <c r="E388" s="15" t="s">
        <v>299</v>
      </c>
      <c r="F388" s="51">
        <v>46809066</v>
      </c>
      <c r="G388" s="52" t="s">
        <v>53</v>
      </c>
      <c r="H388" s="52" t="s">
        <v>552</v>
      </c>
      <c r="I388" s="51">
        <v>46809066</v>
      </c>
      <c r="J388" s="34" t="s">
        <v>6718</v>
      </c>
    </row>
    <row r="389" spans="2:10" ht="51" x14ac:dyDescent="0.2">
      <c r="B389" s="15" t="s">
        <v>100</v>
      </c>
      <c r="C389" s="15" t="s">
        <v>300</v>
      </c>
      <c r="D389" s="104" t="s">
        <v>6719</v>
      </c>
      <c r="E389" s="15" t="s">
        <v>300</v>
      </c>
      <c r="F389" s="51">
        <v>45878565</v>
      </c>
      <c r="G389" s="52" t="s">
        <v>53</v>
      </c>
      <c r="H389" s="52" t="s">
        <v>552</v>
      </c>
      <c r="I389" s="51">
        <v>45878565</v>
      </c>
      <c r="J389" s="34" t="s">
        <v>6718</v>
      </c>
    </row>
    <row r="390" spans="2:10" ht="51" x14ac:dyDescent="0.2">
      <c r="B390" s="15" t="s">
        <v>100</v>
      </c>
      <c r="C390" s="15" t="s">
        <v>301</v>
      </c>
      <c r="D390" s="104" t="s">
        <v>6719</v>
      </c>
      <c r="E390" s="15" t="s">
        <v>301</v>
      </c>
      <c r="F390" s="51">
        <v>240206221</v>
      </c>
      <c r="G390" s="52" t="s">
        <v>53</v>
      </c>
      <c r="H390" s="52" t="s">
        <v>552</v>
      </c>
      <c r="I390" s="51">
        <v>240206221</v>
      </c>
      <c r="J390" s="34" t="s">
        <v>6718</v>
      </c>
    </row>
    <row r="391" spans="2:10" ht="51" x14ac:dyDescent="0.2">
      <c r="B391" s="15" t="s">
        <v>100</v>
      </c>
      <c r="C391" s="15" t="s">
        <v>302</v>
      </c>
      <c r="D391" s="104" t="s">
        <v>6719</v>
      </c>
      <c r="E391" s="15" t="s">
        <v>302</v>
      </c>
      <c r="F391" s="51">
        <v>61677482</v>
      </c>
      <c r="G391" s="52" t="s">
        <v>53</v>
      </c>
      <c r="H391" s="52" t="s">
        <v>552</v>
      </c>
      <c r="I391" s="51">
        <v>61677482</v>
      </c>
      <c r="J391" s="34" t="s">
        <v>6718</v>
      </c>
    </row>
    <row r="392" spans="2:10" ht="51" x14ac:dyDescent="0.2">
      <c r="B392" s="15" t="s">
        <v>100</v>
      </c>
      <c r="C392" s="15" t="s">
        <v>303</v>
      </c>
      <c r="D392" s="104" t="s">
        <v>6719</v>
      </c>
      <c r="E392" s="15" t="s">
        <v>303</v>
      </c>
      <c r="F392" s="51">
        <v>106116221</v>
      </c>
      <c r="G392" s="52" t="s">
        <v>53</v>
      </c>
      <c r="H392" s="52" t="s">
        <v>552</v>
      </c>
      <c r="I392" s="51">
        <v>106116221</v>
      </c>
      <c r="J392" s="34" t="s">
        <v>6718</v>
      </c>
    </row>
    <row r="393" spans="2:10" ht="51" x14ac:dyDescent="0.2">
      <c r="B393" s="15" t="s">
        <v>100</v>
      </c>
      <c r="C393" s="15" t="s">
        <v>304</v>
      </c>
      <c r="D393" s="104" t="s">
        <v>6719</v>
      </c>
      <c r="E393" s="15" t="s">
        <v>304</v>
      </c>
      <c r="F393" s="51">
        <v>36152388</v>
      </c>
      <c r="G393" s="52" t="s">
        <v>53</v>
      </c>
      <c r="H393" s="52" t="s">
        <v>552</v>
      </c>
      <c r="I393" s="51">
        <v>36152388</v>
      </c>
      <c r="J393" s="34" t="s">
        <v>6718</v>
      </c>
    </row>
    <row r="394" spans="2:10" ht="51" x14ac:dyDescent="0.2">
      <c r="B394" s="15" t="s">
        <v>100</v>
      </c>
      <c r="C394" s="15" t="s">
        <v>305</v>
      </c>
      <c r="D394" s="104" t="s">
        <v>6719</v>
      </c>
      <c r="E394" s="15" t="s">
        <v>305</v>
      </c>
      <c r="F394" s="51">
        <v>57465744</v>
      </c>
      <c r="G394" s="52" t="s">
        <v>53</v>
      </c>
      <c r="H394" s="52" t="s">
        <v>552</v>
      </c>
      <c r="I394" s="51">
        <v>57465744</v>
      </c>
      <c r="J394" s="34" t="s">
        <v>6718</v>
      </c>
    </row>
    <row r="395" spans="2:10" ht="51" x14ac:dyDescent="0.2">
      <c r="B395" s="15" t="s">
        <v>100</v>
      </c>
      <c r="C395" s="15" t="s">
        <v>306</v>
      </c>
      <c r="D395" s="104" t="s">
        <v>6719</v>
      </c>
      <c r="E395" s="15" t="s">
        <v>306</v>
      </c>
      <c r="F395" s="51">
        <v>39531573</v>
      </c>
      <c r="G395" s="52" t="s">
        <v>53</v>
      </c>
      <c r="H395" s="52" t="s">
        <v>552</v>
      </c>
      <c r="I395" s="51">
        <v>39531573</v>
      </c>
      <c r="J395" s="34" t="s">
        <v>6718</v>
      </c>
    </row>
    <row r="396" spans="2:10" ht="51" x14ac:dyDescent="0.2">
      <c r="B396" s="15" t="s">
        <v>100</v>
      </c>
      <c r="C396" s="15" t="s">
        <v>307</v>
      </c>
      <c r="D396" s="104" t="s">
        <v>6719</v>
      </c>
      <c r="E396" s="15" t="s">
        <v>307</v>
      </c>
      <c r="F396" s="51">
        <v>38336615</v>
      </c>
      <c r="G396" s="52" t="s">
        <v>53</v>
      </c>
      <c r="H396" s="52" t="s">
        <v>552</v>
      </c>
      <c r="I396" s="51">
        <v>38336615</v>
      </c>
      <c r="J396" s="34" t="s">
        <v>6718</v>
      </c>
    </row>
    <row r="397" spans="2:10" ht="51" x14ac:dyDescent="0.2">
      <c r="B397" s="15" t="s">
        <v>100</v>
      </c>
      <c r="C397" s="15" t="s">
        <v>308</v>
      </c>
      <c r="D397" s="104" t="s">
        <v>6719</v>
      </c>
      <c r="E397" s="15" t="s">
        <v>308</v>
      </c>
      <c r="F397" s="51">
        <v>26161752</v>
      </c>
      <c r="G397" s="52" t="s">
        <v>53</v>
      </c>
      <c r="H397" s="52" t="s">
        <v>552</v>
      </c>
      <c r="I397" s="51">
        <v>26161752</v>
      </c>
      <c r="J397" s="34" t="s">
        <v>6718</v>
      </c>
    </row>
    <row r="398" spans="2:10" ht="51" x14ac:dyDescent="0.2">
      <c r="B398" s="15" t="s">
        <v>100</v>
      </c>
      <c r="C398" s="15" t="s">
        <v>309</v>
      </c>
      <c r="D398" s="104" t="s">
        <v>6719</v>
      </c>
      <c r="E398" s="15" t="s">
        <v>309</v>
      </c>
      <c r="F398" s="51">
        <v>19109539</v>
      </c>
      <c r="G398" s="52" t="s">
        <v>53</v>
      </c>
      <c r="H398" s="52" t="s">
        <v>552</v>
      </c>
      <c r="I398" s="51">
        <v>19109539</v>
      </c>
      <c r="J398" s="34" t="s">
        <v>6718</v>
      </c>
    </row>
    <row r="399" spans="2:10" ht="51" x14ac:dyDescent="0.2">
      <c r="B399" s="15" t="s">
        <v>100</v>
      </c>
      <c r="C399" s="15" t="s">
        <v>310</v>
      </c>
      <c r="D399" s="104" t="s">
        <v>6719</v>
      </c>
      <c r="E399" s="15" t="s">
        <v>310</v>
      </c>
      <c r="F399" s="51">
        <v>121062995</v>
      </c>
      <c r="G399" s="52" t="s">
        <v>53</v>
      </c>
      <c r="H399" s="52" t="s">
        <v>552</v>
      </c>
      <c r="I399" s="51">
        <v>121062995</v>
      </c>
      <c r="J399" s="34" t="s">
        <v>6718</v>
      </c>
    </row>
    <row r="400" spans="2:10" ht="51" x14ac:dyDescent="0.2">
      <c r="B400" s="15" t="s">
        <v>100</v>
      </c>
      <c r="C400" s="15" t="s">
        <v>311</v>
      </c>
      <c r="D400" s="104" t="s">
        <v>6719</v>
      </c>
      <c r="E400" s="15" t="s">
        <v>311</v>
      </c>
      <c r="F400" s="51">
        <v>697287590</v>
      </c>
      <c r="G400" s="52" t="s">
        <v>53</v>
      </c>
      <c r="H400" s="52" t="s">
        <v>552</v>
      </c>
      <c r="I400" s="51">
        <v>697287590</v>
      </c>
      <c r="J400" s="34" t="s">
        <v>6718</v>
      </c>
    </row>
    <row r="401" spans="2:10" ht="51" x14ac:dyDescent="0.2">
      <c r="B401" s="15" t="s">
        <v>100</v>
      </c>
      <c r="C401" s="15" t="s">
        <v>312</v>
      </c>
      <c r="D401" s="104" t="s">
        <v>6719</v>
      </c>
      <c r="E401" s="15" t="s">
        <v>312</v>
      </c>
      <c r="F401" s="51">
        <v>192770292</v>
      </c>
      <c r="G401" s="52" t="s">
        <v>53</v>
      </c>
      <c r="H401" s="52" t="s">
        <v>552</v>
      </c>
      <c r="I401" s="51">
        <v>192770292</v>
      </c>
      <c r="J401" s="34" t="s">
        <v>6718</v>
      </c>
    </row>
    <row r="402" spans="2:10" ht="51" x14ac:dyDescent="0.2">
      <c r="B402" s="15" t="s">
        <v>100</v>
      </c>
      <c r="C402" s="15" t="s">
        <v>313</v>
      </c>
      <c r="D402" s="104" t="s">
        <v>6719</v>
      </c>
      <c r="E402" s="15" t="s">
        <v>313</v>
      </c>
      <c r="F402" s="51">
        <v>89435777</v>
      </c>
      <c r="G402" s="52" t="s">
        <v>53</v>
      </c>
      <c r="H402" s="52" t="s">
        <v>552</v>
      </c>
      <c r="I402" s="51">
        <v>89435777</v>
      </c>
      <c r="J402" s="34" t="s">
        <v>6718</v>
      </c>
    </row>
    <row r="403" spans="2:10" ht="51" x14ac:dyDescent="0.2">
      <c r="B403" s="15" t="s">
        <v>100</v>
      </c>
      <c r="C403" s="15" t="s">
        <v>314</v>
      </c>
      <c r="D403" s="104" t="s">
        <v>6719</v>
      </c>
      <c r="E403" s="15" t="s">
        <v>314</v>
      </c>
      <c r="F403" s="51">
        <v>42195743</v>
      </c>
      <c r="G403" s="52" t="s">
        <v>53</v>
      </c>
      <c r="H403" s="52" t="s">
        <v>552</v>
      </c>
      <c r="I403" s="51">
        <v>42195743</v>
      </c>
      <c r="J403" s="34" t="s">
        <v>6718</v>
      </c>
    </row>
    <row r="404" spans="2:10" ht="51" x14ac:dyDescent="0.2">
      <c r="B404" s="15" t="s">
        <v>100</v>
      </c>
      <c r="C404" s="15" t="s">
        <v>315</v>
      </c>
      <c r="D404" s="104" t="s">
        <v>6719</v>
      </c>
      <c r="E404" s="15" t="s">
        <v>315</v>
      </c>
      <c r="F404" s="51">
        <v>189175622</v>
      </c>
      <c r="G404" s="52" t="s">
        <v>53</v>
      </c>
      <c r="H404" s="52" t="s">
        <v>552</v>
      </c>
      <c r="I404" s="51">
        <v>189175622</v>
      </c>
      <c r="J404" s="34" t="s">
        <v>6718</v>
      </c>
    </row>
    <row r="405" spans="2:10" ht="51" x14ac:dyDescent="0.2">
      <c r="B405" s="15" t="s">
        <v>100</v>
      </c>
      <c r="C405" s="15" t="s">
        <v>316</v>
      </c>
      <c r="D405" s="104" t="s">
        <v>6719</v>
      </c>
      <c r="E405" s="15" t="s">
        <v>316</v>
      </c>
      <c r="F405" s="51">
        <v>35731214</v>
      </c>
      <c r="G405" s="52" t="s">
        <v>53</v>
      </c>
      <c r="H405" s="52" t="s">
        <v>552</v>
      </c>
      <c r="I405" s="51">
        <v>35731214</v>
      </c>
      <c r="J405" s="34" t="s">
        <v>6718</v>
      </c>
    </row>
    <row r="406" spans="2:10" ht="51" x14ac:dyDescent="0.2">
      <c r="B406" s="15" t="s">
        <v>100</v>
      </c>
      <c r="C406" s="15" t="s">
        <v>317</v>
      </c>
      <c r="D406" s="104" t="s">
        <v>6719</v>
      </c>
      <c r="E406" s="15" t="s">
        <v>317</v>
      </c>
      <c r="F406" s="51">
        <v>40001721</v>
      </c>
      <c r="G406" s="52" t="s">
        <v>53</v>
      </c>
      <c r="H406" s="52" t="s">
        <v>552</v>
      </c>
      <c r="I406" s="51">
        <v>40001721</v>
      </c>
      <c r="J406" s="34" t="s">
        <v>6718</v>
      </c>
    </row>
    <row r="407" spans="2:10" ht="51" x14ac:dyDescent="0.2">
      <c r="B407" s="15" t="s">
        <v>100</v>
      </c>
      <c r="C407" s="15" t="s">
        <v>318</v>
      </c>
      <c r="D407" s="104" t="s">
        <v>6719</v>
      </c>
      <c r="E407" s="15" t="s">
        <v>318</v>
      </c>
      <c r="F407" s="51">
        <v>50629015</v>
      </c>
      <c r="G407" s="52" t="s">
        <v>53</v>
      </c>
      <c r="H407" s="52" t="s">
        <v>552</v>
      </c>
      <c r="I407" s="51">
        <v>50629015</v>
      </c>
      <c r="J407" s="34" t="s">
        <v>6718</v>
      </c>
    </row>
    <row r="408" spans="2:10" ht="51" x14ac:dyDescent="0.2">
      <c r="B408" s="15" t="s">
        <v>100</v>
      </c>
      <c r="C408" s="15" t="s">
        <v>319</v>
      </c>
      <c r="D408" s="104" t="s">
        <v>6719</v>
      </c>
      <c r="E408" s="15" t="s">
        <v>319</v>
      </c>
      <c r="F408" s="51">
        <v>174669611</v>
      </c>
      <c r="G408" s="52" t="s">
        <v>53</v>
      </c>
      <c r="H408" s="52" t="s">
        <v>552</v>
      </c>
      <c r="I408" s="51">
        <v>174669611</v>
      </c>
      <c r="J408" s="34" t="s">
        <v>6718</v>
      </c>
    </row>
    <row r="409" spans="2:10" ht="51" x14ac:dyDescent="0.2">
      <c r="B409" s="15" t="s">
        <v>100</v>
      </c>
      <c r="C409" s="15" t="s">
        <v>320</v>
      </c>
      <c r="D409" s="104" t="s">
        <v>6719</v>
      </c>
      <c r="E409" s="15" t="s">
        <v>320</v>
      </c>
      <c r="F409" s="51">
        <v>37768520</v>
      </c>
      <c r="G409" s="52" t="s">
        <v>53</v>
      </c>
      <c r="H409" s="52" t="s">
        <v>552</v>
      </c>
      <c r="I409" s="51">
        <v>37768520</v>
      </c>
      <c r="J409" s="34" t="s">
        <v>6718</v>
      </c>
    </row>
    <row r="410" spans="2:10" ht="51" x14ac:dyDescent="0.2">
      <c r="B410" s="15" t="s">
        <v>100</v>
      </c>
      <c r="C410" s="15" t="s">
        <v>321</v>
      </c>
      <c r="D410" s="104" t="s">
        <v>6719</v>
      </c>
      <c r="E410" s="15" t="s">
        <v>321</v>
      </c>
      <c r="F410" s="51">
        <v>234828908</v>
      </c>
      <c r="G410" s="52" t="s">
        <v>53</v>
      </c>
      <c r="H410" s="52" t="s">
        <v>552</v>
      </c>
      <c r="I410" s="51">
        <v>234828908</v>
      </c>
      <c r="J410" s="34" t="s">
        <v>6718</v>
      </c>
    </row>
    <row r="411" spans="2:10" ht="51" x14ac:dyDescent="0.2">
      <c r="B411" s="15" t="s">
        <v>100</v>
      </c>
      <c r="C411" s="15" t="s">
        <v>322</v>
      </c>
      <c r="D411" s="104" t="s">
        <v>6719</v>
      </c>
      <c r="E411" s="15" t="s">
        <v>322</v>
      </c>
      <c r="F411" s="51">
        <v>61981119</v>
      </c>
      <c r="G411" s="52" t="s">
        <v>53</v>
      </c>
      <c r="H411" s="52" t="s">
        <v>552</v>
      </c>
      <c r="I411" s="51">
        <v>61981119</v>
      </c>
      <c r="J411" s="34" t="s">
        <v>6718</v>
      </c>
    </row>
    <row r="412" spans="2:10" ht="51" x14ac:dyDescent="0.2">
      <c r="B412" s="15" t="s">
        <v>100</v>
      </c>
      <c r="C412" s="15" t="s">
        <v>323</v>
      </c>
      <c r="D412" s="104" t="s">
        <v>6719</v>
      </c>
      <c r="E412" s="15" t="s">
        <v>323</v>
      </c>
      <c r="F412" s="51">
        <v>84930197</v>
      </c>
      <c r="G412" s="52" t="s">
        <v>53</v>
      </c>
      <c r="H412" s="52" t="s">
        <v>552</v>
      </c>
      <c r="I412" s="51">
        <v>84930197</v>
      </c>
      <c r="J412" s="34" t="s">
        <v>6718</v>
      </c>
    </row>
    <row r="413" spans="2:10" ht="51" x14ac:dyDescent="0.2">
      <c r="B413" s="15" t="s">
        <v>100</v>
      </c>
      <c r="C413" s="15" t="s">
        <v>324</v>
      </c>
      <c r="D413" s="104" t="s">
        <v>6719</v>
      </c>
      <c r="E413" s="15" t="s">
        <v>324</v>
      </c>
      <c r="F413" s="51">
        <v>481519247</v>
      </c>
      <c r="G413" s="52" t="s">
        <v>53</v>
      </c>
      <c r="H413" s="52" t="s">
        <v>552</v>
      </c>
      <c r="I413" s="51">
        <v>481519247</v>
      </c>
      <c r="J413" s="34" t="s">
        <v>6718</v>
      </c>
    </row>
    <row r="414" spans="2:10" ht="51" x14ac:dyDescent="0.2">
      <c r="B414" s="15" t="s">
        <v>100</v>
      </c>
      <c r="C414" s="15" t="s">
        <v>325</v>
      </c>
      <c r="D414" s="104" t="s">
        <v>6719</v>
      </c>
      <c r="E414" s="15" t="s">
        <v>325</v>
      </c>
      <c r="F414" s="51">
        <v>48836577</v>
      </c>
      <c r="G414" s="52" t="s">
        <v>53</v>
      </c>
      <c r="H414" s="52" t="s">
        <v>552</v>
      </c>
      <c r="I414" s="51">
        <v>48836577</v>
      </c>
      <c r="J414" s="34" t="s">
        <v>6718</v>
      </c>
    </row>
    <row r="415" spans="2:10" ht="51" x14ac:dyDescent="0.2">
      <c r="B415" s="15" t="s">
        <v>100</v>
      </c>
      <c r="C415" s="15" t="s">
        <v>326</v>
      </c>
      <c r="D415" s="104" t="s">
        <v>6719</v>
      </c>
      <c r="E415" s="15" t="s">
        <v>326</v>
      </c>
      <c r="F415" s="51">
        <v>35887930</v>
      </c>
      <c r="G415" s="52" t="s">
        <v>53</v>
      </c>
      <c r="H415" s="52" t="s">
        <v>552</v>
      </c>
      <c r="I415" s="51">
        <v>35887930</v>
      </c>
      <c r="J415" s="34" t="s">
        <v>6718</v>
      </c>
    </row>
    <row r="416" spans="2:10" ht="51" x14ac:dyDescent="0.2">
      <c r="B416" s="15" t="s">
        <v>100</v>
      </c>
      <c r="C416" s="15" t="s">
        <v>327</v>
      </c>
      <c r="D416" s="104" t="s">
        <v>6719</v>
      </c>
      <c r="E416" s="15" t="s">
        <v>327</v>
      </c>
      <c r="F416" s="51">
        <v>164659386</v>
      </c>
      <c r="G416" s="52" t="s">
        <v>53</v>
      </c>
      <c r="H416" s="52" t="s">
        <v>552</v>
      </c>
      <c r="I416" s="51">
        <v>164659386</v>
      </c>
      <c r="J416" s="34" t="s">
        <v>6718</v>
      </c>
    </row>
    <row r="417" spans="2:10" ht="51" x14ac:dyDescent="0.2">
      <c r="B417" s="15" t="s">
        <v>100</v>
      </c>
      <c r="C417" s="15" t="s">
        <v>328</v>
      </c>
      <c r="D417" s="104" t="s">
        <v>6719</v>
      </c>
      <c r="E417" s="15" t="s">
        <v>328</v>
      </c>
      <c r="F417" s="51">
        <v>42323075</v>
      </c>
      <c r="G417" s="52" t="s">
        <v>53</v>
      </c>
      <c r="H417" s="52" t="s">
        <v>552</v>
      </c>
      <c r="I417" s="51">
        <v>42323075</v>
      </c>
      <c r="J417" s="34" t="s">
        <v>6718</v>
      </c>
    </row>
    <row r="418" spans="2:10" ht="51" x14ac:dyDescent="0.2">
      <c r="B418" s="15" t="s">
        <v>100</v>
      </c>
      <c r="C418" s="15" t="s">
        <v>329</v>
      </c>
      <c r="D418" s="104" t="s">
        <v>6719</v>
      </c>
      <c r="E418" s="15" t="s">
        <v>329</v>
      </c>
      <c r="F418" s="51">
        <v>50364557</v>
      </c>
      <c r="G418" s="52" t="s">
        <v>53</v>
      </c>
      <c r="H418" s="52" t="s">
        <v>552</v>
      </c>
      <c r="I418" s="51">
        <v>50364557</v>
      </c>
      <c r="J418" s="34" t="s">
        <v>6718</v>
      </c>
    </row>
    <row r="419" spans="2:10" ht="51" x14ac:dyDescent="0.2">
      <c r="B419" s="15" t="s">
        <v>100</v>
      </c>
      <c r="C419" s="15" t="s">
        <v>330</v>
      </c>
      <c r="D419" s="104" t="s">
        <v>6719</v>
      </c>
      <c r="E419" s="15" t="s">
        <v>330</v>
      </c>
      <c r="F419" s="51">
        <v>56525449</v>
      </c>
      <c r="G419" s="52" t="s">
        <v>53</v>
      </c>
      <c r="H419" s="52" t="s">
        <v>552</v>
      </c>
      <c r="I419" s="51">
        <v>56525449</v>
      </c>
      <c r="J419" s="34" t="s">
        <v>6718</v>
      </c>
    </row>
    <row r="420" spans="2:10" ht="51" x14ac:dyDescent="0.2">
      <c r="B420" s="15" t="s">
        <v>100</v>
      </c>
      <c r="C420" s="15" t="s">
        <v>331</v>
      </c>
      <c r="D420" s="104" t="s">
        <v>6719</v>
      </c>
      <c r="E420" s="15" t="s">
        <v>331</v>
      </c>
      <c r="F420" s="51">
        <v>97007112</v>
      </c>
      <c r="G420" s="52" t="s">
        <v>53</v>
      </c>
      <c r="H420" s="52" t="s">
        <v>552</v>
      </c>
      <c r="I420" s="51">
        <v>97007112</v>
      </c>
      <c r="J420" s="34" t="s">
        <v>6718</v>
      </c>
    </row>
    <row r="421" spans="2:10" ht="51" x14ac:dyDescent="0.2">
      <c r="B421" s="15" t="s">
        <v>100</v>
      </c>
      <c r="C421" s="15" t="s">
        <v>332</v>
      </c>
      <c r="D421" s="104" t="s">
        <v>6719</v>
      </c>
      <c r="E421" s="15" t="s">
        <v>332</v>
      </c>
      <c r="F421" s="51">
        <v>32087571</v>
      </c>
      <c r="G421" s="52" t="s">
        <v>53</v>
      </c>
      <c r="H421" s="52" t="s">
        <v>552</v>
      </c>
      <c r="I421" s="51">
        <v>32087571</v>
      </c>
      <c r="J421" s="34" t="s">
        <v>6718</v>
      </c>
    </row>
    <row r="422" spans="2:10" ht="51" x14ac:dyDescent="0.2">
      <c r="B422" s="15" t="s">
        <v>100</v>
      </c>
      <c r="C422" s="15" t="s">
        <v>333</v>
      </c>
      <c r="D422" s="104" t="s">
        <v>6719</v>
      </c>
      <c r="E422" s="15" t="s">
        <v>333</v>
      </c>
      <c r="F422" s="51">
        <v>355431550</v>
      </c>
      <c r="G422" s="52" t="s">
        <v>53</v>
      </c>
      <c r="H422" s="52" t="s">
        <v>552</v>
      </c>
      <c r="I422" s="51">
        <v>355431550</v>
      </c>
      <c r="J422" s="34" t="s">
        <v>6718</v>
      </c>
    </row>
    <row r="423" spans="2:10" ht="51" x14ac:dyDescent="0.2">
      <c r="B423" s="15" t="s">
        <v>100</v>
      </c>
      <c r="C423" s="15" t="s">
        <v>334</v>
      </c>
      <c r="D423" s="104" t="s">
        <v>6719</v>
      </c>
      <c r="E423" s="15" t="s">
        <v>334</v>
      </c>
      <c r="F423" s="51">
        <v>89298651</v>
      </c>
      <c r="G423" s="52" t="s">
        <v>53</v>
      </c>
      <c r="H423" s="52" t="s">
        <v>552</v>
      </c>
      <c r="I423" s="51">
        <v>89298651</v>
      </c>
      <c r="J423" s="34" t="s">
        <v>6718</v>
      </c>
    </row>
    <row r="424" spans="2:10" ht="51" x14ac:dyDescent="0.2">
      <c r="B424" s="15" t="s">
        <v>100</v>
      </c>
      <c r="C424" s="15" t="s">
        <v>335</v>
      </c>
      <c r="D424" s="104" t="s">
        <v>6719</v>
      </c>
      <c r="E424" s="15" t="s">
        <v>335</v>
      </c>
      <c r="F424" s="51">
        <v>141671129</v>
      </c>
      <c r="G424" s="52" t="s">
        <v>53</v>
      </c>
      <c r="H424" s="52" t="s">
        <v>552</v>
      </c>
      <c r="I424" s="51">
        <v>141671129</v>
      </c>
      <c r="J424" s="34" t="s">
        <v>6718</v>
      </c>
    </row>
    <row r="425" spans="2:10" ht="51" x14ac:dyDescent="0.2">
      <c r="B425" s="15" t="s">
        <v>100</v>
      </c>
      <c r="C425" s="15" t="s">
        <v>336</v>
      </c>
      <c r="D425" s="104" t="s">
        <v>6719</v>
      </c>
      <c r="E425" s="15" t="s">
        <v>336</v>
      </c>
      <c r="F425" s="51">
        <v>196423730</v>
      </c>
      <c r="G425" s="52" t="s">
        <v>53</v>
      </c>
      <c r="H425" s="52" t="s">
        <v>552</v>
      </c>
      <c r="I425" s="51">
        <v>196423730</v>
      </c>
      <c r="J425" s="34" t="s">
        <v>6718</v>
      </c>
    </row>
    <row r="426" spans="2:10" ht="51" x14ac:dyDescent="0.2">
      <c r="B426" s="15" t="s">
        <v>100</v>
      </c>
      <c r="C426" s="15" t="s">
        <v>337</v>
      </c>
      <c r="D426" s="104" t="s">
        <v>6719</v>
      </c>
      <c r="E426" s="15" t="s">
        <v>337</v>
      </c>
      <c r="F426" s="51">
        <v>104382552</v>
      </c>
      <c r="G426" s="52" t="s">
        <v>53</v>
      </c>
      <c r="H426" s="52" t="s">
        <v>552</v>
      </c>
      <c r="I426" s="51">
        <v>104382552</v>
      </c>
      <c r="J426" s="34" t="s">
        <v>6718</v>
      </c>
    </row>
    <row r="427" spans="2:10" ht="51" x14ac:dyDescent="0.2">
      <c r="B427" s="15" t="s">
        <v>100</v>
      </c>
      <c r="C427" s="15" t="s">
        <v>338</v>
      </c>
      <c r="D427" s="104" t="s">
        <v>6719</v>
      </c>
      <c r="E427" s="15" t="s">
        <v>338</v>
      </c>
      <c r="F427" s="51">
        <v>196815520</v>
      </c>
      <c r="G427" s="52" t="s">
        <v>53</v>
      </c>
      <c r="H427" s="52" t="s">
        <v>552</v>
      </c>
      <c r="I427" s="51">
        <v>196815520</v>
      </c>
      <c r="J427" s="34" t="s">
        <v>6718</v>
      </c>
    </row>
    <row r="428" spans="2:10" ht="51" x14ac:dyDescent="0.2">
      <c r="B428" s="15" t="s">
        <v>100</v>
      </c>
      <c r="C428" s="15" t="s">
        <v>339</v>
      </c>
      <c r="D428" s="104" t="s">
        <v>6719</v>
      </c>
      <c r="E428" s="15" t="s">
        <v>339</v>
      </c>
      <c r="F428" s="51">
        <v>68514211</v>
      </c>
      <c r="G428" s="52" t="s">
        <v>53</v>
      </c>
      <c r="H428" s="52" t="s">
        <v>552</v>
      </c>
      <c r="I428" s="51">
        <v>68514211</v>
      </c>
      <c r="J428" s="34" t="s">
        <v>6718</v>
      </c>
    </row>
    <row r="429" spans="2:10" ht="51" x14ac:dyDescent="0.2">
      <c r="B429" s="15" t="s">
        <v>100</v>
      </c>
      <c r="C429" s="15" t="s">
        <v>340</v>
      </c>
      <c r="D429" s="104" t="s">
        <v>6719</v>
      </c>
      <c r="E429" s="15" t="s">
        <v>340</v>
      </c>
      <c r="F429" s="51">
        <v>70512338</v>
      </c>
      <c r="G429" s="52" t="s">
        <v>53</v>
      </c>
      <c r="H429" s="52" t="s">
        <v>552</v>
      </c>
      <c r="I429" s="51">
        <v>70512338</v>
      </c>
      <c r="J429" s="34" t="s">
        <v>6718</v>
      </c>
    </row>
    <row r="430" spans="2:10" ht="51" x14ac:dyDescent="0.2">
      <c r="B430" s="15" t="s">
        <v>100</v>
      </c>
      <c r="C430" s="15" t="s">
        <v>341</v>
      </c>
      <c r="D430" s="104" t="s">
        <v>6719</v>
      </c>
      <c r="E430" s="15" t="s">
        <v>341</v>
      </c>
      <c r="F430" s="51">
        <v>527436992</v>
      </c>
      <c r="G430" s="52" t="s">
        <v>53</v>
      </c>
      <c r="H430" s="52" t="s">
        <v>552</v>
      </c>
      <c r="I430" s="51">
        <v>527436992</v>
      </c>
      <c r="J430" s="34" t="s">
        <v>6718</v>
      </c>
    </row>
    <row r="431" spans="2:10" ht="51" x14ac:dyDescent="0.2">
      <c r="B431" s="15" t="s">
        <v>100</v>
      </c>
      <c r="C431" s="15" t="s">
        <v>342</v>
      </c>
      <c r="D431" s="104" t="s">
        <v>6719</v>
      </c>
      <c r="E431" s="15" t="s">
        <v>342</v>
      </c>
      <c r="F431" s="51">
        <v>400085773</v>
      </c>
      <c r="G431" s="52" t="s">
        <v>53</v>
      </c>
      <c r="H431" s="52" t="s">
        <v>552</v>
      </c>
      <c r="I431" s="51">
        <v>400085773</v>
      </c>
      <c r="J431" s="34" t="s">
        <v>6718</v>
      </c>
    </row>
    <row r="432" spans="2:10" ht="51" x14ac:dyDescent="0.2">
      <c r="B432" s="15" t="s">
        <v>100</v>
      </c>
      <c r="C432" s="15" t="s">
        <v>343</v>
      </c>
      <c r="D432" s="104" t="s">
        <v>6719</v>
      </c>
      <c r="E432" s="15" t="s">
        <v>343</v>
      </c>
      <c r="F432" s="51">
        <v>204680696</v>
      </c>
      <c r="G432" s="52" t="s">
        <v>53</v>
      </c>
      <c r="H432" s="52" t="s">
        <v>552</v>
      </c>
      <c r="I432" s="51">
        <v>204680696</v>
      </c>
      <c r="J432" s="34" t="s">
        <v>6718</v>
      </c>
    </row>
    <row r="433" spans="2:10" ht="51" x14ac:dyDescent="0.2">
      <c r="B433" s="15" t="s">
        <v>100</v>
      </c>
      <c r="C433" s="15" t="s">
        <v>344</v>
      </c>
      <c r="D433" s="104" t="s">
        <v>6719</v>
      </c>
      <c r="E433" s="15" t="s">
        <v>344</v>
      </c>
      <c r="F433" s="51">
        <v>65066462</v>
      </c>
      <c r="G433" s="52" t="s">
        <v>53</v>
      </c>
      <c r="H433" s="52" t="s">
        <v>552</v>
      </c>
      <c r="I433" s="51">
        <v>65066462</v>
      </c>
      <c r="J433" s="34" t="s">
        <v>6718</v>
      </c>
    </row>
    <row r="434" spans="2:10" ht="51" x14ac:dyDescent="0.2">
      <c r="B434" s="15" t="s">
        <v>100</v>
      </c>
      <c r="C434" s="15" t="s">
        <v>345</v>
      </c>
      <c r="D434" s="104" t="s">
        <v>6719</v>
      </c>
      <c r="E434" s="15" t="s">
        <v>345</v>
      </c>
      <c r="F434" s="51">
        <v>92912910</v>
      </c>
      <c r="G434" s="52" t="s">
        <v>53</v>
      </c>
      <c r="H434" s="52" t="s">
        <v>552</v>
      </c>
      <c r="I434" s="51">
        <v>92912910</v>
      </c>
      <c r="J434" s="34" t="s">
        <v>6718</v>
      </c>
    </row>
    <row r="435" spans="2:10" ht="51" x14ac:dyDescent="0.2">
      <c r="B435" s="15" t="s">
        <v>100</v>
      </c>
      <c r="C435" s="15" t="s">
        <v>346</v>
      </c>
      <c r="D435" s="104" t="s">
        <v>6719</v>
      </c>
      <c r="E435" s="15" t="s">
        <v>346</v>
      </c>
      <c r="F435" s="51">
        <v>122404874</v>
      </c>
      <c r="G435" s="52" t="s">
        <v>53</v>
      </c>
      <c r="H435" s="52" t="s">
        <v>552</v>
      </c>
      <c r="I435" s="51">
        <v>122404874</v>
      </c>
      <c r="J435" s="34" t="s">
        <v>6718</v>
      </c>
    </row>
    <row r="436" spans="2:10" ht="51" x14ac:dyDescent="0.2">
      <c r="B436" s="15" t="s">
        <v>100</v>
      </c>
      <c r="C436" s="15" t="s">
        <v>347</v>
      </c>
      <c r="D436" s="104" t="s">
        <v>6719</v>
      </c>
      <c r="E436" s="15" t="s">
        <v>347</v>
      </c>
      <c r="F436" s="51">
        <v>122649743</v>
      </c>
      <c r="G436" s="52" t="s">
        <v>53</v>
      </c>
      <c r="H436" s="52" t="s">
        <v>552</v>
      </c>
      <c r="I436" s="51">
        <v>122649743</v>
      </c>
      <c r="J436" s="34" t="s">
        <v>6718</v>
      </c>
    </row>
    <row r="437" spans="2:10" ht="51" x14ac:dyDescent="0.2">
      <c r="B437" s="15" t="s">
        <v>100</v>
      </c>
      <c r="C437" s="15" t="s">
        <v>348</v>
      </c>
      <c r="D437" s="104" t="s">
        <v>6719</v>
      </c>
      <c r="E437" s="15" t="s">
        <v>348</v>
      </c>
      <c r="F437" s="51">
        <v>330317835</v>
      </c>
      <c r="G437" s="52" t="s">
        <v>53</v>
      </c>
      <c r="H437" s="52" t="s">
        <v>552</v>
      </c>
      <c r="I437" s="51">
        <v>330317835</v>
      </c>
      <c r="J437" s="34" t="s">
        <v>6718</v>
      </c>
    </row>
    <row r="438" spans="2:10" ht="51" x14ac:dyDescent="0.2">
      <c r="B438" s="15" t="s">
        <v>100</v>
      </c>
      <c r="C438" s="15" t="s">
        <v>349</v>
      </c>
      <c r="D438" s="104" t="s">
        <v>6719</v>
      </c>
      <c r="E438" s="15" t="s">
        <v>349</v>
      </c>
      <c r="F438" s="51">
        <v>87026271</v>
      </c>
      <c r="G438" s="52" t="s">
        <v>53</v>
      </c>
      <c r="H438" s="52" t="s">
        <v>552</v>
      </c>
      <c r="I438" s="51">
        <v>87026271</v>
      </c>
      <c r="J438" s="34" t="s">
        <v>6718</v>
      </c>
    </row>
    <row r="439" spans="2:10" ht="51" x14ac:dyDescent="0.2">
      <c r="B439" s="15" t="s">
        <v>100</v>
      </c>
      <c r="C439" s="15" t="s">
        <v>350</v>
      </c>
      <c r="D439" s="104" t="s">
        <v>6719</v>
      </c>
      <c r="E439" s="15" t="s">
        <v>350</v>
      </c>
      <c r="F439" s="51">
        <v>391211738</v>
      </c>
      <c r="G439" s="52" t="s">
        <v>53</v>
      </c>
      <c r="H439" s="52" t="s">
        <v>552</v>
      </c>
      <c r="I439" s="51">
        <v>391211738</v>
      </c>
      <c r="J439" s="34" t="s">
        <v>6718</v>
      </c>
    </row>
    <row r="440" spans="2:10" ht="51" x14ac:dyDescent="0.2">
      <c r="B440" s="15" t="s">
        <v>100</v>
      </c>
      <c r="C440" s="15" t="s">
        <v>351</v>
      </c>
      <c r="D440" s="104" t="s">
        <v>6719</v>
      </c>
      <c r="E440" s="15" t="s">
        <v>351</v>
      </c>
      <c r="F440" s="51">
        <v>184190099</v>
      </c>
      <c r="G440" s="52" t="s">
        <v>53</v>
      </c>
      <c r="H440" s="52" t="s">
        <v>552</v>
      </c>
      <c r="I440" s="51">
        <v>184190099</v>
      </c>
      <c r="J440" s="34" t="s">
        <v>6718</v>
      </c>
    </row>
    <row r="441" spans="2:10" ht="51" x14ac:dyDescent="0.2">
      <c r="B441" s="15" t="s">
        <v>100</v>
      </c>
      <c r="C441" s="15" t="s">
        <v>352</v>
      </c>
      <c r="D441" s="104" t="s">
        <v>6719</v>
      </c>
      <c r="E441" s="15" t="s">
        <v>352</v>
      </c>
      <c r="F441" s="51">
        <v>277367467</v>
      </c>
      <c r="G441" s="52" t="s">
        <v>53</v>
      </c>
      <c r="H441" s="52" t="s">
        <v>552</v>
      </c>
      <c r="I441" s="51">
        <v>277367467</v>
      </c>
      <c r="J441" s="34" t="s">
        <v>6718</v>
      </c>
    </row>
    <row r="442" spans="2:10" ht="51" x14ac:dyDescent="0.2">
      <c r="B442" s="15" t="s">
        <v>100</v>
      </c>
      <c r="C442" s="15" t="s">
        <v>353</v>
      </c>
      <c r="D442" s="104" t="s">
        <v>6719</v>
      </c>
      <c r="E442" s="15" t="s">
        <v>353</v>
      </c>
      <c r="F442" s="51">
        <v>82932069</v>
      </c>
      <c r="G442" s="52" t="s">
        <v>53</v>
      </c>
      <c r="H442" s="52" t="s">
        <v>552</v>
      </c>
      <c r="I442" s="51">
        <v>82932069</v>
      </c>
      <c r="J442" s="34" t="s">
        <v>6718</v>
      </c>
    </row>
    <row r="443" spans="2:10" ht="51" x14ac:dyDescent="0.2">
      <c r="B443" s="15" t="s">
        <v>100</v>
      </c>
      <c r="C443" s="15" t="s">
        <v>354</v>
      </c>
      <c r="D443" s="104" t="s">
        <v>6719</v>
      </c>
      <c r="E443" s="15" t="s">
        <v>354</v>
      </c>
      <c r="F443" s="51">
        <v>125588165</v>
      </c>
      <c r="G443" s="52" t="s">
        <v>53</v>
      </c>
      <c r="H443" s="52" t="s">
        <v>552</v>
      </c>
      <c r="I443" s="51">
        <v>125588165</v>
      </c>
      <c r="J443" s="34" t="s">
        <v>6718</v>
      </c>
    </row>
    <row r="444" spans="2:10" ht="51" x14ac:dyDescent="0.2">
      <c r="B444" s="15" t="s">
        <v>100</v>
      </c>
      <c r="C444" s="15" t="s">
        <v>355</v>
      </c>
      <c r="D444" s="104" t="s">
        <v>6719</v>
      </c>
      <c r="E444" s="15" t="s">
        <v>355</v>
      </c>
      <c r="F444" s="51">
        <v>124226696</v>
      </c>
      <c r="G444" s="52" t="s">
        <v>53</v>
      </c>
      <c r="H444" s="52" t="s">
        <v>552</v>
      </c>
      <c r="I444" s="51">
        <v>124226696</v>
      </c>
      <c r="J444" s="34" t="s">
        <v>6718</v>
      </c>
    </row>
    <row r="445" spans="2:10" ht="51" x14ac:dyDescent="0.2">
      <c r="B445" s="15" t="s">
        <v>100</v>
      </c>
      <c r="C445" s="15" t="s">
        <v>356</v>
      </c>
      <c r="D445" s="104" t="s">
        <v>6719</v>
      </c>
      <c r="E445" s="15" t="s">
        <v>356</v>
      </c>
      <c r="F445" s="51">
        <v>34222824</v>
      </c>
      <c r="G445" s="52" t="s">
        <v>53</v>
      </c>
      <c r="H445" s="52" t="s">
        <v>552</v>
      </c>
      <c r="I445" s="51">
        <v>34222824</v>
      </c>
      <c r="J445" s="34" t="s">
        <v>6718</v>
      </c>
    </row>
    <row r="446" spans="2:10" ht="51" x14ac:dyDescent="0.2">
      <c r="B446" s="15" t="s">
        <v>100</v>
      </c>
      <c r="C446" s="15" t="s">
        <v>357</v>
      </c>
      <c r="D446" s="104" t="s">
        <v>6719</v>
      </c>
      <c r="E446" s="15" t="s">
        <v>357</v>
      </c>
      <c r="F446" s="51">
        <v>86428792</v>
      </c>
      <c r="G446" s="52" t="s">
        <v>53</v>
      </c>
      <c r="H446" s="52" t="s">
        <v>552</v>
      </c>
      <c r="I446" s="51">
        <v>86428792</v>
      </c>
      <c r="J446" s="34" t="s">
        <v>6718</v>
      </c>
    </row>
    <row r="447" spans="2:10" ht="51" x14ac:dyDescent="0.2">
      <c r="B447" s="15" t="s">
        <v>100</v>
      </c>
      <c r="C447" s="15" t="s">
        <v>358</v>
      </c>
      <c r="D447" s="104" t="s">
        <v>6719</v>
      </c>
      <c r="E447" s="15" t="s">
        <v>358</v>
      </c>
      <c r="F447" s="51">
        <v>63342588</v>
      </c>
      <c r="G447" s="52" t="s">
        <v>53</v>
      </c>
      <c r="H447" s="52" t="s">
        <v>552</v>
      </c>
      <c r="I447" s="51">
        <v>63342588</v>
      </c>
      <c r="J447" s="34" t="s">
        <v>6718</v>
      </c>
    </row>
    <row r="448" spans="2:10" ht="51" x14ac:dyDescent="0.2">
      <c r="B448" s="15" t="s">
        <v>100</v>
      </c>
      <c r="C448" s="15" t="s">
        <v>359</v>
      </c>
      <c r="D448" s="104" t="s">
        <v>6719</v>
      </c>
      <c r="E448" s="15" t="s">
        <v>359</v>
      </c>
      <c r="F448" s="51">
        <v>45349649</v>
      </c>
      <c r="G448" s="52" t="s">
        <v>53</v>
      </c>
      <c r="H448" s="52" t="s">
        <v>552</v>
      </c>
      <c r="I448" s="51">
        <v>45349649</v>
      </c>
      <c r="J448" s="34" t="s">
        <v>6718</v>
      </c>
    </row>
    <row r="449" spans="2:10" ht="51" x14ac:dyDescent="0.2">
      <c r="B449" s="15" t="s">
        <v>100</v>
      </c>
      <c r="C449" s="15" t="s">
        <v>360</v>
      </c>
      <c r="D449" s="104" t="s">
        <v>6719</v>
      </c>
      <c r="E449" s="15" t="s">
        <v>360</v>
      </c>
      <c r="F449" s="51">
        <v>626070031</v>
      </c>
      <c r="G449" s="52" t="s">
        <v>53</v>
      </c>
      <c r="H449" s="52" t="s">
        <v>552</v>
      </c>
      <c r="I449" s="51">
        <v>626070031</v>
      </c>
      <c r="J449" s="34" t="s">
        <v>6718</v>
      </c>
    </row>
    <row r="450" spans="2:10" ht="51" x14ac:dyDescent="0.2">
      <c r="B450" s="15" t="s">
        <v>100</v>
      </c>
      <c r="C450" s="15" t="s">
        <v>361</v>
      </c>
      <c r="D450" s="104" t="s">
        <v>6719</v>
      </c>
      <c r="E450" s="15" t="s">
        <v>361</v>
      </c>
      <c r="F450" s="51">
        <v>23115588</v>
      </c>
      <c r="G450" s="52" t="s">
        <v>53</v>
      </c>
      <c r="H450" s="52" t="s">
        <v>552</v>
      </c>
      <c r="I450" s="51">
        <v>23115588</v>
      </c>
      <c r="J450" s="34" t="s">
        <v>6718</v>
      </c>
    </row>
    <row r="451" spans="2:10" ht="51" x14ac:dyDescent="0.2">
      <c r="B451" s="15" t="s">
        <v>100</v>
      </c>
      <c r="C451" s="15" t="s">
        <v>362</v>
      </c>
      <c r="D451" s="104" t="s">
        <v>6719</v>
      </c>
      <c r="E451" s="15" t="s">
        <v>362</v>
      </c>
      <c r="F451" s="51">
        <v>110817696</v>
      </c>
      <c r="G451" s="52" t="s">
        <v>53</v>
      </c>
      <c r="H451" s="52" t="s">
        <v>552</v>
      </c>
      <c r="I451" s="51">
        <v>110817696</v>
      </c>
      <c r="J451" s="34" t="s">
        <v>6718</v>
      </c>
    </row>
    <row r="452" spans="2:10" ht="51" x14ac:dyDescent="0.2">
      <c r="B452" s="15" t="s">
        <v>100</v>
      </c>
      <c r="C452" s="15" t="s">
        <v>363</v>
      </c>
      <c r="D452" s="104" t="s">
        <v>6719</v>
      </c>
      <c r="E452" s="15" t="s">
        <v>363</v>
      </c>
      <c r="F452" s="51">
        <v>96556554</v>
      </c>
      <c r="G452" s="52" t="s">
        <v>53</v>
      </c>
      <c r="H452" s="52" t="s">
        <v>552</v>
      </c>
      <c r="I452" s="51">
        <v>96556554</v>
      </c>
      <c r="J452" s="34" t="s">
        <v>6718</v>
      </c>
    </row>
    <row r="453" spans="2:10" ht="51" x14ac:dyDescent="0.2">
      <c r="B453" s="15" t="s">
        <v>100</v>
      </c>
      <c r="C453" s="15" t="s">
        <v>364</v>
      </c>
      <c r="D453" s="104" t="s">
        <v>6719</v>
      </c>
      <c r="E453" s="15" t="s">
        <v>364</v>
      </c>
      <c r="F453" s="51">
        <v>94068690</v>
      </c>
      <c r="G453" s="52" t="s">
        <v>53</v>
      </c>
      <c r="H453" s="52" t="s">
        <v>552</v>
      </c>
      <c r="I453" s="51">
        <v>94068690</v>
      </c>
      <c r="J453" s="34" t="s">
        <v>6718</v>
      </c>
    </row>
    <row r="454" spans="2:10" ht="51" x14ac:dyDescent="0.2">
      <c r="B454" s="15" t="s">
        <v>100</v>
      </c>
      <c r="C454" s="15" t="s">
        <v>365</v>
      </c>
      <c r="D454" s="104" t="s">
        <v>6719</v>
      </c>
      <c r="E454" s="15" t="s">
        <v>365</v>
      </c>
      <c r="F454" s="51">
        <v>110474880</v>
      </c>
      <c r="G454" s="52" t="s">
        <v>53</v>
      </c>
      <c r="H454" s="52" t="s">
        <v>552</v>
      </c>
      <c r="I454" s="51">
        <v>110474880</v>
      </c>
      <c r="J454" s="34" t="s">
        <v>6718</v>
      </c>
    </row>
    <row r="455" spans="2:10" ht="51" x14ac:dyDescent="0.2">
      <c r="B455" s="15" t="s">
        <v>100</v>
      </c>
      <c r="C455" s="15" t="s">
        <v>366</v>
      </c>
      <c r="D455" s="104" t="s">
        <v>6719</v>
      </c>
      <c r="E455" s="15" t="s">
        <v>366</v>
      </c>
      <c r="F455" s="51">
        <v>34046519</v>
      </c>
      <c r="G455" s="52" t="s">
        <v>53</v>
      </c>
      <c r="H455" s="52" t="s">
        <v>552</v>
      </c>
      <c r="I455" s="51">
        <v>34046519</v>
      </c>
      <c r="J455" s="34" t="s">
        <v>6718</v>
      </c>
    </row>
    <row r="456" spans="2:10" ht="51" x14ac:dyDescent="0.2">
      <c r="B456" s="15" t="s">
        <v>100</v>
      </c>
      <c r="C456" s="15" t="s">
        <v>367</v>
      </c>
      <c r="D456" s="104" t="s">
        <v>6719</v>
      </c>
      <c r="E456" s="15" t="s">
        <v>367</v>
      </c>
      <c r="F456" s="51">
        <v>20108603</v>
      </c>
      <c r="G456" s="52" t="s">
        <v>53</v>
      </c>
      <c r="H456" s="52" t="s">
        <v>552</v>
      </c>
      <c r="I456" s="51">
        <v>20108603</v>
      </c>
      <c r="J456" s="34" t="s">
        <v>6718</v>
      </c>
    </row>
    <row r="457" spans="2:10" ht="51" x14ac:dyDescent="0.2">
      <c r="B457" s="15" t="s">
        <v>100</v>
      </c>
      <c r="C457" s="15" t="s">
        <v>368</v>
      </c>
      <c r="D457" s="104" t="s">
        <v>6719</v>
      </c>
      <c r="E457" s="15" t="s">
        <v>368</v>
      </c>
      <c r="F457" s="51">
        <v>45163549</v>
      </c>
      <c r="G457" s="52" t="s">
        <v>53</v>
      </c>
      <c r="H457" s="52" t="s">
        <v>552</v>
      </c>
      <c r="I457" s="51">
        <v>45163549</v>
      </c>
      <c r="J457" s="34" t="s">
        <v>6718</v>
      </c>
    </row>
    <row r="458" spans="2:10" ht="51" x14ac:dyDescent="0.2">
      <c r="B458" s="15" t="s">
        <v>100</v>
      </c>
      <c r="C458" s="15" t="s">
        <v>369</v>
      </c>
      <c r="D458" s="104" t="s">
        <v>6719</v>
      </c>
      <c r="E458" s="15" t="s">
        <v>369</v>
      </c>
      <c r="F458" s="51">
        <v>19932297</v>
      </c>
      <c r="G458" s="52" t="s">
        <v>53</v>
      </c>
      <c r="H458" s="52" t="s">
        <v>552</v>
      </c>
      <c r="I458" s="51">
        <v>19932297</v>
      </c>
      <c r="J458" s="34" t="s">
        <v>6718</v>
      </c>
    </row>
    <row r="459" spans="2:10" ht="51" x14ac:dyDescent="0.2">
      <c r="B459" s="15" t="s">
        <v>100</v>
      </c>
      <c r="C459" s="15" t="s">
        <v>370</v>
      </c>
      <c r="D459" s="104" t="s">
        <v>6719</v>
      </c>
      <c r="E459" s="15" t="s">
        <v>370</v>
      </c>
      <c r="F459" s="51">
        <v>54115942</v>
      </c>
      <c r="G459" s="52" t="s">
        <v>53</v>
      </c>
      <c r="H459" s="52" t="s">
        <v>552</v>
      </c>
      <c r="I459" s="51">
        <v>54115942</v>
      </c>
      <c r="J459" s="34" t="s">
        <v>6718</v>
      </c>
    </row>
    <row r="460" spans="2:10" ht="51" x14ac:dyDescent="0.2">
      <c r="B460" s="15" t="s">
        <v>100</v>
      </c>
      <c r="C460" s="15" t="s">
        <v>371</v>
      </c>
      <c r="D460" s="104" t="s">
        <v>6719</v>
      </c>
      <c r="E460" s="15" t="s">
        <v>371</v>
      </c>
      <c r="F460" s="51">
        <v>71981549</v>
      </c>
      <c r="G460" s="52" t="s">
        <v>53</v>
      </c>
      <c r="H460" s="52" t="s">
        <v>552</v>
      </c>
      <c r="I460" s="51">
        <v>71981549</v>
      </c>
      <c r="J460" s="34" t="s">
        <v>6718</v>
      </c>
    </row>
    <row r="461" spans="2:10" ht="51" x14ac:dyDescent="0.2">
      <c r="B461" s="15" t="s">
        <v>100</v>
      </c>
      <c r="C461" s="15" t="s">
        <v>372</v>
      </c>
      <c r="D461" s="104" t="s">
        <v>6719</v>
      </c>
      <c r="E461" s="15" t="s">
        <v>372</v>
      </c>
      <c r="F461" s="51">
        <v>144687910</v>
      </c>
      <c r="G461" s="52" t="s">
        <v>53</v>
      </c>
      <c r="H461" s="52" t="s">
        <v>552</v>
      </c>
      <c r="I461" s="51">
        <v>144687910</v>
      </c>
      <c r="J461" s="34" t="s">
        <v>6718</v>
      </c>
    </row>
    <row r="462" spans="2:10" ht="51" x14ac:dyDescent="0.2">
      <c r="B462" s="15" t="s">
        <v>100</v>
      </c>
      <c r="C462" s="15" t="s">
        <v>373</v>
      </c>
      <c r="D462" s="104" t="s">
        <v>6719</v>
      </c>
      <c r="E462" s="15" t="s">
        <v>373</v>
      </c>
      <c r="F462" s="51">
        <v>13222900</v>
      </c>
      <c r="G462" s="52" t="s">
        <v>53</v>
      </c>
      <c r="H462" s="52" t="s">
        <v>552</v>
      </c>
      <c r="I462" s="51">
        <v>13222900</v>
      </c>
      <c r="J462" s="34" t="s">
        <v>6718</v>
      </c>
    </row>
    <row r="463" spans="2:10" ht="51" x14ac:dyDescent="0.2">
      <c r="B463" s="15" t="s">
        <v>100</v>
      </c>
      <c r="C463" s="15" t="s">
        <v>374</v>
      </c>
      <c r="D463" s="104" t="s">
        <v>6719</v>
      </c>
      <c r="E463" s="15" t="s">
        <v>374</v>
      </c>
      <c r="F463" s="51">
        <v>767153475</v>
      </c>
      <c r="G463" s="52" t="s">
        <v>53</v>
      </c>
      <c r="H463" s="52" t="s">
        <v>552</v>
      </c>
      <c r="I463" s="51">
        <v>767153475</v>
      </c>
      <c r="J463" s="34" t="s">
        <v>6718</v>
      </c>
    </row>
    <row r="464" spans="2:10" ht="51" x14ac:dyDescent="0.2">
      <c r="B464" s="15" t="s">
        <v>100</v>
      </c>
      <c r="C464" s="15" t="s">
        <v>375</v>
      </c>
      <c r="D464" s="104" t="s">
        <v>6719</v>
      </c>
      <c r="E464" s="15" t="s">
        <v>375</v>
      </c>
      <c r="F464" s="51">
        <v>126773329</v>
      </c>
      <c r="G464" s="52" t="s">
        <v>53</v>
      </c>
      <c r="H464" s="52" t="s">
        <v>552</v>
      </c>
      <c r="I464" s="51">
        <v>126773329</v>
      </c>
      <c r="J464" s="34" t="s">
        <v>6718</v>
      </c>
    </row>
    <row r="465" spans="2:10" ht="51" x14ac:dyDescent="0.2">
      <c r="B465" s="15" t="s">
        <v>100</v>
      </c>
      <c r="C465" s="15" t="s">
        <v>376</v>
      </c>
      <c r="D465" s="104" t="s">
        <v>6719</v>
      </c>
      <c r="E465" s="15" t="s">
        <v>376</v>
      </c>
      <c r="F465" s="51">
        <v>86800992</v>
      </c>
      <c r="G465" s="52" t="s">
        <v>53</v>
      </c>
      <c r="H465" s="52" t="s">
        <v>552</v>
      </c>
      <c r="I465" s="51">
        <v>86800992</v>
      </c>
      <c r="J465" s="34" t="s">
        <v>6718</v>
      </c>
    </row>
    <row r="466" spans="2:10" ht="51" x14ac:dyDescent="0.2">
      <c r="B466" s="15" t="s">
        <v>100</v>
      </c>
      <c r="C466" s="15" t="s">
        <v>104</v>
      </c>
      <c r="D466" s="104" t="s">
        <v>6719</v>
      </c>
      <c r="E466" s="15" t="s">
        <v>104</v>
      </c>
      <c r="F466" s="51">
        <v>28551669</v>
      </c>
      <c r="G466" s="52" t="s">
        <v>53</v>
      </c>
      <c r="H466" s="52" t="s">
        <v>552</v>
      </c>
      <c r="I466" s="51">
        <v>28551669</v>
      </c>
      <c r="J466" s="34" t="s">
        <v>6718</v>
      </c>
    </row>
    <row r="467" spans="2:10" ht="51" x14ac:dyDescent="0.2">
      <c r="B467" s="15" t="s">
        <v>100</v>
      </c>
      <c r="C467" s="15" t="s">
        <v>377</v>
      </c>
      <c r="D467" s="104" t="s">
        <v>6719</v>
      </c>
      <c r="E467" s="15" t="s">
        <v>377</v>
      </c>
      <c r="F467" s="51">
        <v>104029941</v>
      </c>
      <c r="G467" s="52" t="s">
        <v>53</v>
      </c>
      <c r="H467" s="52" t="s">
        <v>552</v>
      </c>
      <c r="I467" s="51">
        <v>104029941</v>
      </c>
      <c r="J467" s="34" t="s">
        <v>6718</v>
      </c>
    </row>
    <row r="468" spans="2:10" ht="51" x14ac:dyDescent="0.2">
      <c r="B468" s="15" t="s">
        <v>100</v>
      </c>
      <c r="C468" s="15" t="s">
        <v>378</v>
      </c>
      <c r="D468" s="104" t="s">
        <v>6719</v>
      </c>
      <c r="E468" s="15" t="s">
        <v>378</v>
      </c>
      <c r="F468" s="51">
        <v>66055731</v>
      </c>
      <c r="G468" s="52" t="s">
        <v>53</v>
      </c>
      <c r="H468" s="52" t="s">
        <v>552</v>
      </c>
      <c r="I468" s="51">
        <v>66055731</v>
      </c>
      <c r="J468" s="34" t="s">
        <v>6718</v>
      </c>
    </row>
    <row r="469" spans="2:10" ht="51" x14ac:dyDescent="0.2">
      <c r="B469" s="15" t="s">
        <v>100</v>
      </c>
      <c r="C469" s="15" t="s">
        <v>379</v>
      </c>
      <c r="D469" s="104" t="s">
        <v>6719</v>
      </c>
      <c r="E469" s="15" t="s">
        <v>379</v>
      </c>
      <c r="F469" s="51">
        <v>66819721</v>
      </c>
      <c r="G469" s="52" t="s">
        <v>53</v>
      </c>
      <c r="H469" s="52" t="s">
        <v>552</v>
      </c>
      <c r="I469" s="51">
        <v>66819721</v>
      </c>
      <c r="J469" s="34" t="s">
        <v>6718</v>
      </c>
    </row>
    <row r="470" spans="2:10" ht="51" x14ac:dyDescent="0.2">
      <c r="B470" s="15" t="s">
        <v>100</v>
      </c>
      <c r="C470" s="15" t="s">
        <v>380</v>
      </c>
      <c r="D470" s="104" t="s">
        <v>6719</v>
      </c>
      <c r="E470" s="15" t="s">
        <v>380</v>
      </c>
      <c r="F470" s="51">
        <v>146617473</v>
      </c>
      <c r="G470" s="52" t="s">
        <v>53</v>
      </c>
      <c r="H470" s="52" t="s">
        <v>552</v>
      </c>
      <c r="I470" s="51">
        <v>146617473</v>
      </c>
      <c r="J470" s="34" t="s">
        <v>6718</v>
      </c>
    </row>
    <row r="471" spans="2:10" ht="51" x14ac:dyDescent="0.2">
      <c r="B471" s="15" t="s">
        <v>100</v>
      </c>
      <c r="C471" s="15" t="s">
        <v>381</v>
      </c>
      <c r="D471" s="104" t="s">
        <v>6719</v>
      </c>
      <c r="E471" s="15" t="s">
        <v>381</v>
      </c>
      <c r="F471" s="51">
        <v>106008479</v>
      </c>
      <c r="G471" s="52" t="s">
        <v>53</v>
      </c>
      <c r="H471" s="52" t="s">
        <v>552</v>
      </c>
      <c r="I471" s="51">
        <v>106008479</v>
      </c>
      <c r="J471" s="34" t="s">
        <v>6718</v>
      </c>
    </row>
    <row r="472" spans="2:10" ht="51" x14ac:dyDescent="0.2">
      <c r="B472" s="15" t="s">
        <v>100</v>
      </c>
      <c r="C472" s="15" t="s">
        <v>382</v>
      </c>
      <c r="D472" s="104" t="s">
        <v>6719</v>
      </c>
      <c r="E472" s="15" t="s">
        <v>382</v>
      </c>
      <c r="F472" s="51">
        <v>32342234</v>
      </c>
      <c r="G472" s="52" t="s">
        <v>53</v>
      </c>
      <c r="H472" s="52" t="s">
        <v>552</v>
      </c>
      <c r="I472" s="51">
        <v>32342234</v>
      </c>
      <c r="J472" s="34" t="s">
        <v>6718</v>
      </c>
    </row>
    <row r="473" spans="2:10" ht="51" x14ac:dyDescent="0.2">
      <c r="B473" s="15" t="s">
        <v>100</v>
      </c>
      <c r="C473" s="15" t="s">
        <v>383</v>
      </c>
      <c r="D473" s="104" t="s">
        <v>6719</v>
      </c>
      <c r="E473" s="15" t="s">
        <v>383</v>
      </c>
      <c r="F473" s="51">
        <v>162347827</v>
      </c>
      <c r="G473" s="52" t="s">
        <v>53</v>
      </c>
      <c r="H473" s="52" t="s">
        <v>552</v>
      </c>
      <c r="I473" s="51">
        <v>162347827</v>
      </c>
      <c r="J473" s="34" t="s">
        <v>6718</v>
      </c>
    </row>
    <row r="474" spans="2:10" ht="51" x14ac:dyDescent="0.2">
      <c r="B474" s="15" t="s">
        <v>100</v>
      </c>
      <c r="C474" s="15" t="s">
        <v>384</v>
      </c>
      <c r="D474" s="104" t="s">
        <v>6719</v>
      </c>
      <c r="E474" s="15" t="s">
        <v>384</v>
      </c>
      <c r="F474" s="51">
        <v>270295664</v>
      </c>
      <c r="G474" s="52" t="s">
        <v>53</v>
      </c>
      <c r="H474" s="52" t="s">
        <v>552</v>
      </c>
      <c r="I474" s="51">
        <v>270295664</v>
      </c>
      <c r="J474" s="34" t="s">
        <v>6718</v>
      </c>
    </row>
    <row r="475" spans="2:10" ht="51" x14ac:dyDescent="0.2">
      <c r="B475" s="15" t="s">
        <v>100</v>
      </c>
      <c r="C475" s="15" t="s">
        <v>385</v>
      </c>
      <c r="D475" s="104" t="s">
        <v>6719</v>
      </c>
      <c r="E475" s="15" t="s">
        <v>385</v>
      </c>
      <c r="F475" s="51">
        <v>34702766</v>
      </c>
      <c r="G475" s="52" t="s">
        <v>53</v>
      </c>
      <c r="H475" s="52" t="s">
        <v>552</v>
      </c>
      <c r="I475" s="51">
        <v>34702766</v>
      </c>
      <c r="J475" s="34" t="s">
        <v>6718</v>
      </c>
    </row>
    <row r="476" spans="2:10" ht="51" x14ac:dyDescent="0.2">
      <c r="B476" s="15" t="s">
        <v>100</v>
      </c>
      <c r="C476" s="15" t="s">
        <v>386</v>
      </c>
      <c r="D476" s="104" t="s">
        <v>6719</v>
      </c>
      <c r="E476" s="15" t="s">
        <v>386</v>
      </c>
      <c r="F476" s="51">
        <v>101982840</v>
      </c>
      <c r="G476" s="52" t="s">
        <v>53</v>
      </c>
      <c r="H476" s="52" t="s">
        <v>552</v>
      </c>
      <c r="I476" s="51">
        <v>101982840</v>
      </c>
      <c r="J476" s="34" t="s">
        <v>6718</v>
      </c>
    </row>
    <row r="477" spans="2:10" ht="51" x14ac:dyDescent="0.2">
      <c r="B477" s="15" t="s">
        <v>100</v>
      </c>
      <c r="C477" s="15" t="s">
        <v>387</v>
      </c>
      <c r="D477" s="104" t="s">
        <v>6719</v>
      </c>
      <c r="E477" s="15" t="s">
        <v>387</v>
      </c>
      <c r="F477" s="51">
        <v>97183417</v>
      </c>
      <c r="G477" s="52" t="s">
        <v>53</v>
      </c>
      <c r="H477" s="52" t="s">
        <v>552</v>
      </c>
      <c r="I477" s="51">
        <v>97183417</v>
      </c>
      <c r="J477" s="34" t="s">
        <v>6718</v>
      </c>
    </row>
    <row r="478" spans="2:10" ht="51" x14ac:dyDescent="0.2">
      <c r="B478" s="15" t="s">
        <v>100</v>
      </c>
      <c r="C478" s="15" t="s">
        <v>388</v>
      </c>
      <c r="D478" s="104" t="s">
        <v>6719</v>
      </c>
      <c r="E478" s="15" t="s">
        <v>388</v>
      </c>
      <c r="F478" s="51">
        <v>64204525</v>
      </c>
      <c r="G478" s="52" t="s">
        <v>53</v>
      </c>
      <c r="H478" s="52" t="s">
        <v>552</v>
      </c>
      <c r="I478" s="51">
        <v>64204525</v>
      </c>
      <c r="J478" s="34" t="s">
        <v>6718</v>
      </c>
    </row>
    <row r="479" spans="2:10" ht="51" x14ac:dyDescent="0.2">
      <c r="B479" s="15" t="s">
        <v>100</v>
      </c>
      <c r="C479" s="15" t="s">
        <v>389</v>
      </c>
      <c r="D479" s="104" t="s">
        <v>6719</v>
      </c>
      <c r="E479" s="15" t="s">
        <v>389</v>
      </c>
      <c r="F479" s="51">
        <v>82628433</v>
      </c>
      <c r="G479" s="52" t="s">
        <v>53</v>
      </c>
      <c r="H479" s="52" t="s">
        <v>552</v>
      </c>
      <c r="I479" s="51">
        <v>82628433</v>
      </c>
      <c r="J479" s="34" t="s">
        <v>6718</v>
      </c>
    </row>
    <row r="480" spans="2:10" ht="51" x14ac:dyDescent="0.2">
      <c r="B480" s="15" t="s">
        <v>100</v>
      </c>
      <c r="C480" s="15" t="s">
        <v>390</v>
      </c>
      <c r="D480" s="104" t="s">
        <v>6719</v>
      </c>
      <c r="E480" s="15" t="s">
        <v>390</v>
      </c>
      <c r="F480" s="51">
        <v>46681734</v>
      </c>
      <c r="G480" s="52" t="s">
        <v>53</v>
      </c>
      <c r="H480" s="52" t="s">
        <v>552</v>
      </c>
      <c r="I480" s="51">
        <v>46681734</v>
      </c>
      <c r="J480" s="34" t="s">
        <v>6718</v>
      </c>
    </row>
    <row r="481" spans="2:10" ht="51" x14ac:dyDescent="0.2">
      <c r="B481" s="15" t="s">
        <v>100</v>
      </c>
      <c r="C481" s="15" t="s">
        <v>391</v>
      </c>
      <c r="D481" s="104" t="s">
        <v>6719</v>
      </c>
      <c r="E481" s="15" t="s">
        <v>391</v>
      </c>
      <c r="F481" s="51">
        <v>122414669</v>
      </c>
      <c r="G481" s="52" t="s">
        <v>53</v>
      </c>
      <c r="H481" s="52" t="s">
        <v>552</v>
      </c>
      <c r="I481" s="51">
        <v>122414669</v>
      </c>
      <c r="J481" s="34" t="s">
        <v>6718</v>
      </c>
    </row>
    <row r="482" spans="2:10" ht="51" x14ac:dyDescent="0.2">
      <c r="B482" s="15" t="s">
        <v>100</v>
      </c>
      <c r="C482" s="15" t="s">
        <v>392</v>
      </c>
      <c r="D482" s="104" t="s">
        <v>6719</v>
      </c>
      <c r="E482" s="15" t="s">
        <v>392</v>
      </c>
      <c r="F482" s="51">
        <v>191781023</v>
      </c>
      <c r="G482" s="52" t="s">
        <v>53</v>
      </c>
      <c r="H482" s="52" t="s">
        <v>552</v>
      </c>
      <c r="I482" s="51">
        <v>191781023</v>
      </c>
      <c r="J482" s="34" t="s">
        <v>6718</v>
      </c>
    </row>
    <row r="483" spans="2:10" ht="51" x14ac:dyDescent="0.2">
      <c r="B483" s="15" t="s">
        <v>100</v>
      </c>
      <c r="C483" s="15" t="s">
        <v>393</v>
      </c>
      <c r="D483" s="104" t="s">
        <v>6719</v>
      </c>
      <c r="E483" s="15" t="s">
        <v>393</v>
      </c>
      <c r="F483" s="51">
        <v>67035205</v>
      </c>
      <c r="G483" s="52" t="s">
        <v>53</v>
      </c>
      <c r="H483" s="52" t="s">
        <v>552</v>
      </c>
      <c r="I483" s="51">
        <v>67035205</v>
      </c>
      <c r="J483" s="34" t="s">
        <v>6718</v>
      </c>
    </row>
    <row r="484" spans="2:10" ht="51" x14ac:dyDescent="0.2">
      <c r="B484" s="15" t="s">
        <v>100</v>
      </c>
      <c r="C484" s="15" t="s">
        <v>394</v>
      </c>
      <c r="D484" s="104" t="s">
        <v>6719</v>
      </c>
      <c r="E484" s="15" t="s">
        <v>394</v>
      </c>
      <c r="F484" s="51">
        <v>184797373</v>
      </c>
      <c r="G484" s="52" t="s">
        <v>53</v>
      </c>
      <c r="H484" s="52" t="s">
        <v>552</v>
      </c>
      <c r="I484" s="51">
        <v>184797373</v>
      </c>
      <c r="J484" s="34" t="s">
        <v>6718</v>
      </c>
    </row>
    <row r="485" spans="2:10" ht="51" x14ac:dyDescent="0.2">
      <c r="B485" s="15" t="s">
        <v>100</v>
      </c>
      <c r="C485" s="15" t="s">
        <v>395</v>
      </c>
      <c r="D485" s="104" t="s">
        <v>6719</v>
      </c>
      <c r="E485" s="15" t="s">
        <v>395</v>
      </c>
      <c r="F485" s="51">
        <v>89396598</v>
      </c>
      <c r="G485" s="52" t="s">
        <v>53</v>
      </c>
      <c r="H485" s="52" t="s">
        <v>552</v>
      </c>
      <c r="I485" s="51">
        <v>89396598</v>
      </c>
      <c r="J485" s="34" t="s">
        <v>6718</v>
      </c>
    </row>
    <row r="486" spans="2:10" ht="51" x14ac:dyDescent="0.2">
      <c r="B486" s="15" t="s">
        <v>100</v>
      </c>
      <c r="C486" s="15" t="s">
        <v>396</v>
      </c>
      <c r="D486" s="104" t="s">
        <v>6719</v>
      </c>
      <c r="E486" s="15" t="s">
        <v>396</v>
      </c>
      <c r="F486" s="51">
        <v>81433474</v>
      </c>
      <c r="G486" s="52" t="s">
        <v>53</v>
      </c>
      <c r="H486" s="52" t="s">
        <v>552</v>
      </c>
      <c r="I486" s="51">
        <v>81433474</v>
      </c>
      <c r="J486" s="34" t="s">
        <v>6718</v>
      </c>
    </row>
    <row r="487" spans="2:10" ht="51" x14ac:dyDescent="0.2">
      <c r="B487" s="15" t="s">
        <v>100</v>
      </c>
      <c r="C487" s="15" t="s">
        <v>397</v>
      </c>
      <c r="D487" s="104" t="s">
        <v>6719</v>
      </c>
      <c r="E487" s="15" t="s">
        <v>397</v>
      </c>
      <c r="F487" s="51">
        <v>35789983</v>
      </c>
      <c r="G487" s="52" t="s">
        <v>53</v>
      </c>
      <c r="H487" s="52" t="s">
        <v>552</v>
      </c>
      <c r="I487" s="51">
        <v>35789983</v>
      </c>
      <c r="J487" s="34" t="s">
        <v>6718</v>
      </c>
    </row>
    <row r="488" spans="2:10" ht="51" x14ac:dyDescent="0.2">
      <c r="B488" s="15" t="s">
        <v>100</v>
      </c>
      <c r="C488" s="15" t="s">
        <v>398</v>
      </c>
      <c r="D488" s="104" t="s">
        <v>6719</v>
      </c>
      <c r="E488" s="15" t="s">
        <v>398</v>
      </c>
      <c r="F488" s="51">
        <v>46476045</v>
      </c>
      <c r="G488" s="52" t="s">
        <v>53</v>
      </c>
      <c r="H488" s="52" t="s">
        <v>552</v>
      </c>
      <c r="I488" s="51">
        <v>46476045</v>
      </c>
      <c r="J488" s="34" t="s">
        <v>6718</v>
      </c>
    </row>
    <row r="489" spans="2:10" ht="51" x14ac:dyDescent="0.2">
      <c r="B489" s="15" t="s">
        <v>100</v>
      </c>
      <c r="C489" s="15" t="s">
        <v>399</v>
      </c>
      <c r="D489" s="104" t="s">
        <v>6719</v>
      </c>
      <c r="E489" s="15" t="s">
        <v>399</v>
      </c>
      <c r="F489" s="51">
        <v>39815621</v>
      </c>
      <c r="G489" s="52" t="s">
        <v>53</v>
      </c>
      <c r="H489" s="52" t="s">
        <v>552</v>
      </c>
      <c r="I489" s="51">
        <v>39815621</v>
      </c>
      <c r="J489" s="34" t="s">
        <v>6718</v>
      </c>
    </row>
    <row r="490" spans="2:10" ht="51" x14ac:dyDescent="0.2">
      <c r="B490" s="15" t="s">
        <v>100</v>
      </c>
      <c r="C490" s="15" t="s">
        <v>400</v>
      </c>
      <c r="D490" s="104" t="s">
        <v>6719</v>
      </c>
      <c r="E490" s="15" t="s">
        <v>400</v>
      </c>
      <c r="F490" s="51">
        <v>48229303</v>
      </c>
      <c r="G490" s="52" t="s">
        <v>53</v>
      </c>
      <c r="H490" s="52" t="s">
        <v>552</v>
      </c>
      <c r="I490" s="51">
        <v>48229303</v>
      </c>
      <c r="J490" s="34" t="s">
        <v>6718</v>
      </c>
    </row>
    <row r="491" spans="2:10" ht="51" x14ac:dyDescent="0.2">
      <c r="B491" s="15" t="s">
        <v>100</v>
      </c>
      <c r="C491" s="15" t="s">
        <v>401</v>
      </c>
      <c r="D491" s="104" t="s">
        <v>6719</v>
      </c>
      <c r="E491" s="15" t="s">
        <v>401</v>
      </c>
      <c r="F491" s="51">
        <v>58121991</v>
      </c>
      <c r="G491" s="52" t="s">
        <v>53</v>
      </c>
      <c r="H491" s="52" t="s">
        <v>552</v>
      </c>
      <c r="I491" s="51">
        <v>58121991</v>
      </c>
      <c r="J491" s="34" t="s">
        <v>6718</v>
      </c>
    </row>
    <row r="492" spans="2:10" ht="51" x14ac:dyDescent="0.2">
      <c r="B492" s="15" t="s">
        <v>100</v>
      </c>
      <c r="C492" s="15" t="s">
        <v>402</v>
      </c>
      <c r="D492" s="104" t="s">
        <v>6719</v>
      </c>
      <c r="E492" s="15" t="s">
        <v>402</v>
      </c>
      <c r="F492" s="51">
        <v>39384652</v>
      </c>
      <c r="G492" s="52" t="s">
        <v>53</v>
      </c>
      <c r="H492" s="52" t="s">
        <v>552</v>
      </c>
      <c r="I492" s="51">
        <v>39384652</v>
      </c>
      <c r="J492" s="34" t="s">
        <v>6718</v>
      </c>
    </row>
    <row r="493" spans="2:10" ht="51" x14ac:dyDescent="0.2">
      <c r="B493" s="15" t="s">
        <v>100</v>
      </c>
      <c r="C493" s="15" t="s">
        <v>403</v>
      </c>
      <c r="D493" s="104" t="s">
        <v>6719</v>
      </c>
      <c r="E493" s="15" t="s">
        <v>403</v>
      </c>
      <c r="F493" s="51">
        <v>70257675</v>
      </c>
      <c r="G493" s="52" t="s">
        <v>53</v>
      </c>
      <c r="H493" s="52" t="s">
        <v>552</v>
      </c>
      <c r="I493" s="51">
        <v>70257675</v>
      </c>
      <c r="J493" s="34" t="s">
        <v>6718</v>
      </c>
    </row>
    <row r="494" spans="2:10" ht="51" x14ac:dyDescent="0.2">
      <c r="B494" s="15" t="s">
        <v>100</v>
      </c>
      <c r="C494" s="15" t="s">
        <v>404</v>
      </c>
      <c r="D494" s="104" t="s">
        <v>6719</v>
      </c>
      <c r="E494" s="15" t="s">
        <v>404</v>
      </c>
      <c r="F494" s="51">
        <v>116870846</v>
      </c>
      <c r="G494" s="52" t="s">
        <v>53</v>
      </c>
      <c r="H494" s="52" t="s">
        <v>552</v>
      </c>
      <c r="I494" s="51">
        <v>116870846</v>
      </c>
      <c r="J494" s="34" t="s">
        <v>6718</v>
      </c>
    </row>
    <row r="495" spans="2:10" ht="51" x14ac:dyDescent="0.2">
      <c r="B495" s="15" t="s">
        <v>100</v>
      </c>
      <c r="C495" s="15" t="s">
        <v>405</v>
      </c>
      <c r="D495" s="104" t="s">
        <v>6719</v>
      </c>
      <c r="E495" s="15" t="s">
        <v>405</v>
      </c>
      <c r="F495" s="51">
        <v>686963933</v>
      </c>
      <c r="G495" s="52" t="s">
        <v>53</v>
      </c>
      <c r="H495" s="52" t="s">
        <v>552</v>
      </c>
      <c r="I495" s="51">
        <v>686963933</v>
      </c>
      <c r="J495" s="34" t="s">
        <v>6718</v>
      </c>
    </row>
    <row r="496" spans="2:10" ht="51" x14ac:dyDescent="0.2">
      <c r="B496" s="15" t="s">
        <v>100</v>
      </c>
      <c r="C496" s="15" t="s">
        <v>406</v>
      </c>
      <c r="D496" s="104" t="s">
        <v>6719</v>
      </c>
      <c r="E496" s="15" t="s">
        <v>406</v>
      </c>
      <c r="F496" s="51">
        <v>95146111</v>
      </c>
      <c r="G496" s="52" t="s">
        <v>53</v>
      </c>
      <c r="H496" s="52" t="s">
        <v>552</v>
      </c>
      <c r="I496" s="51">
        <v>95146111</v>
      </c>
      <c r="J496" s="34" t="s">
        <v>6718</v>
      </c>
    </row>
    <row r="497" spans="2:10" ht="51" x14ac:dyDescent="0.2">
      <c r="B497" s="15" t="s">
        <v>100</v>
      </c>
      <c r="C497" s="15" t="s">
        <v>407</v>
      </c>
      <c r="D497" s="104" t="s">
        <v>6719</v>
      </c>
      <c r="E497" s="15" t="s">
        <v>407</v>
      </c>
      <c r="F497" s="51">
        <v>20500392</v>
      </c>
      <c r="G497" s="52" t="s">
        <v>53</v>
      </c>
      <c r="H497" s="52" t="s">
        <v>552</v>
      </c>
      <c r="I497" s="51">
        <v>20500392</v>
      </c>
      <c r="J497" s="34" t="s">
        <v>6718</v>
      </c>
    </row>
    <row r="498" spans="2:10" ht="51" x14ac:dyDescent="0.2">
      <c r="B498" s="15" t="s">
        <v>100</v>
      </c>
      <c r="C498" s="15" t="s">
        <v>408</v>
      </c>
      <c r="D498" s="104" t="s">
        <v>6719</v>
      </c>
      <c r="E498" s="15" t="s">
        <v>408</v>
      </c>
      <c r="F498" s="51">
        <v>41637443</v>
      </c>
      <c r="G498" s="52" t="s">
        <v>53</v>
      </c>
      <c r="H498" s="52" t="s">
        <v>552</v>
      </c>
      <c r="I498" s="51">
        <v>41637443</v>
      </c>
      <c r="J498" s="34" t="s">
        <v>6718</v>
      </c>
    </row>
    <row r="499" spans="2:10" ht="51" x14ac:dyDescent="0.2">
      <c r="B499" s="15" t="s">
        <v>100</v>
      </c>
      <c r="C499" s="15" t="s">
        <v>409</v>
      </c>
      <c r="D499" s="104" t="s">
        <v>6719</v>
      </c>
      <c r="E499" s="15" t="s">
        <v>409</v>
      </c>
      <c r="F499" s="51">
        <v>51275468</v>
      </c>
      <c r="G499" s="52" t="s">
        <v>53</v>
      </c>
      <c r="H499" s="52" t="s">
        <v>552</v>
      </c>
      <c r="I499" s="51">
        <v>51275468</v>
      </c>
      <c r="J499" s="34" t="s">
        <v>6718</v>
      </c>
    </row>
    <row r="500" spans="2:10" ht="51" x14ac:dyDescent="0.2">
      <c r="B500" s="15" t="s">
        <v>100</v>
      </c>
      <c r="C500" s="15" t="s">
        <v>410</v>
      </c>
      <c r="D500" s="104" t="s">
        <v>6719</v>
      </c>
      <c r="E500" s="15" t="s">
        <v>410</v>
      </c>
      <c r="F500" s="51">
        <v>56633191</v>
      </c>
      <c r="G500" s="52" t="s">
        <v>53</v>
      </c>
      <c r="H500" s="52" t="s">
        <v>552</v>
      </c>
      <c r="I500" s="51">
        <v>56633191</v>
      </c>
      <c r="J500" s="34" t="s">
        <v>6718</v>
      </c>
    </row>
    <row r="501" spans="2:10" ht="51" x14ac:dyDescent="0.2">
      <c r="B501" s="15" t="s">
        <v>100</v>
      </c>
      <c r="C501" s="15" t="s">
        <v>411</v>
      </c>
      <c r="D501" s="104" t="s">
        <v>6719</v>
      </c>
      <c r="E501" s="15" t="s">
        <v>411</v>
      </c>
      <c r="F501" s="51">
        <v>43067475</v>
      </c>
      <c r="G501" s="52" t="s">
        <v>53</v>
      </c>
      <c r="H501" s="52" t="s">
        <v>552</v>
      </c>
      <c r="I501" s="51">
        <v>43067475</v>
      </c>
      <c r="J501" s="34" t="s">
        <v>6718</v>
      </c>
    </row>
    <row r="502" spans="2:10" ht="51" x14ac:dyDescent="0.2">
      <c r="B502" s="15" t="s">
        <v>100</v>
      </c>
      <c r="C502" s="15" t="s">
        <v>412</v>
      </c>
      <c r="D502" s="104" t="s">
        <v>6719</v>
      </c>
      <c r="E502" s="15" t="s">
        <v>412</v>
      </c>
      <c r="F502" s="51">
        <v>51295057</v>
      </c>
      <c r="G502" s="52" t="s">
        <v>53</v>
      </c>
      <c r="H502" s="52" t="s">
        <v>552</v>
      </c>
      <c r="I502" s="51">
        <v>51295057</v>
      </c>
      <c r="J502" s="34" t="s">
        <v>6718</v>
      </c>
    </row>
    <row r="503" spans="2:10" ht="51" x14ac:dyDescent="0.2">
      <c r="B503" s="15" t="s">
        <v>100</v>
      </c>
      <c r="C503" s="15" t="s">
        <v>413</v>
      </c>
      <c r="D503" s="104" t="s">
        <v>6719</v>
      </c>
      <c r="E503" s="15" t="s">
        <v>413</v>
      </c>
      <c r="F503" s="51">
        <v>98446939</v>
      </c>
      <c r="G503" s="52" t="s">
        <v>53</v>
      </c>
      <c r="H503" s="52" t="s">
        <v>552</v>
      </c>
      <c r="I503" s="51">
        <v>98446939</v>
      </c>
      <c r="J503" s="34" t="s">
        <v>6718</v>
      </c>
    </row>
    <row r="504" spans="2:10" ht="51" x14ac:dyDescent="0.2">
      <c r="B504" s="15" t="s">
        <v>100</v>
      </c>
      <c r="C504" s="15" t="s">
        <v>414</v>
      </c>
      <c r="D504" s="104" t="s">
        <v>6719</v>
      </c>
      <c r="E504" s="15" t="s">
        <v>414</v>
      </c>
      <c r="F504" s="51">
        <v>150936954</v>
      </c>
      <c r="G504" s="52" t="s">
        <v>53</v>
      </c>
      <c r="H504" s="52" t="s">
        <v>552</v>
      </c>
      <c r="I504" s="51">
        <v>150936954</v>
      </c>
      <c r="J504" s="34" t="s">
        <v>6718</v>
      </c>
    </row>
    <row r="505" spans="2:10" ht="51" x14ac:dyDescent="0.2">
      <c r="B505" s="15" t="s">
        <v>100</v>
      </c>
      <c r="C505" s="15" t="s">
        <v>415</v>
      </c>
      <c r="D505" s="104" t="s">
        <v>6719</v>
      </c>
      <c r="E505" s="15" t="s">
        <v>415</v>
      </c>
      <c r="F505" s="51">
        <v>172446205</v>
      </c>
      <c r="G505" s="52" t="s">
        <v>53</v>
      </c>
      <c r="H505" s="52" t="s">
        <v>552</v>
      </c>
      <c r="I505" s="51">
        <v>172446205</v>
      </c>
      <c r="J505" s="34" t="s">
        <v>6718</v>
      </c>
    </row>
    <row r="506" spans="2:10" ht="51" x14ac:dyDescent="0.2">
      <c r="B506" s="15" t="s">
        <v>100</v>
      </c>
      <c r="C506" s="15" t="s">
        <v>416</v>
      </c>
      <c r="D506" s="104" t="s">
        <v>6719</v>
      </c>
      <c r="E506" s="15" t="s">
        <v>416</v>
      </c>
      <c r="F506" s="51">
        <v>73568297</v>
      </c>
      <c r="G506" s="52" t="s">
        <v>53</v>
      </c>
      <c r="H506" s="52" t="s">
        <v>552</v>
      </c>
      <c r="I506" s="51">
        <v>73568297</v>
      </c>
      <c r="J506" s="34" t="s">
        <v>6718</v>
      </c>
    </row>
    <row r="507" spans="2:10" ht="51" x14ac:dyDescent="0.2">
      <c r="B507" s="15" t="s">
        <v>100</v>
      </c>
      <c r="C507" s="15" t="s">
        <v>417</v>
      </c>
      <c r="D507" s="104" t="s">
        <v>6719</v>
      </c>
      <c r="E507" s="15" t="s">
        <v>417</v>
      </c>
      <c r="F507" s="51">
        <v>27454658</v>
      </c>
      <c r="G507" s="52" t="s">
        <v>53</v>
      </c>
      <c r="H507" s="52" t="s">
        <v>552</v>
      </c>
      <c r="I507" s="51">
        <v>27454658</v>
      </c>
      <c r="J507" s="34" t="s">
        <v>6718</v>
      </c>
    </row>
    <row r="508" spans="2:10" ht="51" x14ac:dyDescent="0.2">
      <c r="B508" s="15" t="s">
        <v>100</v>
      </c>
      <c r="C508" s="15" t="s">
        <v>418</v>
      </c>
      <c r="D508" s="104" t="s">
        <v>6719</v>
      </c>
      <c r="E508" s="15" t="s">
        <v>418</v>
      </c>
      <c r="F508" s="51">
        <v>59111260</v>
      </c>
      <c r="G508" s="52" t="s">
        <v>53</v>
      </c>
      <c r="H508" s="52" t="s">
        <v>552</v>
      </c>
      <c r="I508" s="51">
        <v>59111260</v>
      </c>
      <c r="J508" s="34" t="s">
        <v>6718</v>
      </c>
    </row>
    <row r="509" spans="2:10" ht="51" x14ac:dyDescent="0.2">
      <c r="B509" s="15" t="s">
        <v>100</v>
      </c>
      <c r="C509" s="15" t="s">
        <v>419</v>
      </c>
      <c r="D509" s="104" t="s">
        <v>6719</v>
      </c>
      <c r="E509" s="15" t="s">
        <v>419</v>
      </c>
      <c r="F509" s="51">
        <v>23830604</v>
      </c>
      <c r="G509" s="52" t="s">
        <v>53</v>
      </c>
      <c r="H509" s="52" t="s">
        <v>552</v>
      </c>
      <c r="I509" s="51">
        <v>23830604</v>
      </c>
      <c r="J509" s="34" t="s">
        <v>6718</v>
      </c>
    </row>
    <row r="510" spans="2:10" ht="51" x14ac:dyDescent="0.2">
      <c r="B510" s="15" t="s">
        <v>100</v>
      </c>
      <c r="C510" s="15" t="s">
        <v>420</v>
      </c>
      <c r="D510" s="104" t="s">
        <v>6719</v>
      </c>
      <c r="E510" s="15" t="s">
        <v>420</v>
      </c>
      <c r="F510" s="51">
        <v>33409861</v>
      </c>
      <c r="G510" s="52" t="s">
        <v>53</v>
      </c>
      <c r="H510" s="52" t="s">
        <v>552</v>
      </c>
      <c r="I510" s="51">
        <v>33409861</v>
      </c>
      <c r="J510" s="34" t="s">
        <v>6718</v>
      </c>
    </row>
    <row r="511" spans="2:10" ht="51" x14ac:dyDescent="0.2">
      <c r="B511" s="15" t="s">
        <v>100</v>
      </c>
      <c r="C511" s="15" t="s">
        <v>421</v>
      </c>
      <c r="D511" s="104" t="s">
        <v>6719</v>
      </c>
      <c r="E511" s="15" t="s">
        <v>421</v>
      </c>
      <c r="F511" s="51">
        <v>78083673</v>
      </c>
      <c r="G511" s="52" t="s">
        <v>53</v>
      </c>
      <c r="H511" s="52" t="s">
        <v>552</v>
      </c>
      <c r="I511" s="51">
        <v>78083673</v>
      </c>
      <c r="J511" s="34" t="s">
        <v>6718</v>
      </c>
    </row>
    <row r="512" spans="2:10" ht="51" x14ac:dyDescent="0.2">
      <c r="B512" s="15" t="s">
        <v>100</v>
      </c>
      <c r="C512" s="15" t="s">
        <v>422</v>
      </c>
      <c r="D512" s="104" t="s">
        <v>6719</v>
      </c>
      <c r="E512" s="15" t="s">
        <v>422</v>
      </c>
      <c r="F512" s="51">
        <v>43028296</v>
      </c>
      <c r="G512" s="52" t="s">
        <v>53</v>
      </c>
      <c r="H512" s="52" t="s">
        <v>552</v>
      </c>
      <c r="I512" s="51">
        <v>43028296</v>
      </c>
      <c r="J512" s="34" t="s">
        <v>6718</v>
      </c>
    </row>
    <row r="513" spans="2:10" ht="51" x14ac:dyDescent="0.2">
      <c r="B513" s="15" t="s">
        <v>100</v>
      </c>
      <c r="C513" s="15" t="s">
        <v>423</v>
      </c>
      <c r="D513" s="104" t="s">
        <v>6719</v>
      </c>
      <c r="E513" s="15" t="s">
        <v>423</v>
      </c>
      <c r="F513" s="51">
        <v>47014755</v>
      </c>
      <c r="G513" s="52" t="s">
        <v>53</v>
      </c>
      <c r="H513" s="52" t="s">
        <v>552</v>
      </c>
      <c r="I513" s="51">
        <v>47014755</v>
      </c>
      <c r="J513" s="34" t="s">
        <v>6718</v>
      </c>
    </row>
    <row r="514" spans="2:10" ht="51" x14ac:dyDescent="0.2">
      <c r="B514" s="15" t="s">
        <v>100</v>
      </c>
      <c r="C514" s="15" t="s">
        <v>424</v>
      </c>
      <c r="D514" s="104" t="s">
        <v>6719</v>
      </c>
      <c r="E514" s="15" t="s">
        <v>424</v>
      </c>
      <c r="F514" s="51">
        <v>436620156</v>
      </c>
      <c r="G514" s="52" t="s">
        <v>53</v>
      </c>
      <c r="H514" s="52" t="s">
        <v>552</v>
      </c>
      <c r="I514" s="51">
        <v>436620156</v>
      </c>
      <c r="J514" s="34" t="s">
        <v>6718</v>
      </c>
    </row>
    <row r="515" spans="2:10" ht="51" x14ac:dyDescent="0.2">
      <c r="B515" s="15" t="s">
        <v>100</v>
      </c>
      <c r="C515" s="15" t="s">
        <v>425</v>
      </c>
      <c r="D515" s="104" t="s">
        <v>6719</v>
      </c>
      <c r="E515" s="15" t="s">
        <v>425</v>
      </c>
      <c r="F515" s="51">
        <v>22449546</v>
      </c>
      <c r="G515" s="52" t="s">
        <v>53</v>
      </c>
      <c r="H515" s="52" t="s">
        <v>552</v>
      </c>
      <c r="I515" s="51">
        <v>22449546</v>
      </c>
      <c r="J515" s="34" t="s">
        <v>6718</v>
      </c>
    </row>
    <row r="516" spans="2:10" ht="51" x14ac:dyDescent="0.2">
      <c r="B516" s="15" t="s">
        <v>100</v>
      </c>
      <c r="C516" s="15" t="s">
        <v>426</v>
      </c>
      <c r="D516" s="104" t="s">
        <v>6719</v>
      </c>
      <c r="E516" s="15" t="s">
        <v>426</v>
      </c>
      <c r="F516" s="51">
        <v>59140644</v>
      </c>
      <c r="G516" s="52" t="s">
        <v>53</v>
      </c>
      <c r="H516" s="52" t="s">
        <v>552</v>
      </c>
      <c r="I516" s="51">
        <v>59140644</v>
      </c>
      <c r="J516" s="34" t="s">
        <v>6718</v>
      </c>
    </row>
    <row r="517" spans="2:10" ht="51" x14ac:dyDescent="0.2">
      <c r="B517" s="15" t="s">
        <v>100</v>
      </c>
      <c r="C517" s="15" t="s">
        <v>427</v>
      </c>
      <c r="D517" s="104" t="s">
        <v>6719</v>
      </c>
      <c r="E517" s="15" t="s">
        <v>427</v>
      </c>
      <c r="F517" s="51">
        <v>34751740</v>
      </c>
      <c r="G517" s="52" t="s">
        <v>53</v>
      </c>
      <c r="H517" s="52" t="s">
        <v>552</v>
      </c>
      <c r="I517" s="51">
        <v>34751740</v>
      </c>
      <c r="J517" s="34" t="s">
        <v>6718</v>
      </c>
    </row>
    <row r="518" spans="2:10" ht="51" x14ac:dyDescent="0.2">
      <c r="B518" s="15" t="s">
        <v>100</v>
      </c>
      <c r="C518" s="15" t="s">
        <v>428</v>
      </c>
      <c r="D518" s="104" t="s">
        <v>6719</v>
      </c>
      <c r="E518" s="15" t="s">
        <v>428</v>
      </c>
      <c r="F518" s="51">
        <v>47484903</v>
      </c>
      <c r="G518" s="52" t="s">
        <v>53</v>
      </c>
      <c r="H518" s="52" t="s">
        <v>552</v>
      </c>
      <c r="I518" s="51">
        <v>47484903</v>
      </c>
      <c r="J518" s="34" t="s">
        <v>6718</v>
      </c>
    </row>
    <row r="519" spans="2:10" ht="51" x14ac:dyDescent="0.2">
      <c r="B519" s="15" t="s">
        <v>100</v>
      </c>
      <c r="C519" s="15" t="s">
        <v>429</v>
      </c>
      <c r="D519" s="104" t="s">
        <v>6719</v>
      </c>
      <c r="E519" s="15" t="s">
        <v>429</v>
      </c>
      <c r="F519" s="51">
        <v>47759156</v>
      </c>
      <c r="G519" s="52" t="s">
        <v>53</v>
      </c>
      <c r="H519" s="52" t="s">
        <v>552</v>
      </c>
      <c r="I519" s="51">
        <v>47759156</v>
      </c>
      <c r="J519" s="34" t="s">
        <v>6718</v>
      </c>
    </row>
    <row r="520" spans="2:10" ht="51" x14ac:dyDescent="0.2">
      <c r="B520" s="15" t="s">
        <v>100</v>
      </c>
      <c r="C520" s="15" t="s">
        <v>430</v>
      </c>
      <c r="D520" s="104" t="s">
        <v>6719</v>
      </c>
      <c r="E520" s="15" t="s">
        <v>430</v>
      </c>
      <c r="F520" s="51">
        <v>39423831</v>
      </c>
      <c r="G520" s="52" t="s">
        <v>53</v>
      </c>
      <c r="H520" s="52" t="s">
        <v>552</v>
      </c>
      <c r="I520" s="51">
        <v>39423831</v>
      </c>
      <c r="J520" s="34" t="s">
        <v>6718</v>
      </c>
    </row>
    <row r="521" spans="2:10" ht="51" x14ac:dyDescent="0.2">
      <c r="B521" s="15" t="s">
        <v>100</v>
      </c>
      <c r="C521" s="15" t="s">
        <v>431</v>
      </c>
      <c r="D521" s="104" t="s">
        <v>6719</v>
      </c>
      <c r="E521" s="15" t="s">
        <v>431</v>
      </c>
      <c r="F521" s="51">
        <v>34026929</v>
      </c>
      <c r="G521" s="52" t="s">
        <v>53</v>
      </c>
      <c r="H521" s="52" t="s">
        <v>552</v>
      </c>
      <c r="I521" s="51">
        <v>34026929</v>
      </c>
      <c r="J521" s="34" t="s">
        <v>6718</v>
      </c>
    </row>
    <row r="522" spans="2:10" ht="51" x14ac:dyDescent="0.2">
      <c r="B522" s="15" t="s">
        <v>100</v>
      </c>
      <c r="C522" s="15" t="s">
        <v>432</v>
      </c>
      <c r="D522" s="104" t="s">
        <v>6719</v>
      </c>
      <c r="E522" s="15" t="s">
        <v>432</v>
      </c>
      <c r="F522" s="51">
        <v>10637088</v>
      </c>
      <c r="G522" s="52" t="s">
        <v>53</v>
      </c>
      <c r="H522" s="52" t="s">
        <v>552</v>
      </c>
      <c r="I522" s="51">
        <v>10637088</v>
      </c>
      <c r="J522" s="34" t="s">
        <v>6718</v>
      </c>
    </row>
    <row r="523" spans="2:10" ht="51" x14ac:dyDescent="0.2">
      <c r="B523" s="15" t="s">
        <v>100</v>
      </c>
      <c r="C523" s="15" t="s">
        <v>433</v>
      </c>
      <c r="D523" s="104" t="s">
        <v>6719</v>
      </c>
      <c r="E523" s="15" t="s">
        <v>433</v>
      </c>
      <c r="F523" s="51">
        <v>27846448</v>
      </c>
      <c r="G523" s="52" t="s">
        <v>53</v>
      </c>
      <c r="H523" s="52" t="s">
        <v>552</v>
      </c>
      <c r="I523" s="51">
        <v>27846448</v>
      </c>
      <c r="J523" s="34" t="s">
        <v>6718</v>
      </c>
    </row>
    <row r="524" spans="2:10" ht="51" x14ac:dyDescent="0.2">
      <c r="B524" s="15" t="s">
        <v>100</v>
      </c>
      <c r="C524" s="15" t="s">
        <v>434</v>
      </c>
      <c r="D524" s="104" t="s">
        <v>6719</v>
      </c>
      <c r="E524" s="15" t="s">
        <v>434</v>
      </c>
      <c r="F524" s="51">
        <v>10392220</v>
      </c>
      <c r="G524" s="52" t="s">
        <v>53</v>
      </c>
      <c r="H524" s="52" t="s">
        <v>552</v>
      </c>
      <c r="I524" s="51">
        <v>10392220</v>
      </c>
      <c r="J524" s="34" t="s">
        <v>6718</v>
      </c>
    </row>
    <row r="525" spans="2:10" ht="51" x14ac:dyDescent="0.2">
      <c r="B525" s="15" t="s">
        <v>100</v>
      </c>
      <c r="C525" s="15" t="s">
        <v>435</v>
      </c>
      <c r="D525" s="104" t="s">
        <v>6719</v>
      </c>
      <c r="E525" s="15" t="s">
        <v>435</v>
      </c>
      <c r="F525" s="51">
        <v>175374832</v>
      </c>
      <c r="G525" s="52" t="s">
        <v>53</v>
      </c>
      <c r="H525" s="52" t="s">
        <v>552</v>
      </c>
      <c r="I525" s="51">
        <v>175374832</v>
      </c>
      <c r="J525" s="34" t="s">
        <v>6718</v>
      </c>
    </row>
    <row r="526" spans="2:10" ht="51" x14ac:dyDescent="0.2">
      <c r="B526" s="15" t="s">
        <v>100</v>
      </c>
      <c r="C526" s="15" t="s">
        <v>436</v>
      </c>
      <c r="D526" s="104" t="s">
        <v>6719</v>
      </c>
      <c r="E526" s="15" t="s">
        <v>436</v>
      </c>
      <c r="F526" s="51">
        <v>8002303</v>
      </c>
      <c r="G526" s="52" t="s">
        <v>53</v>
      </c>
      <c r="H526" s="52" t="s">
        <v>552</v>
      </c>
      <c r="I526" s="51">
        <v>8002303</v>
      </c>
      <c r="J526" s="34" t="s">
        <v>6718</v>
      </c>
    </row>
    <row r="527" spans="2:10" ht="51" x14ac:dyDescent="0.2">
      <c r="B527" s="15" t="s">
        <v>100</v>
      </c>
      <c r="C527" s="15" t="s">
        <v>437</v>
      </c>
      <c r="D527" s="104" t="s">
        <v>6719</v>
      </c>
      <c r="E527" s="15" t="s">
        <v>437</v>
      </c>
      <c r="F527" s="51">
        <v>81648958</v>
      </c>
      <c r="G527" s="52" t="s">
        <v>53</v>
      </c>
      <c r="H527" s="52" t="s">
        <v>552</v>
      </c>
      <c r="I527" s="51">
        <v>81648958</v>
      </c>
      <c r="J527" s="34" t="s">
        <v>6718</v>
      </c>
    </row>
    <row r="528" spans="2:10" ht="51" x14ac:dyDescent="0.2">
      <c r="B528" s="15" t="s">
        <v>100</v>
      </c>
      <c r="C528" s="15" t="s">
        <v>438</v>
      </c>
      <c r="D528" s="104" t="s">
        <v>6719</v>
      </c>
      <c r="E528" s="15" t="s">
        <v>438</v>
      </c>
      <c r="F528" s="51">
        <v>26818000</v>
      </c>
      <c r="G528" s="52" t="s">
        <v>53</v>
      </c>
      <c r="H528" s="52" t="s">
        <v>552</v>
      </c>
      <c r="I528" s="51">
        <v>26818000</v>
      </c>
      <c r="J528" s="34" t="s">
        <v>6718</v>
      </c>
    </row>
    <row r="529" spans="2:10" ht="51" x14ac:dyDescent="0.2">
      <c r="B529" s="15" t="s">
        <v>100</v>
      </c>
      <c r="C529" s="15" t="s">
        <v>439</v>
      </c>
      <c r="D529" s="104" t="s">
        <v>6719</v>
      </c>
      <c r="E529" s="15" t="s">
        <v>439</v>
      </c>
      <c r="F529" s="51">
        <v>4779833</v>
      </c>
      <c r="G529" s="52" t="s">
        <v>53</v>
      </c>
      <c r="H529" s="52" t="s">
        <v>552</v>
      </c>
      <c r="I529" s="51">
        <v>4779833</v>
      </c>
      <c r="J529" s="34" t="s">
        <v>6718</v>
      </c>
    </row>
    <row r="530" spans="2:10" ht="51" x14ac:dyDescent="0.2">
      <c r="B530" s="15" t="s">
        <v>100</v>
      </c>
      <c r="C530" s="15" t="s">
        <v>440</v>
      </c>
      <c r="D530" s="104" t="s">
        <v>6719</v>
      </c>
      <c r="E530" s="15" t="s">
        <v>440</v>
      </c>
      <c r="F530" s="51">
        <v>15916454</v>
      </c>
      <c r="G530" s="52" t="s">
        <v>53</v>
      </c>
      <c r="H530" s="52" t="s">
        <v>552</v>
      </c>
      <c r="I530" s="51">
        <v>15916454</v>
      </c>
      <c r="J530" s="34" t="s">
        <v>6718</v>
      </c>
    </row>
    <row r="531" spans="2:10" ht="51" x14ac:dyDescent="0.2">
      <c r="B531" s="15" t="s">
        <v>100</v>
      </c>
      <c r="C531" s="15" t="s">
        <v>441</v>
      </c>
      <c r="D531" s="104" t="s">
        <v>6719</v>
      </c>
      <c r="E531" s="15" t="s">
        <v>441</v>
      </c>
      <c r="F531" s="51">
        <v>3134317</v>
      </c>
      <c r="G531" s="52" t="s">
        <v>53</v>
      </c>
      <c r="H531" s="52" t="s">
        <v>552</v>
      </c>
      <c r="I531" s="51">
        <v>3134317</v>
      </c>
      <c r="J531" s="34" t="s">
        <v>6718</v>
      </c>
    </row>
    <row r="532" spans="2:10" ht="51" x14ac:dyDescent="0.2">
      <c r="B532" s="15" t="s">
        <v>100</v>
      </c>
      <c r="C532" s="15" t="s">
        <v>442</v>
      </c>
      <c r="D532" s="104" t="s">
        <v>6719</v>
      </c>
      <c r="E532" s="15" t="s">
        <v>442</v>
      </c>
      <c r="F532" s="51">
        <v>2801296</v>
      </c>
      <c r="G532" s="52" t="s">
        <v>53</v>
      </c>
      <c r="H532" s="52" t="s">
        <v>552</v>
      </c>
      <c r="I532" s="51">
        <v>2801296</v>
      </c>
      <c r="J532" s="34" t="s">
        <v>6718</v>
      </c>
    </row>
    <row r="533" spans="2:10" ht="51" x14ac:dyDescent="0.2">
      <c r="B533" s="15" t="s">
        <v>100</v>
      </c>
      <c r="C533" s="15" t="s">
        <v>443</v>
      </c>
      <c r="D533" s="104" t="s">
        <v>6719</v>
      </c>
      <c r="E533" s="15" t="s">
        <v>443</v>
      </c>
      <c r="F533" s="51">
        <v>25329199</v>
      </c>
      <c r="G533" s="52" t="s">
        <v>53</v>
      </c>
      <c r="H533" s="52" t="s">
        <v>552</v>
      </c>
      <c r="I533" s="51">
        <v>25329199</v>
      </c>
      <c r="J533" s="34" t="s">
        <v>6718</v>
      </c>
    </row>
    <row r="534" spans="2:10" ht="51" x14ac:dyDescent="0.2">
      <c r="B534" s="15" t="s">
        <v>100</v>
      </c>
      <c r="C534" s="15" t="s">
        <v>444</v>
      </c>
      <c r="D534" s="104" t="s">
        <v>6719</v>
      </c>
      <c r="E534" s="15" t="s">
        <v>444</v>
      </c>
      <c r="F534" s="51">
        <v>20921566</v>
      </c>
      <c r="G534" s="52" t="s">
        <v>53</v>
      </c>
      <c r="H534" s="52" t="s">
        <v>552</v>
      </c>
      <c r="I534" s="51">
        <v>20921566</v>
      </c>
      <c r="J534" s="34" t="s">
        <v>6718</v>
      </c>
    </row>
    <row r="535" spans="2:10" ht="51" x14ac:dyDescent="0.2">
      <c r="B535" s="15" t="s">
        <v>100</v>
      </c>
      <c r="C535" s="15" t="s">
        <v>445</v>
      </c>
      <c r="D535" s="104" t="s">
        <v>6719</v>
      </c>
      <c r="E535" s="15" t="s">
        <v>445</v>
      </c>
      <c r="F535" s="51">
        <v>287602971</v>
      </c>
      <c r="G535" s="52" t="s">
        <v>53</v>
      </c>
      <c r="H535" s="52" t="s">
        <v>552</v>
      </c>
      <c r="I535" s="51">
        <v>287602971</v>
      </c>
      <c r="J535" s="34" t="s">
        <v>6718</v>
      </c>
    </row>
    <row r="536" spans="2:10" ht="51" x14ac:dyDescent="0.2">
      <c r="B536" s="15" t="s">
        <v>100</v>
      </c>
      <c r="C536" s="15" t="s">
        <v>446</v>
      </c>
      <c r="D536" s="104" t="s">
        <v>6719</v>
      </c>
      <c r="E536" s="15" t="s">
        <v>446</v>
      </c>
      <c r="F536" s="51">
        <v>734607</v>
      </c>
      <c r="G536" s="52" t="s">
        <v>53</v>
      </c>
      <c r="H536" s="52" t="s">
        <v>552</v>
      </c>
      <c r="I536" s="51">
        <v>734607</v>
      </c>
      <c r="J536" s="34" t="s">
        <v>6718</v>
      </c>
    </row>
    <row r="537" spans="2:10" ht="51" x14ac:dyDescent="0.2">
      <c r="B537" s="15" t="s">
        <v>100</v>
      </c>
      <c r="C537" s="15" t="s">
        <v>447</v>
      </c>
      <c r="D537" s="104" t="s">
        <v>6719</v>
      </c>
      <c r="E537" s="15" t="s">
        <v>447</v>
      </c>
      <c r="F537" s="51">
        <v>744400</v>
      </c>
      <c r="G537" s="52" t="s">
        <v>53</v>
      </c>
      <c r="H537" s="52" t="s">
        <v>552</v>
      </c>
      <c r="I537" s="51">
        <v>744400</v>
      </c>
      <c r="J537" s="34" t="s">
        <v>6718</v>
      </c>
    </row>
    <row r="538" spans="2:10" ht="51" x14ac:dyDescent="0.2">
      <c r="B538" s="15" t="s">
        <v>100</v>
      </c>
      <c r="C538" s="15" t="s">
        <v>448</v>
      </c>
      <c r="D538" s="104" t="s">
        <v>6719</v>
      </c>
      <c r="E538" s="15" t="s">
        <v>448</v>
      </c>
      <c r="F538" s="51">
        <v>1527980</v>
      </c>
      <c r="G538" s="52" t="s">
        <v>53</v>
      </c>
      <c r="H538" s="52" t="s">
        <v>552</v>
      </c>
      <c r="I538" s="51">
        <v>1527980</v>
      </c>
      <c r="J538" s="34" t="s">
        <v>6718</v>
      </c>
    </row>
    <row r="539" spans="2:10" ht="51" x14ac:dyDescent="0.2">
      <c r="B539" s="15" t="s">
        <v>100</v>
      </c>
      <c r="C539" s="15" t="s">
        <v>449</v>
      </c>
      <c r="D539" s="104" t="s">
        <v>6719</v>
      </c>
      <c r="E539" s="15" t="s">
        <v>449</v>
      </c>
      <c r="F539" s="51">
        <v>9353977</v>
      </c>
      <c r="G539" s="52" t="s">
        <v>53</v>
      </c>
      <c r="H539" s="52" t="s">
        <v>552</v>
      </c>
      <c r="I539" s="51">
        <v>9353977</v>
      </c>
      <c r="J539" s="34" t="s">
        <v>6718</v>
      </c>
    </row>
    <row r="540" spans="2:10" ht="51" x14ac:dyDescent="0.2">
      <c r="B540" s="15" t="s">
        <v>100</v>
      </c>
      <c r="C540" s="15" t="s">
        <v>450</v>
      </c>
      <c r="D540" s="104" t="s">
        <v>6719</v>
      </c>
      <c r="E540" s="15" t="s">
        <v>450</v>
      </c>
      <c r="F540" s="51">
        <v>29805396</v>
      </c>
      <c r="G540" s="52" t="s">
        <v>53</v>
      </c>
      <c r="H540" s="52" t="s">
        <v>552</v>
      </c>
      <c r="I540" s="51">
        <v>29805396</v>
      </c>
      <c r="J540" s="34" t="s">
        <v>6718</v>
      </c>
    </row>
    <row r="541" spans="2:10" ht="51" x14ac:dyDescent="0.2">
      <c r="B541" s="15" t="s">
        <v>100</v>
      </c>
      <c r="C541" s="15" t="s">
        <v>451</v>
      </c>
      <c r="D541" s="104" t="s">
        <v>6719</v>
      </c>
      <c r="E541" s="15" t="s">
        <v>451</v>
      </c>
      <c r="F541" s="51">
        <v>3428159</v>
      </c>
      <c r="G541" s="52" t="s">
        <v>53</v>
      </c>
      <c r="H541" s="52" t="s">
        <v>552</v>
      </c>
      <c r="I541" s="51">
        <v>3428159</v>
      </c>
      <c r="J541" s="34" t="s">
        <v>6718</v>
      </c>
    </row>
    <row r="542" spans="2:10" ht="51" x14ac:dyDescent="0.2">
      <c r="B542" s="15" t="s">
        <v>100</v>
      </c>
      <c r="C542" s="15" t="s">
        <v>452</v>
      </c>
      <c r="D542" s="104" t="s">
        <v>6719</v>
      </c>
      <c r="E542" s="15" t="s">
        <v>452</v>
      </c>
      <c r="F542" s="51">
        <v>2007922</v>
      </c>
      <c r="G542" s="52" t="s">
        <v>53</v>
      </c>
      <c r="H542" s="52" t="s">
        <v>552</v>
      </c>
      <c r="I542" s="51">
        <v>2007922</v>
      </c>
      <c r="J542" s="34" t="s">
        <v>6718</v>
      </c>
    </row>
    <row r="543" spans="2:10" ht="51" x14ac:dyDescent="0.2">
      <c r="B543" s="15" t="s">
        <v>100</v>
      </c>
      <c r="C543" s="15" t="s">
        <v>453</v>
      </c>
      <c r="D543" s="104" t="s">
        <v>6719</v>
      </c>
      <c r="E543" s="15" t="s">
        <v>453</v>
      </c>
      <c r="F543" s="51">
        <v>74782845</v>
      </c>
      <c r="G543" s="52" t="s">
        <v>53</v>
      </c>
      <c r="H543" s="52" t="s">
        <v>552</v>
      </c>
      <c r="I543" s="51">
        <v>74782845</v>
      </c>
      <c r="J543" s="34" t="s">
        <v>6718</v>
      </c>
    </row>
    <row r="544" spans="2:10" ht="51" x14ac:dyDescent="0.2">
      <c r="B544" s="15" t="s">
        <v>100</v>
      </c>
      <c r="C544" s="15" t="s">
        <v>454</v>
      </c>
      <c r="D544" s="104" t="s">
        <v>6719</v>
      </c>
      <c r="E544" s="15" t="s">
        <v>454</v>
      </c>
      <c r="F544" s="51">
        <v>1204753</v>
      </c>
      <c r="G544" s="52" t="s">
        <v>53</v>
      </c>
      <c r="H544" s="52" t="s">
        <v>552</v>
      </c>
      <c r="I544" s="51">
        <v>1204753</v>
      </c>
      <c r="J544" s="34" t="s">
        <v>6718</v>
      </c>
    </row>
    <row r="545" spans="2:10" ht="51" x14ac:dyDescent="0.2">
      <c r="B545" s="15" t="s">
        <v>100</v>
      </c>
      <c r="C545" s="15" t="s">
        <v>455</v>
      </c>
      <c r="D545" s="104" t="s">
        <v>6719</v>
      </c>
      <c r="E545" s="15" t="s">
        <v>455</v>
      </c>
      <c r="F545" s="51">
        <v>1178797043</v>
      </c>
      <c r="G545" s="52" t="s">
        <v>53</v>
      </c>
      <c r="H545" s="52" t="s">
        <v>552</v>
      </c>
      <c r="I545" s="51">
        <v>1178797043</v>
      </c>
      <c r="J545" s="34" t="s">
        <v>6718</v>
      </c>
    </row>
    <row r="546" spans="2:10" ht="51" x14ac:dyDescent="0.2">
      <c r="B546" s="15" t="s">
        <v>100</v>
      </c>
      <c r="C546" s="15" t="s">
        <v>456</v>
      </c>
      <c r="D546" s="104" t="s">
        <v>6719</v>
      </c>
      <c r="E546" s="15" t="s">
        <v>456</v>
      </c>
      <c r="F546" s="51">
        <v>190791754</v>
      </c>
      <c r="G546" s="52" t="s">
        <v>53</v>
      </c>
      <c r="H546" s="52" t="s">
        <v>552</v>
      </c>
      <c r="I546" s="51">
        <v>190791754</v>
      </c>
      <c r="J546" s="34" t="s">
        <v>6718</v>
      </c>
    </row>
    <row r="547" spans="2:10" ht="51" x14ac:dyDescent="0.2">
      <c r="B547" s="15" t="s">
        <v>100</v>
      </c>
      <c r="C547" s="15" t="s">
        <v>457</v>
      </c>
      <c r="D547" s="104" t="s">
        <v>6719</v>
      </c>
      <c r="E547" s="15" t="s">
        <v>457</v>
      </c>
      <c r="F547" s="51">
        <v>288474703</v>
      </c>
      <c r="G547" s="52" t="s">
        <v>53</v>
      </c>
      <c r="H547" s="52" t="s">
        <v>552</v>
      </c>
      <c r="I547" s="51">
        <v>288474703</v>
      </c>
      <c r="J547" s="34" t="s">
        <v>6718</v>
      </c>
    </row>
    <row r="548" spans="2:10" ht="51" x14ac:dyDescent="0.2">
      <c r="B548" s="15" t="s">
        <v>100</v>
      </c>
      <c r="C548" s="15" t="s">
        <v>458</v>
      </c>
      <c r="D548" s="104" t="s">
        <v>6719</v>
      </c>
      <c r="E548" s="15" t="s">
        <v>458</v>
      </c>
      <c r="F548" s="51">
        <v>298994254</v>
      </c>
      <c r="G548" s="52" t="s">
        <v>53</v>
      </c>
      <c r="H548" s="52" t="s">
        <v>552</v>
      </c>
      <c r="I548" s="51">
        <v>298994254</v>
      </c>
      <c r="J548" s="34" t="s">
        <v>6718</v>
      </c>
    </row>
    <row r="549" spans="2:10" ht="51" x14ac:dyDescent="0.2">
      <c r="B549" s="15" t="s">
        <v>100</v>
      </c>
      <c r="C549" s="15" t="s">
        <v>459</v>
      </c>
      <c r="D549" s="104" t="s">
        <v>6719</v>
      </c>
      <c r="E549" s="15" t="s">
        <v>459</v>
      </c>
      <c r="F549" s="51">
        <v>391867986</v>
      </c>
      <c r="G549" s="52" t="s">
        <v>53</v>
      </c>
      <c r="H549" s="52" t="s">
        <v>552</v>
      </c>
      <c r="I549" s="51">
        <v>391867986</v>
      </c>
      <c r="J549" s="34" t="s">
        <v>6718</v>
      </c>
    </row>
    <row r="550" spans="2:10" ht="51" x14ac:dyDescent="0.2">
      <c r="B550" s="15" t="s">
        <v>100</v>
      </c>
      <c r="C550" s="15" t="s">
        <v>460</v>
      </c>
      <c r="D550" s="104" t="s">
        <v>6719</v>
      </c>
      <c r="E550" s="15" t="s">
        <v>460</v>
      </c>
      <c r="F550" s="51">
        <v>412084331</v>
      </c>
      <c r="G550" s="52" t="s">
        <v>53</v>
      </c>
      <c r="H550" s="52" t="s">
        <v>552</v>
      </c>
      <c r="I550" s="51">
        <v>412084331</v>
      </c>
      <c r="J550" s="34" t="s">
        <v>6718</v>
      </c>
    </row>
    <row r="551" spans="2:10" ht="51" x14ac:dyDescent="0.2">
      <c r="B551" s="15" t="s">
        <v>100</v>
      </c>
      <c r="C551" s="15" t="s">
        <v>461</v>
      </c>
      <c r="D551" s="104" t="s">
        <v>6719</v>
      </c>
      <c r="E551" s="15" t="s">
        <v>461</v>
      </c>
      <c r="F551" s="51">
        <v>131376857</v>
      </c>
      <c r="G551" s="52" t="s">
        <v>53</v>
      </c>
      <c r="H551" s="52" t="s">
        <v>552</v>
      </c>
      <c r="I551" s="51">
        <v>131376857</v>
      </c>
      <c r="J551" s="34" t="s">
        <v>6718</v>
      </c>
    </row>
    <row r="552" spans="2:10" ht="51" x14ac:dyDescent="0.2">
      <c r="B552" s="15" t="s">
        <v>100</v>
      </c>
      <c r="C552" s="15" t="s">
        <v>462</v>
      </c>
      <c r="D552" s="104" t="s">
        <v>6719</v>
      </c>
      <c r="E552" s="15" t="s">
        <v>462</v>
      </c>
      <c r="F552" s="51">
        <v>283802612</v>
      </c>
      <c r="G552" s="52" t="s">
        <v>53</v>
      </c>
      <c r="H552" s="52" t="s">
        <v>552</v>
      </c>
      <c r="I552" s="51">
        <v>283802612</v>
      </c>
      <c r="J552" s="34" t="s">
        <v>6718</v>
      </c>
    </row>
    <row r="553" spans="2:10" ht="51" x14ac:dyDescent="0.2">
      <c r="B553" s="15" t="s">
        <v>100</v>
      </c>
      <c r="C553" s="15" t="s">
        <v>463</v>
      </c>
      <c r="D553" s="104" t="s">
        <v>6719</v>
      </c>
      <c r="E553" s="15" t="s">
        <v>463</v>
      </c>
      <c r="F553" s="51">
        <v>217315912</v>
      </c>
      <c r="G553" s="52" t="s">
        <v>53</v>
      </c>
      <c r="H553" s="52" t="s">
        <v>552</v>
      </c>
      <c r="I553" s="51">
        <v>217315912</v>
      </c>
      <c r="J553" s="34" t="s">
        <v>6718</v>
      </c>
    </row>
    <row r="554" spans="2:10" ht="51" x14ac:dyDescent="0.2">
      <c r="B554" s="15" t="s">
        <v>100</v>
      </c>
      <c r="C554" s="15" t="s">
        <v>464</v>
      </c>
      <c r="D554" s="104" t="s">
        <v>6719</v>
      </c>
      <c r="E554" s="15" t="s">
        <v>464</v>
      </c>
      <c r="F554" s="51">
        <v>739160107</v>
      </c>
      <c r="G554" s="52" t="s">
        <v>53</v>
      </c>
      <c r="H554" s="52" t="s">
        <v>552</v>
      </c>
      <c r="I554" s="51">
        <v>739160107</v>
      </c>
      <c r="J554" s="34" t="s">
        <v>6718</v>
      </c>
    </row>
    <row r="555" spans="2:10" ht="51" x14ac:dyDescent="0.2">
      <c r="B555" s="15" t="s">
        <v>100</v>
      </c>
      <c r="C555" s="15" t="s">
        <v>465</v>
      </c>
      <c r="D555" s="104" t="s">
        <v>6719</v>
      </c>
      <c r="E555" s="15" t="s">
        <v>465</v>
      </c>
      <c r="F555" s="51">
        <v>280227531</v>
      </c>
      <c r="G555" s="52" t="s">
        <v>53</v>
      </c>
      <c r="H555" s="52" t="s">
        <v>552</v>
      </c>
      <c r="I555" s="51">
        <v>280227531</v>
      </c>
      <c r="J555" s="34" t="s">
        <v>6718</v>
      </c>
    </row>
    <row r="556" spans="2:10" ht="51" x14ac:dyDescent="0.2">
      <c r="B556" s="15" t="s">
        <v>100</v>
      </c>
      <c r="C556" s="15" t="s">
        <v>466</v>
      </c>
      <c r="D556" s="104" t="s">
        <v>6719</v>
      </c>
      <c r="E556" s="15" t="s">
        <v>466</v>
      </c>
      <c r="F556" s="51">
        <v>459872870</v>
      </c>
      <c r="G556" s="52" t="s">
        <v>53</v>
      </c>
      <c r="H556" s="52" t="s">
        <v>552</v>
      </c>
      <c r="I556" s="51">
        <v>459872870</v>
      </c>
      <c r="J556" s="34" t="s">
        <v>6718</v>
      </c>
    </row>
    <row r="557" spans="2:10" ht="51" x14ac:dyDescent="0.2">
      <c r="B557" s="15" t="s">
        <v>100</v>
      </c>
      <c r="C557" s="15" t="s">
        <v>467</v>
      </c>
      <c r="D557" s="104" t="s">
        <v>6719</v>
      </c>
      <c r="E557" s="15" t="s">
        <v>467</v>
      </c>
      <c r="F557" s="51">
        <v>64459189</v>
      </c>
      <c r="G557" s="52" t="s">
        <v>53</v>
      </c>
      <c r="H557" s="52" t="s">
        <v>552</v>
      </c>
      <c r="I557" s="51">
        <v>64459189</v>
      </c>
      <c r="J557" s="34" t="s">
        <v>6718</v>
      </c>
    </row>
    <row r="558" spans="2:10" ht="51" x14ac:dyDescent="0.2">
      <c r="B558" s="15" t="s">
        <v>100</v>
      </c>
      <c r="C558" s="15" t="s">
        <v>468</v>
      </c>
      <c r="D558" s="104" t="s">
        <v>6719</v>
      </c>
      <c r="E558" s="15" t="s">
        <v>468</v>
      </c>
      <c r="F558" s="51">
        <v>89004809</v>
      </c>
      <c r="G558" s="52" t="s">
        <v>53</v>
      </c>
      <c r="H558" s="52" t="s">
        <v>552</v>
      </c>
      <c r="I558" s="51">
        <v>89004809</v>
      </c>
      <c r="J558" s="34" t="s">
        <v>6718</v>
      </c>
    </row>
    <row r="559" spans="2:10" ht="51" x14ac:dyDescent="0.2">
      <c r="B559" s="15" t="s">
        <v>100</v>
      </c>
      <c r="C559" s="15" t="s">
        <v>469</v>
      </c>
      <c r="D559" s="104" t="s">
        <v>6719</v>
      </c>
      <c r="E559" s="15" t="s">
        <v>469</v>
      </c>
      <c r="F559" s="51">
        <v>52205968</v>
      </c>
      <c r="G559" s="52" t="s">
        <v>53</v>
      </c>
      <c r="H559" s="52" t="s">
        <v>552</v>
      </c>
      <c r="I559" s="51">
        <v>52205968</v>
      </c>
      <c r="J559" s="34" t="s">
        <v>6718</v>
      </c>
    </row>
    <row r="560" spans="2:10" ht="51" x14ac:dyDescent="0.2">
      <c r="B560" s="15" t="s">
        <v>100</v>
      </c>
      <c r="C560" s="15" t="s">
        <v>470</v>
      </c>
      <c r="D560" s="104" t="s">
        <v>6719</v>
      </c>
      <c r="E560" s="15" t="s">
        <v>470</v>
      </c>
      <c r="F560" s="51">
        <v>223770646</v>
      </c>
      <c r="G560" s="52" t="s">
        <v>53</v>
      </c>
      <c r="H560" s="52" t="s">
        <v>552</v>
      </c>
      <c r="I560" s="51">
        <v>223770646</v>
      </c>
      <c r="J560" s="34" t="s">
        <v>6718</v>
      </c>
    </row>
    <row r="561" spans="2:10" ht="51" x14ac:dyDescent="0.2">
      <c r="B561" s="15" t="s">
        <v>100</v>
      </c>
      <c r="C561" s="15" t="s">
        <v>471</v>
      </c>
      <c r="D561" s="104" t="s">
        <v>6719</v>
      </c>
      <c r="E561" s="15" t="s">
        <v>471</v>
      </c>
      <c r="F561" s="51">
        <v>230489838</v>
      </c>
      <c r="G561" s="52" t="s">
        <v>53</v>
      </c>
      <c r="H561" s="52" t="s">
        <v>552</v>
      </c>
      <c r="I561" s="51">
        <v>230489838</v>
      </c>
      <c r="J561" s="34" t="s">
        <v>6718</v>
      </c>
    </row>
    <row r="562" spans="2:10" ht="51" x14ac:dyDescent="0.2">
      <c r="B562" s="15" t="s">
        <v>100</v>
      </c>
      <c r="C562" s="15" t="s">
        <v>472</v>
      </c>
      <c r="D562" s="104" t="s">
        <v>6719</v>
      </c>
      <c r="E562" s="15" t="s">
        <v>472</v>
      </c>
      <c r="F562" s="51">
        <v>282891701</v>
      </c>
      <c r="G562" s="52" t="s">
        <v>53</v>
      </c>
      <c r="H562" s="52" t="s">
        <v>552</v>
      </c>
      <c r="I562" s="51">
        <v>282891701</v>
      </c>
      <c r="J562" s="34" t="s">
        <v>6718</v>
      </c>
    </row>
    <row r="563" spans="2:10" ht="51" x14ac:dyDescent="0.2">
      <c r="B563" s="15" t="s">
        <v>100</v>
      </c>
      <c r="C563" s="15" t="s">
        <v>473</v>
      </c>
      <c r="D563" s="104" t="s">
        <v>6719</v>
      </c>
      <c r="E563" s="15" t="s">
        <v>473</v>
      </c>
      <c r="F563" s="51">
        <v>1241708662</v>
      </c>
      <c r="G563" s="52" t="s">
        <v>53</v>
      </c>
      <c r="H563" s="52" t="s">
        <v>552</v>
      </c>
      <c r="I563" s="51">
        <v>1241708662</v>
      </c>
      <c r="J563" s="34" t="s">
        <v>6718</v>
      </c>
    </row>
    <row r="564" spans="2:10" ht="51" x14ac:dyDescent="0.2">
      <c r="B564" s="15" t="s">
        <v>100</v>
      </c>
      <c r="C564" s="15" t="s">
        <v>474</v>
      </c>
      <c r="D564" s="104" t="s">
        <v>6719</v>
      </c>
      <c r="E564" s="15" t="s">
        <v>474</v>
      </c>
      <c r="F564" s="51">
        <v>264301283</v>
      </c>
      <c r="G564" s="52" t="s">
        <v>53</v>
      </c>
      <c r="H564" s="52" t="s">
        <v>552</v>
      </c>
      <c r="I564" s="51">
        <v>264301283</v>
      </c>
      <c r="J564" s="34" t="s">
        <v>6718</v>
      </c>
    </row>
    <row r="565" spans="2:10" ht="51" x14ac:dyDescent="0.2">
      <c r="B565" s="15" t="s">
        <v>100</v>
      </c>
      <c r="C565" s="15" t="s">
        <v>475</v>
      </c>
      <c r="D565" s="104" t="s">
        <v>6719</v>
      </c>
      <c r="E565" s="15" t="s">
        <v>475</v>
      </c>
      <c r="F565" s="51">
        <v>248257498</v>
      </c>
      <c r="G565" s="52" t="s">
        <v>53</v>
      </c>
      <c r="H565" s="52" t="s">
        <v>552</v>
      </c>
      <c r="I565" s="51">
        <v>248257498</v>
      </c>
      <c r="J565" s="34" t="s">
        <v>6718</v>
      </c>
    </row>
    <row r="566" spans="2:10" ht="51" x14ac:dyDescent="0.2">
      <c r="B566" s="15" t="s">
        <v>100</v>
      </c>
      <c r="C566" s="15" t="s">
        <v>476</v>
      </c>
      <c r="D566" s="104" t="s">
        <v>6719</v>
      </c>
      <c r="E566" s="15" t="s">
        <v>476</v>
      </c>
      <c r="F566" s="51">
        <v>384982283</v>
      </c>
      <c r="G566" s="52" t="s">
        <v>53</v>
      </c>
      <c r="H566" s="52" t="s">
        <v>552</v>
      </c>
      <c r="I566" s="51">
        <v>384982283</v>
      </c>
      <c r="J566" s="34" t="s">
        <v>6718</v>
      </c>
    </row>
    <row r="567" spans="2:10" ht="51" x14ac:dyDescent="0.2">
      <c r="B567" s="15" t="s">
        <v>100</v>
      </c>
      <c r="C567" s="15" t="s">
        <v>477</v>
      </c>
      <c r="D567" s="104" t="s">
        <v>6719</v>
      </c>
      <c r="E567" s="15" t="s">
        <v>477</v>
      </c>
      <c r="F567" s="51">
        <v>105283668</v>
      </c>
      <c r="G567" s="52" t="s">
        <v>53</v>
      </c>
      <c r="H567" s="52" t="s">
        <v>552</v>
      </c>
      <c r="I567" s="51">
        <v>105283668</v>
      </c>
      <c r="J567" s="34" t="s">
        <v>6718</v>
      </c>
    </row>
    <row r="568" spans="2:10" ht="51" x14ac:dyDescent="0.2">
      <c r="B568" s="15" t="s">
        <v>100</v>
      </c>
      <c r="C568" s="15" t="s">
        <v>478</v>
      </c>
      <c r="D568" s="104" t="s">
        <v>6719</v>
      </c>
      <c r="E568" s="15" t="s">
        <v>478</v>
      </c>
      <c r="F568" s="51">
        <v>533382399</v>
      </c>
      <c r="G568" s="52" t="s">
        <v>53</v>
      </c>
      <c r="H568" s="52" t="s">
        <v>552</v>
      </c>
      <c r="I568" s="51">
        <v>533382399</v>
      </c>
      <c r="J568" s="34" t="s">
        <v>6718</v>
      </c>
    </row>
    <row r="569" spans="2:10" ht="51" x14ac:dyDescent="0.2">
      <c r="B569" s="15" t="s">
        <v>100</v>
      </c>
      <c r="C569" s="15" t="s">
        <v>479</v>
      </c>
      <c r="D569" s="104" t="s">
        <v>6719</v>
      </c>
      <c r="E569" s="15" t="s">
        <v>479</v>
      </c>
      <c r="F569" s="51">
        <v>516868467</v>
      </c>
      <c r="G569" s="52" t="s">
        <v>53</v>
      </c>
      <c r="H569" s="52" t="s">
        <v>552</v>
      </c>
      <c r="I569" s="51">
        <v>516868467</v>
      </c>
      <c r="J569" s="34" t="s">
        <v>6718</v>
      </c>
    </row>
    <row r="570" spans="2:10" ht="51" x14ac:dyDescent="0.2">
      <c r="B570" s="15" t="s">
        <v>100</v>
      </c>
      <c r="C570" s="15" t="s">
        <v>480</v>
      </c>
      <c r="D570" s="104" t="s">
        <v>6719</v>
      </c>
      <c r="E570" s="15" t="s">
        <v>480</v>
      </c>
      <c r="F570" s="51">
        <v>293156589</v>
      </c>
      <c r="G570" s="52" t="s">
        <v>53</v>
      </c>
      <c r="H570" s="52" t="s">
        <v>552</v>
      </c>
      <c r="I570" s="51">
        <v>293156589</v>
      </c>
      <c r="J570" s="34" t="s">
        <v>6718</v>
      </c>
    </row>
    <row r="571" spans="2:10" ht="51" x14ac:dyDescent="0.2">
      <c r="B571" s="15" t="s">
        <v>100</v>
      </c>
      <c r="C571" s="15" t="s">
        <v>481</v>
      </c>
      <c r="D571" s="104" t="s">
        <v>6719</v>
      </c>
      <c r="E571" s="15" t="s">
        <v>481</v>
      </c>
      <c r="F571" s="51">
        <v>334647111</v>
      </c>
      <c r="G571" s="52" t="s">
        <v>53</v>
      </c>
      <c r="H571" s="52" t="s">
        <v>552</v>
      </c>
      <c r="I571" s="51">
        <v>334647111</v>
      </c>
      <c r="J571" s="34" t="s">
        <v>6718</v>
      </c>
    </row>
    <row r="572" spans="2:10" ht="51" x14ac:dyDescent="0.2">
      <c r="B572" s="15" t="s">
        <v>100</v>
      </c>
      <c r="C572" s="15" t="s">
        <v>482</v>
      </c>
      <c r="D572" s="104" t="s">
        <v>6719</v>
      </c>
      <c r="E572" s="15" t="s">
        <v>482</v>
      </c>
      <c r="F572" s="51">
        <v>365079370</v>
      </c>
      <c r="G572" s="52" t="s">
        <v>53</v>
      </c>
      <c r="H572" s="52" t="s">
        <v>552</v>
      </c>
      <c r="I572" s="51">
        <v>365079370</v>
      </c>
      <c r="J572" s="34" t="s">
        <v>6718</v>
      </c>
    </row>
    <row r="573" spans="2:10" ht="51" x14ac:dyDescent="0.2">
      <c r="B573" s="15" t="s">
        <v>100</v>
      </c>
      <c r="C573" s="15" t="s">
        <v>483</v>
      </c>
      <c r="D573" s="104" t="s">
        <v>6719</v>
      </c>
      <c r="E573" s="15" t="s">
        <v>483</v>
      </c>
      <c r="F573" s="51">
        <v>228197869</v>
      </c>
      <c r="G573" s="52" t="s">
        <v>53</v>
      </c>
      <c r="H573" s="52" t="s">
        <v>552</v>
      </c>
      <c r="I573" s="51">
        <v>228197869</v>
      </c>
      <c r="J573" s="34" t="s">
        <v>6718</v>
      </c>
    </row>
    <row r="574" spans="2:10" ht="51" x14ac:dyDescent="0.2">
      <c r="B574" s="15" t="s">
        <v>100</v>
      </c>
      <c r="C574" s="15" t="s">
        <v>484</v>
      </c>
      <c r="D574" s="104" t="s">
        <v>6719</v>
      </c>
      <c r="E574" s="15" t="s">
        <v>484</v>
      </c>
      <c r="F574" s="51">
        <v>212585052</v>
      </c>
      <c r="G574" s="52" t="s">
        <v>53</v>
      </c>
      <c r="H574" s="52" t="s">
        <v>552</v>
      </c>
      <c r="I574" s="51">
        <v>212585052</v>
      </c>
      <c r="J574" s="34" t="s">
        <v>6718</v>
      </c>
    </row>
    <row r="575" spans="2:10" ht="51" x14ac:dyDescent="0.2">
      <c r="B575" s="15" t="s">
        <v>100</v>
      </c>
      <c r="C575" s="15" t="s">
        <v>485</v>
      </c>
      <c r="D575" s="104" t="s">
        <v>6719</v>
      </c>
      <c r="E575" s="15" t="s">
        <v>485</v>
      </c>
      <c r="F575" s="51">
        <v>186393915</v>
      </c>
      <c r="G575" s="52" t="s">
        <v>53</v>
      </c>
      <c r="H575" s="52" t="s">
        <v>552</v>
      </c>
      <c r="I575" s="51">
        <v>186393915</v>
      </c>
      <c r="J575" s="34" t="s">
        <v>6718</v>
      </c>
    </row>
    <row r="576" spans="2:10" ht="51" x14ac:dyDescent="0.2">
      <c r="B576" s="15" t="s">
        <v>100</v>
      </c>
      <c r="C576" s="15" t="s">
        <v>486</v>
      </c>
      <c r="D576" s="104" t="s">
        <v>6719</v>
      </c>
      <c r="E576" s="15" t="s">
        <v>486</v>
      </c>
      <c r="F576" s="51">
        <v>4319481</v>
      </c>
      <c r="G576" s="52" t="s">
        <v>53</v>
      </c>
      <c r="H576" s="52" t="s">
        <v>552</v>
      </c>
      <c r="I576" s="51">
        <v>4319481</v>
      </c>
      <c r="J576" s="34" t="s">
        <v>6718</v>
      </c>
    </row>
    <row r="577" spans="2:10" ht="51" x14ac:dyDescent="0.2">
      <c r="B577" s="15" t="s">
        <v>100</v>
      </c>
      <c r="C577" s="15" t="s">
        <v>487</v>
      </c>
      <c r="D577" s="104" t="s">
        <v>6719</v>
      </c>
      <c r="E577" s="15" t="s">
        <v>487</v>
      </c>
      <c r="F577" s="51">
        <v>1447878159</v>
      </c>
      <c r="G577" s="52" t="s">
        <v>53</v>
      </c>
      <c r="H577" s="52" t="s">
        <v>552</v>
      </c>
      <c r="I577" s="51">
        <v>1447878159</v>
      </c>
      <c r="J577" s="34" t="s">
        <v>6718</v>
      </c>
    </row>
    <row r="578" spans="2:10" ht="51" x14ac:dyDescent="0.2">
      <c r="B578" s="15" t="s">
        <v>100</v>
      </c>
      <c r="C578" s="15" t="s">
        <v>488</v>
      </c>
      <c r="D578" s="104" t="s">
        <v>6719</v>
      </c>
      <c r="E578" s="15" t="s">
        <v>488</v>
      </c>
      <c r="F578" s="51">
        <v>34614614</v>
      </c>
      <c r="G578" s="52" t="s">
        <v>53</v>
      </c>
      <c r="H578" s="52" t="s">
        <v>552</v>
      </c>
      <c r="I578" s="51">
        <v>34614614</v>
      </c>
      <c r="J578" s="34" t="s">
        <v>6718</v>
      </c>
    </row>
    <row r="579" spans="2:10" ht="51" x14ac:dyDescent="0.2">
      <c r="B579" s="15" t="s">
        <v>100</v>
      </c>
      <c r="C579" s="15" t="s">
        <v>489</v>
      </c>
      <c r="D579" s="104" t="s">
        <v>6719</v>
      </c>
      <c r="E579" s="15" t="s">
        <v>489</v>
      </c>
      <c r="F579" s="51">
        <v>30941586</v>
      </c>
      <c r="G579" s="52" t="s">
        <v>53</v>
      </c>
      <c r="H579" s="52" t="s">
        <v>552</v>
      </c>
      <c r="I579" s="51">
        <v>30941586</v>
      </c>
      <c r="J579" s="34" t="s">
        <v>6718</v>
      </c>
    </row>
    <row r="580" spans="2:10" ht="51" x14ac:dyDescent="0.2">
      <c r="B580" s="15" t="s">
        <v>100</v>
      </c>
      <c r="C580" s="15" t="s">
        <v>490</v>
      </c>
      <c r="D580" s="104" t="s">
        <v>6719</v>
      </c>
      <c r="E580" s="15" t="s">
        <v>490</v>
      </c>
      <c r="F580" s="51">
        <v>274575966</v>
      </c>
      <c r="G580" s="52" t="s">
        <v>53</v>
      </c>
      <c r="H580" s="52" t="s">
        <v>552</v>
      </c>
      <c r="I580" s="51">
        <v>274575966</v>
      </c>
      <c r="J580" s="34" t="s">
        <v>6718</v>
      </c>
    </row>
    <row r="581" spans="2:10" ht="51" x14ac:dyDescent="0.2">
      <c r="B581" s="15" t="s">
        <v>100</v>
      </c>
      <c r="C581" s="15" t="s">
        <v>491</v>
      </c>
      <c r="D581" s="104" t="s">
        <v>6719</v>
      </c>
      <c r="E581" s="15" t="s">
        <v>491</v>
      </c>
      <c r="F581" s="51">
        <v>207766040</v>
      </c>
      <c r="G581" s="52" t="s">
        <v>53</v>
      </c>
      <c r="H581" s="52" t="s">
        <v>552</v>
      </c>
      <c r="I581" s="51">
        <v>207766040</v>
      </c>
      <c r="J581" s="34" t="s">
        <v>6718</v>
      </c>
    </row>
    <row r="582" spans="2:10" ht="51" x14ac:dyDescent="0.2">
      <c r="B582" s="15" t="s">
        <v>100</v>
      </c>
      <c r="C582" s="15" t="s">
        <v>492</v>
      </c>
      <c r="D582" s="104" t="s">
        <v>6719</v>
      </c>
      <c r="E582" s="15" t="s">
        <v>492</v>
      </c>
      <c r="F582" s="51">
        <v>37043709</v>
      </c>
      <c r="G582" s="52" t="s">
        <v>53</v>
      </c>
      <c r="H582" s="52" t="s">
        <v>552</v>
      </c>
      <c r="I582" s="51">
        <v>37043709</v>
      </c>
      <c r="J582" s="34" t="s">
        <v>6718</v>
      </c>
    </row>
    <row r="583" spans="2:10" ht="51" x14ac:dyDescent="0.2">
      <c r="B583" s="15" t="s">
        <v>100</v>
      </c>
      <c r="C583" s="15" t="s">
        <v>493</v>
      </c>
      <c r="D583" s="104" t="s">
        <v>6719</v>
      </c>
      <c r="E583" s="15" t="s">
        <v>493</v>
      </c>
      <c r="F583" s="51">
        <v>737739869</v>
      </c>
      <c r="G583" s="52" t="s">
        <v>53</v>
      </c>
      <c r="H583" s="52" t="s">
        <v>552</v>
      </c>
      <c r="I583" s="51">
        <v>737739869</v>
      </c>
      <c r="J583" s="34" t="s">
        <v>6718</v>
      </c>
    </row>
    <row r="584" spans="2:10" ht="51" x14ac:dyDescent="0.2">
      <c r="B584" s="15" t="s">
        <v>100</v>
      </c>
      <c r="C584" s="15" t="s">
        <v>494</v>
      </c>
      <c r="D584" s="104" t="s">
        <v>6719</v>
      </c>
      <c r="E584" s="15" t="s">
        <v>494</v>
      </c>
      <c r="F584" s="51">
        <v>195248361</v>
      </c>
      <c r="G584" s="52" t="s">
        <v>53</v>
      </c>
      <c r="H584" s="52" t="s">
        <v>552</v>
      </c>
      <c r="I584" s="51">
        <v>195248361</v>
      </c>
      <c r="J584" s="34" t="s">
        <v>6718</v>
      </c>
    </row>
    <row r="585" spans="2:10" ht="51" x14ac:dyDescent="0.2">
      <c r="B585" s="15" t="s">
        <v>100</v>
      </c>
      <c r="C585" s="15" t="s">
        <v>495</v>
      </c>
      <c r="D585" s="104" t="s">
        <v>6719</v>
      </c>
      <c r="E585" s="15" t="s">
        <v>495</v>
      </c>
      <c r="F585" s="51">
        <v>27679937</v>
      </c>
      <c r="G585" s="52" t="s">
        <v>53</v>
      </c>
      <c r="H585" s="52" t="s">
        <v>552</v>
      </c>
      <c r="I585" s="51">
        <v>27679937</v>
      </c>
      <c r="J585" s="34" t="s">
        <v>6718</v>
      </c>
    </row>
    <row r="586" spans="2:10" ht="51" x14ac:dyDescent="0.2">
      <c r="B586" s="15" t="s">
        <v>100</v>
      </c>
      <c r="C586" s="15" t="s">
        <v>196</v>
      </c>
      <c r="D586" s="104" t="s">
        <v>6719</v>
      </c>
      <c r="E586" s="15" t="s">
        <v>196</v>
      </c>
      <c r="F586" s="51">
        <v>148919238</v>
      </c>
      <c r="G586" s="52" t="s">
        <v>53</v>
      </c>
      <c r="H586" s="52" t="s">
        <v>552</v>
      </c>
      <c r="I586" s="51">
        <v>148919238</v>
      </c>
      <c r="J586" s="34" t="s">
        <v>6718</v>
      </c>
    </row>
    <row r="587" spans="2:10" ht="51" x14ac:dyDescent="0.2">
      <c r="B587" s="15" t="s">
        <v>100</v>
      </c>
      <c r="C587" s="15" t="s">
        <v>496</v>
      </c>
      <c r="D587" s="104" t="s">
        <v>6719</v>
      </c>
      <c r="E587" s="15" t="s">
        <v>496</v>
      </c>
      <c r="F587" s="51">
        <v>368262661</v>
      </c>
      <c r="G587" s="52" t="s">
        <v>53</v>
      </c>
      <c r="H587" s="52" t="s">
        <v>552</v>
      </c>
      <c r="I587" s="51">
        <v>368262661</v>
      </c>
      <c r="J587" s="34" t="s">
        <v>6718</v>
      </c>
    </row>
    <row r="588" spans="2:10" ht="51" x14ac:dyDescent="0.2">
      <c r="B588" s="15" t="s">
        <v>100</v>
      </c>
      <c r="C588" s="15" t="s">
        <v>497</v>
      </c>
      <c r="D588" s="104" t="s">
        <v>6719</v>
      </c>
      <c r="E588" s="15" t="s">
        <v>497</v>
      </c>
      <c r="F588" s="51">
        <v>18335755</v>
      </c>
      <c r="G588" s="52" t="s">
        <v>53</v>
      </c>
      <c r="H588" s="52" t="s">
        <v>552</v>
      </c>
      <c r="I588" s="51">
        <v>18335755</v>
      </c>
      <c r="J588" s="34" t="s">
        <v>6718</v>
      </c>
    </row>
    <row r="589" spans="2:10" ht="51" x14ac:dyDescent="0.2">
      <c r="B589" s="15" t="s">
        <v>100</v>
      </c>
      <c r="C589" s="15" t="s">
        <v>498</v>
      </c>
      <c r="D589" s="104" t="s">
        <v>6719</v>
      </c>
      <c r="E589" s="15" t="s">
        <v>498</v>
      </c>
      <c r="F589" s="51">
        <v>85880286</v>
      </c>
      <c r="G589" s="52" t="s">
        <v>53</v>
      </c>
      <c r="H589" s="52" t="s">
        <v>552</v>
      </c>
      <c r="I589" s="51">
        <v>85880286</v>
      </c>
      <c r="J589" s="34" t="s">
        <v>6718</v>
      </c>
    </row>
    <row r="590" spans="2:10" ht="51" x14ac:dyDescent="0.2">
      <c r="B590" s="15" t="s">
        <v>100</v>
      </c>
      <c r="C590" s="15" t="s">
        <v>499</v>
      </c>
      <c r="D590" s="104" t="s">
        <v>6719</v>
      </c>
      <c r="E590" s="15" t="s">
        <v>499</v>
      </c>
      <c r="F590" s="51">
        <v>36387462</v>
      </c>
      <c r="G590" s="52" t="s">
        <v>53</v>
      </c>
      <c r="H590" s="52" t="s">
        <v>552</v>
      </c>
      <c r="I590" s="51">
        <v>36387462</v>
      </c>
      <c r="J590" s="34" t="s">
        <v>6718</v>
      </c>
    </row>
    <row r="591" spans="2:10" ht="51" x14ac:dyDescent="0.2">
      <c r="B591" s="15" t="s">
        <v>100</v>
      </c>
      <c r="C591" s="15" t="s">
        <v>500</v>
      </c>
      <c r="D591" s="104" t="s">
        <v>6719</v>
      </c>
      <c r="E591" s="15" t="s">
        <v>500</v>
      </c>
      <c r="F591" s="51">
        <v>40942016</v>
      </c>
      <c r="G591" s="52" t="s">
        <v>53</v>
      </c>
      <c r="H591" s="52" t="s">
        <v>552</v>
      </c>
      <c r="I591" s="51">
        <v>40942016</v>
      </c>
      <c r="J591" s="34" t="s">
        <v>6718</v>
      </c>
    </row>
    <row r="592" spans="2:10" ht="51" x14ac:dyDescent="0.2">
      <c r="B592" s="15" t="s">
        <v>100</v>
      </c>
      <c r="C592" s="15" t="s">
        <v>501</v>
      </c>
      <c r="D592" s="104" t="s">
        <v>6719</v>
      </c>
      <c r="E592" s="15" t="s">
        <v>501</v>
      </c>
      <c r="F592" s="51">
        <v>164512465</v>
      </c>
      <c r="G592" s="52" t="s">
        <v>53</v>
      </c>
      <c r="H592" s="52" t="s">
        <v>552</v>
      </c>
      <c r="I592" s="51">
        <v>164512465</v>
      </c>
      <c r="J592" s="34" t="s">
        <v>6718</v>
      </c>
    </row>
    <row r="593" spans="2:10" ht="51" x14ac:dyDescent="0.2">
      <c r="B593" s="15" t="s">
        <v>100</v>
      </c>
      <c r="C593" s="15" t="s">
        <v>502</v>
      </c>
      <c r="D593" s="104" t="s">
        <v>6719</v>
      </c>
      <c r="E593" s="15" t="s">
        <v>502</v>
      </c>
      <c r="F593" s="51">
        <v>88221229</v>
      </c>
      <c r="G593" s="52" t="s">
        <v>53</v>
      </c>
      <c r="H593" s="52" t="s">
        <v>552</v>
      </c>
      <c r="I593" s="51">
        <v>88221229</v>
      </c>
      <c r="J593" s="34" t="s">
        <v>6718</v>
      </c>
    </row>
    <row r="594" spans="2:10" ht="51" x14ac:dyDescent="0.2">
      <c r="B594" s="15" t="s">
        <v>100</v>
      </c>
      <c r="C594" s="15" t="s">
        <v>503</v>
      </c>
      <c r="D594" s="104" t="s">
        <v>6719</v>
      </c>
      <c r="E594" s="15" t="s">
        <v>503</v>
      </c>
      <c r="F594" s="51">
        <v>69444712</v>
      </c>
      <c r="G594" s="52" t="s">
        <v>53</v>
      </c>
      <c r="H594" s="52" t="s">
        <v>552</v>
      </c>
      <c r="I594" s="51">
        <v>69444712</v>
      </c>
      <c r="J594" s="34" t="s">
        <v>6718</v>
      </c>
    </row>
    <row r="595" spans="2:10" ht="51" x14ac:dyDescent="0.2">
      <c r="B595" s="15" t="s">
        <v>100</v>
      </c>
      <c r="C595" s="15" t="s">
        <v>504</v>
      </c>
      <c r="D595" s="104" t="s">
        <v>6719</v>
      </c>
      <c r="E595" s="15" t="s">
        <v>504</v>
      </c>
      <c r="F595" s="51">
        <v>161113690</v>
      </c>
      <c r="G595" s="52" t="s">
        <v>53</v>
      </c>
      <c r="H595" s="52" t="s">
        <v>552</v>
      </c>
      <c r="I595" s="51">
        <v>161113690</v>
      </c>
      <c r="J595" s="34" t="s">
        <v>6718</v>
      </c>
    </row>
    <row r="596" spans="2:10" ht="51" x14ac:dyDescent="0.2">
      <c r="B596" s="15" t="s">
        <v>100</v>
      </c>
      <c r="C596" s="15" t="s">
        <v>505</v>
      </c>
      <c r="D596" s="104" t="s">
        <v>6719</v>
      </c>
      <c r="E596" s="15" t="s">
        <v>505</v>
      </c>
      <c r="F596" s="51">
        <v>210234314</v>
      </c>
      <c r="G596" s="52" t="s">
        <v>53</v>
      </c>
      <c r="H596" s="52" t="s">
        <v>552</v>
      </c>
      <c r="I596" s="51">
        <v>210234314</v>
      </c>
      <c r="J596" s="34" t="s">
        <v>6718</v>
      </c>
    </row>
    <row r="597" spans="2:10" ht="51" x14ac:dyDescent="0.2">
      <c r="B597" s="15" t="s">
        <v>100</v>
      </c>
      <c r="C597" s="15" t="s">
        <v>506</v>
      </c>
      <c r="D597" s="104" t="s">
        <v>6719</v>
      </c>
      <c r="E597" s="15" t="s">
        <v>506</v>
      </c>
      <c r="F597" s="51">
        <v>367273392</v>
      </c>
      <c r="G597" s="52" t="s">
        <v>53</v>
      </c>
      <c r="H597" s="52" t="s">
        <v>552</v>
      </c>
      <c r="I597" s="51">
        <v>367273392</v>
      </c>
      <c r="J597" s="34" t="s">
        <v>6718</v>
      </c>
    </row>
    <row r="598" spans="2:10" ht="51" x14ac:dyDescent="0.2">
      <c r="B598" s="15" t="s">
        <v>100</v>
      </c>
      <c r="C598" s="15" t="s">
        <v>507</v>
      </c>
      <c r="D598" s="104" t="s">
        <v>6719</v>
      </c>
      <c r="E598" s="15" t="s">
        <v>507</v>
      </c>
      <c r="F598" s="51">
        <v>22312419</v>
      </c>
      <c r="G598" s="52" t="s">
        <v>53</v>
      </c>
      <c r="H598" s="52" t="s">
        <v>552</v>
      </c>
      <c r="I598" s="51">
        <v>22312419</v>
      </c>
      <c r="J598" s="34" t="s">
        <v>6718</v>
      </c>
    </row>
    <row r="599" spans="2:10" ht="51" x14ac:dyDescent="0.2">
      <c r="B599" s="15" t="s">
        <v>100</v>
      </c>
      <c r="C599" s="15" t="s">
        <v>508</v>
      </c>
      <c r="D599" s="104" t="s">
        <v>6719</v>
      </c>
      <c r="E599" s="15" t="s">
        <v>508</v>
      </c>
      <c r="F599" s="51">
        <v>57132722</v>
      </c>
      <c r="G599" s="52" t="s">
        <v>53</v>
      </c>
      <c r="H599" s="52" t="s">
        <v>552</v>
      </c>
      <c r="I599" s="51">
        <v>57132722</v>
      </c>
      <c r="J599" s="34" t="s">
        <v>6718</v>
      </c>
    </row>
    <row r="600" spans="2:10" ht="51" x14ac:dyDescent="0.2">
      <c r="B600" s="15" t="s">
        <v>100</v>
      </c>
      <c r="C600" s="15" t="s">
        <v>509</v>
      </c>
      <c r="D600" s="104" t="s">
        <v>6719</v>
      </c>
      <c r="E600" s="15" t="s">
        <v>509</v>
      </c>
      <c r="F600" s="51">
        <v>53224621</v>
      </c>
      <c r="G600" s="52" t="s">
        <v>53</v>
      </c>
      <c r="H600" s="52" t="s">
        <v>552</v>
      </c>
      <c r="I600" s="51">
        <v>53224621</v>
      </c>
      <c r="J600" s="34" t="s">
        <v>6718</v>
      </c>
    </row>
    <row r="601" spans="2:10" ht="51" x14ac:dyDescent="0.2">
      <c r="B601" s="15" t="s">
        <v>100</v>
      </c>
      <c r="C601" s="15" t="s">
        <v>510</v>
      </c>
      <c r="D601" s="104" t="s">
        <v>6719</v>
      </c>
      <c r="E601" s="15" t="s">
        <v>510</v>
      </c>
      <c r="F601" s="51">
        <v>21891245</v>
      </c>
      <c r="G601" s="52" t="s">
        <v>53</v>
      </c>
      <c r="H601" s="52" t="s">
        <v>552</v>
      </c>
      <c r="I601" s="51">
        <v>21891245</v>
      </c>
      <c r="J601" s="34" t="s">
        <v>6718</v>
      </c>
    </row>
    <row r="602" spans="2:10" ht="51" x14ac:dyDescent="0.2">
      <c r="B602" s="15" t="s">
        <v>100</v>
      </c>
      <c r="C602" s="15" t="s">
        <v>511</v>
      </c>
      <c r="D602" s="104" t="s">
        <v>6719</v>
      </c>
      <c r="E602" s="15" t="s">
        <v>511</v>
      </c>
      <c r="F602" s="51">
        <v>75566424</v>
      </c>
      <c r="G602" s="52" t="s">
        <v>53</v>
      </c>
      <c r="H602" s="52" t="s">
        <v>552</v>
      </c>
      <c r="I602" s="51">
        <v>75566424</v>
      </c>
      <c r="J602" s="34" t="s">
        <v>6718</v>
      </c>
    </row>
    <row r="603" spans="2:10" ht="51" x14ac:dyDescent="0.2">
      <c r="B603" s="15" t="s">
        <v>100</v>
      </c>
      <c r="C603" s="15" t="s">
        <v>512</v>
      </c>
      <c r="D603" s="104" t="s">
        <v>6719</v>
      </c>
      <c r="E603" s="15" t="s">
        <v>512</v>
      </c>
      <c r="F603" s="51">
        <v>56623396</v>
      </c>
      <c r="G603" s="52" t="s">
        <v>53</v>
      </c>
      <c r="H603" s="52" t="s">
        <v>552</v>
      </c>
      <c r="I603" s="51">
        <v>56623396</v>
      </c>
      <c r="J603" s="34" t="s">
        <v>6718</v>
      </c>
    </row>
    <row r="604" spans="2:10" ht="51" x14ac:dyDescent="0.2">
      <c r="B604" s="15" t="s">
        <v>100</v>
      </c>
      <c r="C604" s="15" t="s">
        <v>513</v>
      </c>
      <c r="D604" s="104" t="s">
        <v>6719</v>
      </c>
      <c r="E604" s="15" t="s">
        <v>513</v>
      </c>
      <c r="F604" s="51">
        <v>113325150</v>
      </c>
      <c r="G604" s="52" t="s">
        <v>53</v>
      </c>
      <c r="H604" s="52" t="s">
        <v>552</v>
      </c>
      <c r="I604" s="51">
        <v>113325150</v>
      </c>
      <c r="J604" s="34" t="s">
        <v>6718</v>
      </c>
    </row>
    <row r="605" spans="2:10" ht="51" x14ac:dyDescent="0.2">
      <c r="B605" s="15" t="s">
        <v>100</v>
      </c>
      <c r="C605" s="15" t="s">
        <v>514</v>
      </c>
      <c r="D605" s="104" t="s">
        <v>6719</v>
      </c>
      <c r="E605" s="15" t="s">
        <v>514</v>
      </c>
      <c r="F605" s="51">
        <v>118026625</v>
      </c>
      <c r="G605" s="52" t="s">
        <v>53</v>
      </c>
      <c r="H605" s="52" t="s">
        <v>552</v>
      </c>
      <c r="I605" s="51">
        <v>118026625</v>
      </c>
      <c r="J605" s="34" t="s">
        <v>6718</v>
      </c>
    </row>
    <row r="606" spans="2:10" ht="51" x14ac:dyDescent="0.2">
      <c r="B606" s="15" t="s">
        <v>100</v>
      </c>
      <c r="C606" s="15" t="s">
        <v>515</v>
      </c>
      <c r="D606" s="104" t="s">
        <v>6719</v>
      </c>
      <c r="E606" s="15" t="s">
        <v>515</v>
      </c>
      <c r="F606" s="51">
        <v>42587533</v>
      </c>
      <c r="G606" s="52" t="s">
        <v>53</v>
      </c>
      <c r="H606" s="52" t="s">
        <v>552</v>
      </c>
      <c r="I606" s="51">
        <v>42587533</v>
      </c>
      <c r="J606" s="34" t="s">
        <v>6718</v>
      </c>
    </row>
    <row r="607" spans="2:10" ht="51" x14ac:dyDescent="0.2">
      <c r="B607" s="15" t="s">
        <v>100</v>
      </c>
      <c r="C607" s="15" t="s">
        <v>516</v>
      </c>
      <c r="D607" s="104" t="s">
        <v>6719</v>
      </c>
      <c r="E607" s="15" t="s">
        <v>516</v>
      </c>
      <c r="F607" s="51">
        <v>35505935</v>
      </c>
      <c r="G607" s="52" t="s">
        <v>53</v>
      </c>
      <c r="H607" s="52" t="s">
        <v>552</v>
      </c>
      <c r="I607" s="51">
        <v>35505935</v>
      </c>
      <c r="J607" s="34" t="s">
        <v>6718</v>
      </c>
    </row>
    <row r="608" spans="2:10" ht="51" x14ac:dyDescent="0.2">
      <c r="B608" s="15" t="s">
        <v>100</v>
      </c>
      <c r="C608" s="15" t="s">
        <v>517</v>
      </c>
      <c r="D608" s="104" t="s">
        <v>6719</v>
      </c>
      <c r="E608" s="15" t="s">
        <v>517</v>
      </c>
      <c r="F608" s="51">
        <v>105998684</v>
      </c>
      <c r="G608" s="52" t="s">
        <v>53</v>
      </c>
      <c r="H608" s="52" t="s">
        <v>552</v>
      </c>
      <c r="I608" s="51">
        <v>105998684</v>
      </c>
      <c r="J608" s="34" t="s">
        <v>6718</v>
      </c>
    </row>
    <row r="609" spans="2:10" ht="51" x14ac:dyDescent="0.2">
      <c r="B609" s="15" t="s">
        <v>100</v>
      </c>
      <c r="C609" s="15" t="s">
        <v>518</v>
      </c>
      <c r="D609" s="104" t="s">
        <v>6719</v>
      </c>
      <c r="E609" s="15" t="s">
        <v>518</v>
      </c>
      <c r="F609" s="51">
        <v>554558629</v>
      </c>
      <c r="G609" s="52" t="s">
        <v>53</v>
      </c>
      <c r="H609" s="52" t="s">
        <v>552</v>
      </c>
      <c r="I609" s="51">
        <v>554558629</v>
      </c>
      <c r="J609" s="34" t="s">
        <v>6718</v>
      </c>
    </row>
    <row r="610" spans="2:10" ht="51" x14ac:dyDescent="0.2">
      <c r="B610" s="15" t="s">
        <v>100</v>
      </c>
      <c r="C610" s="15" t="s">
        <v>519</v>
      </c>
      <c r="D610" s="104" t="s">
        <v>6719</v>
      </c>
      <c r="E610" s="15" t="s">
        <v>519</v>
      </c>
      <c r="F610" s="51">
        <v>20568955</v>
      </c>
      <c r="G610" s="52" t="s">
        <v>53</v>
      </c>
      <c r="H610" s="52" t="s">
        <v>552</v>
      </c>
      <c r="I610" s="51">
        <v>20568955</v>
      </c>
      <c r="J610" s="34" t="s">
        <v>6718</v>
      </c>
    </row>
    <row r="611" spans="2:10" ht="51" x14ac:dyDescent="0.2">
      <c r="B611" s="15" t="s">
        <v>100</v>
      </c>
      <c r="C611" s="15" t="s">
        <v>520</v>
      </c>
      <c r="D611" s="104" t="s">
        <v>6719</v>
      </c>
      <c r="E611" s="15" t="s">
        <v>520</v>
      </c>
      <c r="F611" s="51">
        <v>49580977</v>
      </c>
      <c r="G611" s="52" t="s">
        <v>53</v>
      </c>
      <c r="H611" s="52" t="s">
        <v>552</v>
      </c>
      <c r="I611" s="51">
        <v>49580977</v>
      </c>
      <c r="J611" s="34" t="s">
        <v>6718</v>
      </c>
    </row>
    <row r="612" spans="2:10" ht="51" x14ac:dyDescent="0.2">
      <c r="B612" s="15" t="s">
        <v>100</v>
      </c>
      <c r="C612" s="15" t="s">
        <v>521</v>
      </c>
      <c r="D612" s="104" t="s">
        <v>6719</v>
      </c>
      <c r="E612" s="15" t="s">
        <v>521</v>
      </c>
      <c r="F612" s="51">
        <v>3006985</v>
      </c>
      <c r="G612" s="52" t="s">
        <v>53</v>
      </c>
      <c r="H612" s="52" t="s">
        <v>552</v>
      </c>
      <c r="I612" s="51">
        <v>3006985</v>
      </c>
      <c r="J612" s="34" t="s">
        <v>6718</v>
      </c>
    </row>
    <row r="613" spans="2:10" ht="51" x14ac:dyDescent="0.2">
      <c r="B613" s="15" t="s">
        <v>100</v>
      </c>
      <c r="C613" s="15" t="s">
        <v>522</v>
      </c>
      <c r="D613" s="104" t="s">
        <v>6719</v>
      </c>
      <c r="E613" s="15" t="s">
        <v>522</v>
      </c>
      <c r="F613" s="51">
        <v>572483004</v>
      </c>
      <c r="G613" s="52" t="s">
        <v>53</v>
      </c>
      <c r="H613" s="52" t="s">
        <v>552</v>
      </c>
      <c r="I613" s="51">
        <v>572483004</v>
      </c>
      <c r="J613" s="34" t="s">
        <v>6718</v>
      </c>
    </row>
    <row r="614" spans="2:10" ht="51" x14ac:dyDescent="0.2">
      <c r="B614" s="15" t="s">
        <v>100</v>
      </c>
      <c r="C614" s="15" t="s">
        <v>523</v>
      </c>
      <c r="D614" s="104" t="s">
        <v>6719</v>
      </c>
      <c r="E614" s="15" t="s">
        <v>523</v>
      </c>
      <c r="F614" s="51">
        <v>91522057</v>
      </c>
      <c r="G614" s="52" t="s">
        <v>53</v>
      </c>
      <c r="H614" s="52" t="s">
        <v>552</v>
      </c>
      <c r="I614" s="51">
        <v>91522057</v>
      </c>
      <c r="J614" s="34" t="s">
        <v>6718</v>
      </c>
    </row>
    <row r="615" spans="2:10" ht="51" x14ac:dyDescent="0.2">
      <c r="B615" s="15" t="s">
        <v>100</v>
      </c>
      <c r="C615" s="15" t="s">
        <v>524</v>
      </c>
      <c r="D615" s="104" t="s">
        <v>6719</v>
      </c>
      <c r="E615" s="15" t="s">
        <v>524</v>
      </c>
      <c r="F615" s="51">
        <v>104470704</v>
      </c>
      <c r="G615" s="52" t="s">
        <v>53</v>
      </c>
      <c r="H615" s="52" t="s">
        <v>552</v>
      </c>
      <c r="I615" s="51">
        <v>104470704</v>
      </c>
      <c r="J615" s="34" t="s">
        <v>6718</v>
      </c>
    </row>
    <row r="616" spans="2:10" ht="51" x14ac:dyDescent="0.2">
      <c r="B616" s="15" t="s">
        <v>100</v>
      </c>
      <c r="C616" s="15" t="s">
        <v>525</v>
      </c>
      <c r="D616" s="104" t="s">
        <v>6719</v>
      </c>
      <c r="E616" s="15" t="s">
        <v>525</v>
      </c>
      <c r="F616" s="51">
        <v>62980183</v>
      </c>
      <c r="G616" s="52" t="s">
        <v>53</v>
      </c>
      <c r="H616" s="52" t="s">
        <v>552</v>
      </c>
      <c r="I616" s="51">
        <v>62980183</v>
      </c>
      <c r="J616" s="34" t="s">
        <v>6718</v>
      </c>
    </row>
    <row r="617" spans="2:10" ht="51" x14ac:dyDescent="0.2">
      <c r="B617" s="15" t="s">
        <v>100</v>
      </c>
      <c r="C617" s="15" t="s">
        <v>526</v>
      </c>
      <c r="D617" s="104" t="s">
        <v>6719</v>
      </c>
      <c r="E617" s="15" t="s">
        <v>526</v>
      </c>
      <c r="F617" s="51">
        <v>37572625</v>
      </c>
      <c r="G617" s="52" t="s">
        <v>53</v>
      </c>
      <c r="H617" s="52" t="s">
        <v>552</v>
      </c>
      <c r="I617" s="51">
        <v>37572625</v>
      </c>
      <c r="J617" s="34" t="s">
        <v>6718</v>
      </c>
    </row>
    <row r="618" spans="2:10" ht="51" x14ac:dyDescent="0.2">
      <c r="B618" s="15" t="s">
        <v>100</v>
      </c>
      <c r="C618" s="15" t="s">
        <v>527</v>
      </c>
      <c r="D618" s="104" t="s">
        <v>6719</v>
      </c>
      <c r="E618" s="15" t="s">
        <v>527</v>
      </c>
      <c r="F618" s="51">
        <v>59493255</v>
      </c>
      <c r="G618" s="52" t="s">
        <v>53</v>
      </c>
      <c r="H618" s="52" t="s">
        <v>552</v>
      </c>
      <c r="I618" s="51">
        <v>59493255</v>
      </c>
      <c r="J618" s="34" t="s">
        <v>6718</v>
      </c>
    </row>
    <row r="619" spans="2:10" ht="51" x14ac:dyDescent="0.2">
      <c r="B619" s="15" t="s">
        <v>100</v>
      </c>
      <c r="C619" s="15" t="s">
        <v>528</v>
      </c>
      <c r="D619" s="104" t="s">
        <v>6719</v>
      </c>
      <c r="E619" s="15" t="s">
        <v>528</v>
      </c>
      <c r="F619" s="51">
        <v>119153021</v>
      </c>
      <c r="G619" s="52" t="s">
        <v>53</v>
      </c>
      <c r="H619" s="52" t="s">
        <v>552</v>
      </c>
      <c r="I619" s="51">
        <v>119153021</v>
      </c>
      <c r="J619" s="34" t="s">
        <v>6718</v>
      </c>
    </row>
    <row r="620" spans="2:10" ht="51" x14ac:dyDescent="0.2">
      <c r="B620" s="15" t="s">
        <v>100</v>
      </c>
      <c r="C620" s="15" t="s">
        <v>529</v>
      </c>
      <c r="D620" s="104" t="s">
        <v>6719</v>
      </c>
      <c r="E620" s="15" t="s">
        <v>529</v>
      </c>
      <c r="F620" s="51">
        <v>94431095</v>
      </c>
      <c r="G620" s="52" t="s">
        <v>53</v>
      </c>
      <c r="H620" s="52" t="s">
        <v>552</v>
      </c>
      <c r="I620" s="51">
        <v>94431095</v>
      </c>
      <c r="J620" s="34" t="s">
        <v>6718</v>
      </c>
    </row>
    <row r="621" spans="2:10" ht="51" x14ac:dyDescent="0.2">
      <c r="B621" s="15" t="s">
        <v>100</v>
      </c>
      <c r="C621" s="15" t="s">
        <v>530</v>
      </c>
      <c r="D621" s="104" t="s">
        <v>6719</v>
      </c>
      <c r="E621" s="15" t="s">
        <v>530</v>
      </c>
      <c r="F621" s="51">
        <v>79729189</v>
      </c>
      <c r="G621" s="52" t="s">
        <v>53</v>
      </c>
      <c r="H621" s="52" t="s">
        <v>552</v>
      </c>
      <c r="I621" s="51">
        <v>79729189</v>
      </c>
      <c r="J621" s="34" t="s">
        <v>6718</v>
      </c>
    </row>
    <row r="622" spans="2:10" ht="51" x14ac:dyDescent="0.2">
      <c r="B622" s="15" t="s">
        <v>100</v>
      </c>
      <c r="C622" s="15" t="s">
        <v>531</v>
      </c>
      <c r="D622" s="104" t="s">
        <v>6719</v>
      </c>
      <c r="E622" s="15" t="s">
        <v>531</v>
      </c>
      <c r="F622" s="51">
        <v>74831819</v>
      </c>
      <c r="G622" s="52" t="s">
        <v>53</v>
      </c>
      <c r="H622" s="52" t="s">
        <v>552</v>
      </c>
      <c r="I622" s="51">
        <v>74831819</v>
      </c>
      <c r="J622" s="34" t="s">
        <v>6718</v>
      </c>
    </row>
    <row r="623" spans="2:10" ht="51" x14ac:dyDescent="0.2">
      <c r="B623" s="15" t="s">
        <v>100</v>
      </c>
      <c r="C623" s="15" t="s">
        <v>532</v>
      </c>
      <c r="D623" s="104" t="s">
        <v>6719</v>
      </c>
      <c r="E623" s="15" t="s">
        <v>532</v>
      </c>
      <c r="F623" s="51">
        <v>50756346</v>
      </c>
      <c r="G623" s="52" t="s">
        <v>53</v>
      </c>
      <c r="H623" s="52" t="s">
        <v>552</v>
      </c>
      <c r="I623" s="51">
        <v>50756346</v>
      </c>
      <c r="J623" s="34" t="s">
        <v>6718</v>
      </c>
    </row>
    <row r="624" spans="2:10" ht="51" x14ac:dyDescent="0.2">
      <c r="B624" s="15" t="s">
        <v>100</v>
      </c>
      <c r="C624" s="15" t="s">
        <v>533</v>
      </c>
      <c r="D624" s="104" t="s">
        <v>6719</v>
      </c>
      <c r="E624" s="15" t="s">
        <v>533</v>
      </c>
      <c r="F624" s="51">
        <v>70081370</v>
      </c>
      <c r="G624" s="52" t="s">
        <v>53</v>
      </c>
      <c r="H624" s="52" t="s">
        <v>552</v>
      </c>
      <c r="I624" s="51">
        <v>70081370</v>
      </c>
      <c r="J624" s="34" t="s">
        <v>6718</v>
      </c>
    </row>
    <row r="625" spans="2:10" ht="51" x14ac:dyDescent="0.2">
      <c r="B625" s="15" t="s">
        <v>100</v>
      </c>
      <c r="C625" s="15" t="s">
        <v>534</v>
      </c>
      <c r="D625" s="104" t="s">
        <v>6719</v>
      </c>
      <c r="E625" s="15" t="s">
        <v>534</v>
      </c>
      <c r="F625" s="51">
        <v>43547417</v>
      </c>
      <c r="G625" s="52" t="s">
        <v>53</v>
      </c>
      <c r="H625" s="52" t="s">
        <v>552</v>
      </c>
      <c r="I625" s="51">
        <v>43547417</v>
      </c>
      <c r="J625" s="34" t="s">
        <v>6718</v>
      </c>
    </row>
    <row r="626" spans="2:10" ht="51" x14ac:dyDescent="0.2">
      <c r="B626" s="15" t="s">
        <v>100</v>
      </c>
      <c r="C626" s="15" t="s">
        <v>535</v>
      </c>
      <c r="D626" s="104" t="s">
        <v>6719</v>
      </c>
      <c r="E626" s="15" t="s">
        <v>535</v>
      </c>
      <c r="F626" s="51">
        <v>35946698</v>
      </c>
      <c r="G626" s="52" t="s">
        <v>53</v>
      </c>
      <c r="H626" s="52" t="s">
        <v>552</v>
      </c>
      <c r="I626" s="51">
        <v>35946698</v>
      </c>
      <c r="J626" s="34" t="s">
        <v>6718</v>
      </c>
    </row>
    <row r="627" spans="2:10" ht="51" x14ac:dyDescent="0.2">
      <c r="B627" s="15" t="s">
        <v>100</v>
      </c>
      <c r="C627" s="15" t="s">
        <v>536</v>
      </c>
      <c r="D627" s="104" t="s">
        <v>6719</v>
      </c>
      <c r="E627" s="15" t="s">
        <v>536</v>
      </c>
      <c r="F627" s="51">
        <v>41353395</v>
      </c>
      <c r="G627" s="52" t="s">
        <v>53</v>
      </c>
      <c r="H627" s="52" t="s">
        <v>552</v>
      </c>
      <c r="I627" s="51">
        <v>41353395</v>
      </c>
      <c r="J627" s="34" t="s">
        <v>6718</v>
      </c>
    </row>
    <row r="628" spans="2:10" ht="51" x14ac:dyDescent="0.2">
      <c r="B628" s="15" t="s">
        <v>100</v>
      </c>
      <c r="C628" s="15" t="s">
        <v>537</v>
      </c>
      <c r="D628" s="104" t="s">
        <v>6719</v>
      </c>
      <c r="E628" s="15" t="s">
        <v>537</v>
      </c>
      <c r="F628" s="51">
        <v>42430817</v>
      </c>
      <c r="G628" s="52" t="s">
        <v>53</v>
      </c>
      <c r="H628" s="52" t="s">
        <v>552</v>
      </c>
      <c r="I628" s="51">
        <v>42430817</v>
      </c>
      <c r="J628" s="34" t="s">
        <v>6718</v>
      </c>
    </row>
    <row r="629" spans="2:10" ht="51" x14ac:dyDescent="0.2">
      <c r="B629" s="15" t="s">
        <v>100</v>
      </c>
      <c r="C629" s="15" t="s">
        <v>538</v>
      </c>
      <c r="D629" s="104" t="s">
        <v>6719</v>
      </c>
      <c r="E629" s="15" t="s">
        <v>538</v>
      </c>
      <c r="F629" s="51">
        <v>219245476</v>
      </c>
      <c r="G629" s="52" t="s">
        <v>53</v>
      </c>
      <c r="H629" s="52" t="s">
        <v>552</v>
      </c>
      <c r="I629" s="51">
        <v>219245476</v>
      </c>
      <c r="J629" s="34" t="s">
        <v>6718</v>
      </c>
    </row>
    <row r="630" spans="2:10" ht="51" x14ac:dyDescent="0.2">
      <c r="B630" s="15" t="s">
        <v>100</v>
      </c>
      <c r="C630" s="15" t="s">
        <v>539</v>
      </c>
      <c r="D630" s="104" t="s">
        <v>6719</v>
      </c>
      <c r="E630" s="15" t="s">
        <v>539</v>
      </c>
      <c r="F630" s="51">
        <v>94979601</v>
      </c>
      <c r="G630" s="52" t="s">
        <v>53</v>
      </c>
      <c r="H630" s="52" t="s">
        <v>552</v>
      </c>
      <c r="I630" s="51">
        <v>94979601</v>
      </c>
      <c r="J630" s="34" t="s">
        <v>6718</v>
      </c>
    </row>
    <row r="631" spans="2:10" ht="51" x14ac:dyDescent="0.2">
      <c r="B631" s="15" t="s">
        <v>100</v>
      </c>
      <c r="C631" s="15" t="s">
        <v>540</v>
      </c>
      <c r="D631" s="104" t="s">
        <v>6719</v>
      </c>
      <c r="E631" s="15" t="s">
        <v>540</v>
      </c>
      <c r="F631" s="51">
        <v>67152742</v>
      </c>
      <c r="G631" s="52" t="s">
        <v>53</v>
      </c>
      <c r="H631" s="52" t="s">
        <v>552</v>
      </c>
      <c r="I631" s="51">
        <v>67152742</v>
      </c>
      <c r="J631" s="34" t="s">
        <v>6718</v>
      </c>
    </row>
    <row r="632" spans="2:10" ht="51" x14ac:dyDescent="0.2">
      <c r="B632" s="15" t="s">
        <v>100</v>
      </c>
      <c r="C632" s="15" t="s">
        <v>541</v>
      </c>
      <c r="D632" s="104" t="s">
        <v>6719</v>
      </c>
      <c r="E632" s="15" t="s">
        <v>541</v>
      </c>
      <c r="F632" s="51">
        <v>22596467</v>
      </c>
      <c r="G632" s="52" t="s">
        <v>53</v>
      </c>
      <c r="H632" s="52" t="s">
        <v>552</v>
      </c>
      <c r="I632" s="51">
        <v>22596467</v>
      </c>
      <c r="J632" s="34" t="s">
        <v>6718</v>
      </c>
    </row>
    <row r="633" spans="2:10" ht="51.75" thickBot="1" x14ac:dyDescent="0.25">
      <c r="B633" s="64" t="s">
        <v>100</v>
      </c>
      <c r="C633" s="64" t="s">
        <v>542</v>
      </c>
      <c r="D633" s="104" t="s">
        <v>6719</v>
      </c>
      <c r="E633" s="64" t="s">
        <v>542</v>
      </c>
      <c r="F633" s="65">
        <v>59454076</v>
      </c>
      <c r="G633" s="66" t="s">
        <v>53</v>
      </c>
      <c r="H633" s="66" t="s">
        <v>552</v>
      </c>
      <c r="I633" s="65">
        <v>59454076</v>
      </c>
      <c r="J633" s="34" t="s">
        <v>6718</v>
      </c>
    </row>
    <row r="634" spans="2:10" ht="13.5" thickBot="1" x14ac:dyDescent="0.25">
      <c r="B634" s="147" t="s">
        <v>545</v>
      </c>
      <c r="C634" s="148"/>
      <c r="D634" s="148"/>
      <c r="E634" s="148"/>
      <c r="F634" s="148"/>
      <c r="G634" s="148"/>
      <c r="H634" s="149"/>
      <c r="I634" s="67">
        <f>SUM(I22:I633)</f>
        <v>65984170695</v>
      </c>
    </row>
    <row r="635" spans="2:10" x14ac:dyDescent="0.2">
      <c r="B635" s="63"/>
      <c r="C635" s="63"/>
      <c r="D635" s="63"/>
      <c r="E635" s="63"/>
      <c r="F635" s="63"/>
      <c r="G635" s="63"/>
      <c r="H635" s="63"/>
    </row>
  </sheetData>
  <mergeCells count="7">
    <mergeCell ref="B634:H634"/>
    <mergeCell ref="B9:C9"/>
    <mergeCell ref="B10:C10"/>
    <mergeCell ref="B11:C11"/>
    <mergeCell ref="C14:G14"/>
    <mergeCell ref="C17:G17"/>
    <mergeCell ref="B12:C12"/>
  </mergeCells>
  <pageMargins left="0.7" right="0.7" top="0.75" bottom="0.75" header="0.3" footer="0.3"/>
  <pageSetup paperSize="5" scale="5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8:J329"/>
  <sheetViews>
    <sheetView workbookViewId="0">
      <selection activeCell="B12" sqref="B12:C12"/>
    </sheetView>
  </sheetViews>
  <sheetFormatPr baseColWidth="10" defaultColWidth="11.42578125" defaultRowHeight="12.75" x14ac:dyDescent="0.2"/>
  <cols>
    <col min="1" max="1" width="2.140625" style="8" customWidth="1"/>
    <col min="2" max="2" width="41" style="8" customWidth="1"/>
    <col min="3" max="3" width="47.140625" style="8" customWidth="1"/>
    <col min="4" max="4" width="27.28515625" style="8" bestFit="1" customWidth="1"/>
    <col min="5" max="5" width="34.7109375" style="8" customWidth="1"/>
    <col min="6" max="6" width="17.85546875" style="8" bestFit="1" customWidth="1"/>
    <col min="7" max="7" width="27.140625" style="8" bestFit="1" customWidth="1"/>
    <col min="8" max="8" width="34.140625" style="8" bestFit="1" customWidth="1"/>
    <col min="9" max="9" width="18.5703125" style="8" customWidth="1"/>
    <col min="10" max="10" width="21.5703125" style="8" customWidth="1"/>
    <col min="11" max="16384" width="11.42578125" style="8"/>
  </cols>
  <sheetData>
    <row r="8" spans="2:7" x14ac:dyDescent="0.2">
      <c r="B8" s="16" t="s">
        <v>46</v>
      </c>
      <c r="C8" s="16"/>
    </row>
    <row r="9" spans="2:7" x14ac:dyDescent="0.2">
      <c r="B9" s="139" t="s">
        <v>2</v>
      </c>
      <c r="C9" s="139"/>
    </row>
    <row r="10" spans="2:7" x14ac:dyDescent="0.2">
      <c r="B10" s="139" t="s">
        <v>7</v>
      </c>
      <c r="C10" s="139"/>
    </row>
    <row r="11" spans="2:7" x14ac:dyDescent="0.2">
      <c r="B11" s="140" t="s">
        <v>6725</v>
      </c>
      <c r="C11" s="140"/>
    </row>
    <row r="12" spans="2:7" ht="25.5" customHeight="1" x14ac:dyDescent="0.2">
      <c r="B12" s="140" t="s">
        <v>6726</v>
      </c>
      <c r="C12" s="140"/>
    </row>
    <row r="13" spans="2:7" x14ac:dyDescent="0.2">
      <c r="B13" s="9"/>
      <c r="C13" s="9"/>
    </row>
    <row r="14" spans="2:7" ht="96.75" customHeight="1" x14ac:dyDescent="0.2">
      <c r="B14" s="7" t="s">
        <v>0</v>
      </c>
      <c r="C14" s="136" t="s">
        <v>34</v>
      </c>
      <c r="D14" s="136"/>
      <c r="E14" s="136"/>
      <c r="F14" s="136"/>
      <c r="G14" s="136"/>
    </row>
    <row r="15" spans="2:7" x14ac:dyDescent="0.2">
      <c r="B15" s="9"/>
      <c r="C15" s="9"/>
    </row>
    <row r="16" spans="2:7" x14ac:dyDescent="0.2">
      <c r="B16" s="9"/>
      <c r="C16" s="9"/>
    </row>
    <row r="17" spans="2:10" ht="55.5" customHeight="1" x14ac:dyDescent="0.2">
      <c r="B17" s="7" t="s">
        <v>1</v>
      </c>
      <c r="C17" s="136" t="s">
        <v>35</v>
      </c>
      <c r="D17" s="136"/>
      <c r="E17" s="136"/>
      <c r="F17" s="136"/>
      <c r="G17" s="136"/>
    </row>
    <row r="18" spans="2:10" x14ac:dyDescent="0.2">
      <c r="B18" s="10"/>
      <c r="C18" s="10"/>
    </row>
    <row r="21" spans="2:10" ht="29.25" customHeight="1" x14ac:dyDescent="0.2">
      <c r="B21" s="14" t="s">
        <v>29</v>
      </c>
      <c r="C21" s="14" t="s">
        <v>28</v>
      </c>
      <c r="D21" s="14" t="s">
        <v>30</v>
      </c>
      <c r="E21" s="14" t="s">
        <v>31</v>
      </c>
      <c r="F21" s="14" t="s">
        <v>32</v>
      </c>
      <c r="G21" s="14" t="s">
        <v>33</v>
      </c>
      <c r="H21" s="14" t="s">
        <v>50</v>
      </c>
      <c r="I21" s="14" t="s">
        <v>48</v>
      </c>
      <c r="J21" s="14" t="s">
        <v>49</v>
      </c>
    </row>
    <row r="22" spans="2:10" ht="25.5" x14ac:dyDescent="0.2">
      <c r="B22" s="15" t="s">
        <v>648</v>
      </c>
      <c r="C22" s="15" t="s">
        <v>541</v>
      </c>
      <c r="D22" s="15" t="s">
        <v>649</v>
      </c>
      <c r="E22" s="15" t="s">
        <v>541</v>
      </c>
      <c r="F22" s="98">
        <v>7500000</v>
      </c>
      <c r="G22" s="15" t="s">
        <v>53</v>
      </c>
      <c r="H22" s="15" t="s">
        <v>650</v>
      </c>
      <c r="I22" s="98">
        <v>7500000</v>
      </c>
      <c r="J22" s="104" t="s">
        <v>6718</v>
      </c>
    </row>
    <row r="23" spans="2:10" ht="25.5" x14ac:dyDescent="0.2">
      <c r="B23" s="15" t="s">
        <v>651</v>
      </c>
      <c r="C23" s="15" t="s">
        <v>499</v>
      </c>
      <c r="D23" s="15" t="s">
        <v>649</v>
      </c>
      <c r="E23" s="15" t="s">
        <v>499</v>
      </c>
      <c r="F23" s="98">
        <v>7500000</v>
      </c>
      <c r="G23" s="15" t="s">
        <v>53</v>
      </c>
      <c r="H23" s="15" t="s">
        <v>652</v>
      </c>
      <c r="I23" s="98">
        <v>7500000</v>
      </c>
      <c r="J23" s="104" t="s">
        <v>6718</v>
      </c>
    </row>
    <row r="24" spans="2:10" ht="25.5" x14ac:dyDescent="0.2">
      <c r="B24" s="15" t="s">
        <v>653</v>
      </c>
      <c r="C24" s="15" t="s">
        <v>307</v>
      </c>
      <c r="D24" s="15" t="s">
        <v>649</v>
      </c>
      <c r="E24" s="15" t="s">
        <v>307</v>
      </c>
      <c r="F24" s="98">
        <v>45999450</v>
      </c>
      <c r="G24" s="15" t="s">
        <v>53</v>
      </c>
      <c r="H24" s="15" t="s">
        <v>654</v>
      </c>
      <c r="I24" s="98">
        <v>45999450</v>
      </c>
      <c r="J24" s="104" t="s">
        <v>6718</v>
      </c>
    </row>
    <row r="25" spans="2:10" ht="25.5" x14ac:dyDescent="0.2">
      <c r="B25" s="15" t="s">
        <v>655</v>
      </c>
      <c r="C25" s="15" t="s">
        <v>1257</v>
      </c>
      <c r="D25" s="15" t="s">
        <v>649</v>
      </c>
      <c r="E25" s="15" t="s">
        <v>1257</v>
      </c>
      <c r="F25" s="98">
        <v>12110345</v>
      </c>
      <c r="G25" s="15" t="s">
        <v>53</v>
      </c>
      <c r="H25" s="15" t="s">
        <v>656</v>
      </c>
      <c r="I25" s="98">
        <v>12110345</v>
      </c>
      <c r="J25" s="104" t="s">
        <v>6718</v>
      </c>
    </row>
    <row r="26" spans="2:10" ht="25.5" x14ac:dyDescent="0.2">
      <c r="B26" s="15" t="s">
        <v>657</v>
      </c>
      <c r="C26" s="15" t="s">
        <v>1258</v>
      </c>
      <c r="D26" s="15" t="s">
        <v>649</v>
      </c>
      <c r="E26" s="15" t="s">
        <v>1258</v>
      </c>
      <c r="F26" s="98">
        <v>11820290</v>
      </c>
      <c r="G26" s="15" t="s">
        <v>53</v>
      </c>
      <c r="H26" s="15" t="s">
        <v>658</v>
      </c>
      <c r="I26" s="98">
        <v>11820290</v>
      </c>
      <c r="J26" s="104" t="s">
        <v>6718</v>
      </c>
    </row>
    <row r="27" spans="2:10" ht="25.5" x14ac:dyDescent="0.2">
      <c r="B27" s="15" t="s">
        <v>659</v>
      </c>
      <c r="C27" s="15" t="s">
        <v>1259</v>
      </c>
      <c r="D27" s="15" t="s">
        <v>649</v>
      </c>
      <c r="E27" s="15" t="s">
        <v>1259</v>
      </c>
      <c r="F27" s="98">
        <v>11538752</v>
      </c>
      <c r="G27" s="15" t="s">
        <v>53</v>
      </c>
      <c r="H27" s="15" t="s">
        <v>660</v>
      </c>
      <c r="I27" s="98">
        <v>11538752</v>
      </c>
      <c r="J27" s="104" t="s">
        <v>6718</v>
      </c>
    </row>
    <row r="28" spans="2:10" ht="25.5" x14ac:dyDescent="0.2">
      <c r="B28" s="15" t="s">
        <v>661</v>
      </c>
      <c r="C28" s="15" t="s">
        <v>1260</v>
      </c>
      <c r="D28" s="15" t="s">
        <v>649</v>
      </c>
      <c r="E28" s="15" t="s">
        <v>1260</v>
      </c>
      <c r="F28" s="98">
        <v>12112800</v>
      </c>
      <c r="G28" s="15" t="s">
        <v>53</v>
      </c>
      <c r="H28" s="15" t="s">
        <v>662</v>
      </c>
      <c r="I28" s="98">
        <v>12112800</v>
      </c>
      <c r="J28" s="104" t="s">
        <v>6718</v>
      </c>
    </row>
    <row r="29" spans="2:10" ht="25.5" x14ac:dyDescent="0.2">
      <c r="B29" s="15" t="s">
        <v>663</v>
      </c>
      <c r="C29" s="15" t="s">
        <v>1261</v>
      </c>
      <c r="D29" s="15" t="s">
        <v>649</v>
      </c>
      <c r="E29" s="15" t="s">
        <v>1261</v>
      </c>
      <c r="F29" s="98">
        <v>12112455</v>
      </c>
      <c r="G29" s="15" t="s">
        <v>53</v>
      </c>
      <c r="H29" s="15" t="s">
        <v>664</v>
      </c>
      <c r="I29" s="98">
        <v>12112455</v>
      </c>
      <c r="J29" s="104" t="s">
        <v>6718</v>
      </c>
    </row>
    <row r="30" spans="2:10" ht="25.5" x14ac:dyDescent="0.2">
      <c r="B30" s="15" t="s">
        <v>665</v>
      </c>
      <c r="C30" s="15" t="s">
        <v>1262</v>
      </c>
      <c r="D30" s="15" t="s">
        <v>649</v>
      </c>
      <c r="E30" s="15" t="s">
        <v>1262</v>
      </c>
      <c r="F30" s="98">
        <v>10957000</v>
      </c>
      <c r="G30" s="15" t="s">
        <v>53</v>
      </c>
      <c r="H30" s="15" t="s">
        <v>666</v>
      </c>
      <c r="I30" s="98">
        <v>10957000</v>
      </c>
      <c r="J30" s="104" t="s">
        <v>6718</v>
      </c>
    </row>
    <row r="31" spans="2:10" ht="25.5" x14ac:dyDescent="0.2">
      <c r="B31" s="15" t="s">
        <v>667</v>
      </c>
      <c r="C31" s="15" t="s">
        <v>1263</v>
      </c>
      <c r="D31" s="15" t="s">
        <v>649</v>
      </c>
      <c r="E31" s="15" t="s">
        <v>1263</v>
      </c>
      <c r="F31" s="98">
        <v>12112800</v>
      </c>
      <c r="G31" s="15" t="s">
        <v>53</v>
      </c>
      <c r="H31" s="15" t="s">
        <v>668</v>
      </c>
      <c r="I31" s="98">
        <v>12112800</v>
      </c>
      <c r="J31" s="104" t="s">
        <v>6718</v>
      </c>
    </row>
    <row r="32" spans="2:10" ht="25.5" x14ac:dyDescent="0.2">
      <c r="B32" s="15" t="s">
        <v>669</v>
      </c>
      <c r="C32" s="15" t="s">
        <v>1264</v>
      </c>
      <c r="D32" s="15" t="s">
        <v>649</v>
      </c>
      <c r="E32" s="15" t="s">
        <v>1264</v>
      </c>
      <c r="F32" s="98">
        <v>8388085</v>
      </c>
      <c r="G32" s="15" t="s">
        <v>53</v>
      </c>
      <c r="H32" s="15" t="s">
        <v>670</v>
      </c>
      <c r="I32" s="98">
        <v>8388085</v>
      </c>
      <c r="J32" s="104" t="s">
        <v>6718</v>
      </c>
    </row>
    <row r="33" spans="2:10" ht="25.5" x14ac:dyDescent="0.2">
      <c r="B33" s="15" t="s">
        <v>671</v>
      </c>
      <c r="C33" s="15" t="s">
        <v>1265</v>
      </c>
      <c r="D33" s="15" t="s">
        <v>649</v>
      </c>
      <c r="E33" s="15" t="s">
        <v>1265</v>
      </c>
      <c r="F33" s="98">
        <v>10887355</v>
      </c>
      <c r="G33" s="15" t="s">
        <v>53</v>
      </c>
      <c r="H33" s="15" t="s">
        <v>672</v>
      </c>
      <c r="I33" s="98">
        <v>10887355</v>
      </c>
      <c r="J33" s="104" t="s">
        <v>6718</v>
      </c>
    </row>
    <row r="34" spans="2:10" ht="25.5" x14ac:dyDescent="0.2">
      <c r="B34" s="15" t="s">
        <v>673</v>
      </c>
      <c r="C34" s="15" t="s">
        <v>1266</v>
      </c>
      <c r="D34" s="15" t="s">
        <v>649</v>
      </c>
      <c r="E34" s="15" t="s">
        <v>1266</v>
      </c>
      <c r="F34" s="98">
        <v>11406947</v>
      </c>
      <c r="G34" s="15" t="s">
        <v>53</v>
      </c>
      <c r="H34" s="15" t="s">
        <v>674</v>
      </c>
      <c r="I34" s="98">
        <v>11406947</v>
      </c>
      <c r="J34" s="104" t="s">
        <v>6718</v>
      </c>
    </row>
    <row r="35" spans="2:10" ht="25.5" x14ac:dyDescent="0.2">
      <c r="B35" s="15" t="s">
        <v>675</v>
      </c>
      <c r="C35" s="15" t="s">
        <v>1267</v>
      </c>
      <c r="D35" s="15" t="s">
        <v>649</v>
      </c>
      <c r="E35" s="15" t="s">
        <v>1267</v>
      </c>
      <c r="F35" s="98">
        <v>12116400</v>
      </c>
      <c r="G35" s="15" t="s">
        <v>53</v>
      </c>
      <c r="H35" s="15" t="s">
        <v>676</v>
      </c>
      <c r="I35" s="98">
        <v>12116400</v>
      </c>
      <c r="J35" s="104" t="s">
        <v>6718</v>
      </c>
    </row>
    <row r="36" spans="2:10" ht="25.5" x14ac:dyDescent="0.2">
      <c r="B36" s="15" t="s">
        <v>677</v>
      </c>
      <c r="C36" s="15" t="s">
        <v>1268</v>
      </c>
      <c r="D36" s="15" t="s">
        <v>649</v>
      </c>
      <c r="E36" s="15" t="s">
        <v>1268</v>
      </c>
      <c r="F36" s="98">
        <v>10988944</v>
      </c>
      <c r="G36" s="15" t="s">
        <v>53</v>
      </c>
      <c r="H36" s="15" t="s">
        <v>678</v>
      </c>
      <c r="I36" s="98">
        <v>10988944</v>
      </c>
      <c r="J36" s="104" t="s">
        <v>6718</v>
      </c>
    </row>
    <row r="37" spans="2:10" ht="25.5" x14ac:dyDescent="0.2">
      <c r="B37" s="15" t="s">
        <v>679</v>
      </c>
      <c r="C37" s="15" t="s">
        <v>1269</v>
      </c>
      <c r="D37" s="15" t="s">
        <v>649</v>
      </c>
      <c r="E37" s="15" t="s">
        <v>1269</v>
      </c>
      <c r="F37" s="98">
        <v>10957053</v>
      </c>
      <c r="G37" s="15" t="s">
        <v>53</v>
      </c>
      <c r="H37" s="15" t="s">
        <v>680</v>
      </c>
      <c r="I37" s="98">
        <v>10957053</v>
      </c>
      <c r="J37" s="104" t="s">
        <v>6718</v>
      </c>
    </row>
    <row r="38" spans="2:10" ht="25.5" x14ac:dyDescent="0.2">
      <c r="B38" s="15" t="s">
        <v>681</v>
      </c>
      <c r="C38" s="15" t="s">
        <v>1270</v>
      </c>
      <c r="D38" s="15" t="s">
        <v>649</v>
      </c>
      <c r="E38" s="15" t="s">
        <v>1270</v>
      </c>
      <c r="F38" s="98">
        <v>10581619</v>
      </c>
      <c r="G38" s="15" t="s">
        <v>53</v>
      </c>
      <c r="H38" s="15" t="s">
        <v>682</v>
      </c>
      <c r="I38" s="98">
        <v>10581619</v>
      </c>
      <c r="J38" s="104" t="s">
        <v>6718</v>
      </c>
    </row>
    <row r="39" spans="2:10" ht="25.5" x14ac:dyDescent="0.2">
      <c r="B39" s="15" t="s">
        <v>683</v>
      </c>
      <c r="C39" s="15" t="s">
        <v>1271</v>
      </c>
      <c r="D39" s="15" t="s">
        <v>649</v>
      </c>
      <c r="E39" s="15" t="s">
        <v>1271</v>
      </c>
      <c r="F39" s="98">
        <v>11822800</v>
      </c>
      <c r="G39" s="15" t="s">
        <v>53</v>
      </c>
      <c r="H39" s="15" t="s">
        <v>684</v>
      </c>
      <c r="I39" s="98">
        <v>11822800</v>
      </c>
      <c r="J39" s="104" t="s">
        <v>6718</v>
      </c>
    </row>
    <row r="40" spans="2:10" ht="25.5" x14ac:dyDescent="0.2">
      <c r="B40" s="15" t="s">
        <v>685</v>
      </c>
      <c r="C40" s="15" t="s">
        <v>1272</v>
      </c>
      <c r="D40" s="15" t="s">
        <v>649</v>
      </c>
      <c r="E40" s="15" t="s">
        <v>1272</v>
      </c>
      <c r="F40" s="98">
        <v>21804000</v>
      </c>
      <c r="G40" s="15" t="s">
        <v>53</v>
      </c>
      <c r="H40" s="15" t="s">
        <v>686</v>
      </c>
      <c r="I40" s="98">
        <v>21804000</v>
      </c>
      <c r="J40" s="104" t="s">
        <v>6718</v>
      </c>
    </row>
    <row r="41" spans="2:10" ht="25.5" x14ac:dyDescent="0.2">
      <c r="B41" s="15" t="s">
        <v>687</v>
      </c>
      <c r="C41" s="15" t="s">
        <v>1273</v>
      </c>
      <c r="D41" s="15" t="s">
        <v>649</v>
      </c>
      <c r="E41" s="15" t="s">
        <v>1273</v>
      </c>
      <c r="F41" s="98">
        <v>12112800</v>
      </c>
      <c r="G41" s="15" t="s">
        <v>53</v>
      </c>
      <c r="H41" s="15" t="s">
        <v>688</v>
      </c>
      <c r="I41" s="98">
        <v>12112800</v>
      </c>
      <c r="J41" s="104" t="s">
        <v>6718</v>
      </c>
    </row>
    <row r="42" spans="2:10" ht="25.5" x14ac:dyDescent="0.2">
      <c r="B42" s="15" t="s">
        <v>689</v>
      </c>
      <c r="C42" s="15" t="s">
        <v>1274</v>
      </c>
      <c r="D42" s="15" t="s">
        <v>649</v>
      </c>
      <c r="E42" s="15" t="s">
        <v>1274</v>
      </c>
      <c r="F42" s="98">
        <v>10178184</v>
      </c>
      <c r="G42" s="15" t="s">
        <v>53</v>
      </c>
      <c r="H42" s="15" t="s">
        <v>690</v>
      </c>
      <c r="I42" s="98">
        <v>10178184</v>
      </c>
      <c r="J42" s="104" t="s">
        <v>6718</v>
      </c>
    </row>
    <row r="43" spans="2:10" ht="25.5" x14ac:dyDescent="0.2">
      <c r="B43" s="15" t="s">
        <v>691</v>
      </c>
      <c r="C43" s="15" t="s">
        <v>1275</v>
      </c>
      <c r="D43" s="15" t="s">
        <v>649</v>
      </c>
      <c r="E43" s="15" t="s">
        <v>1275</v>
      </c>
      <c r="F43" s="98">
        <v>10624400</v>
      </c>
      <c r="G43" s="15" t="s">
        <v>53</v>
      </c>
      <c r="H43" s="15" t="s">
        <v>692</v>
      </c>
      <c r="I43" s="98">
        <v>10624400</v>
      </c>
      <c r="J43" s="104" t="s">
        <v>6718</v>
      </c>
    </row>
    <row r="44" spans="2:10" ht="25.5" x14ac:dyDescent="0.2">
      <c r="B44" s="15" t="s">
        <v>693</v>
      </c>
      <c r="C44" s="15" t="s">
        <v>1276</v>
      </c>
      <c r="D44" s="15" t="s">
        <v>649</v>
      </c>
      <c r="E44" s="15" t="s">
        <v>1276</v>
      </c>
      <c r="F44" s="98">
        <v>10101406</v>
      </c>
      <c r="G44" s="15" t="s">
        <v>53</v>
      </c>
      <c r="H44" s="15" t="s">
        <v>694</v>
      </c>
      <c r="I44" s="98">
        <v>10101406</v>
      </c>
      <c r="J44" s="104" t="s">
        <v>6718</v>
      </c>
    </row>
    <row r="45" spans="2:10" ht="25.5" x14ac:dyDescent="0.2">
      <c r="B45" s="15" t="s">
        <v>695</v>
      </c>
      <c r="C45" s="15" t="s">
        <v>1277</v>
      </c>
      <c r="D45" s="15" t="s">
        <v>649</v>
      </c>
      <c r="E45" s="15" t="s">
        <v>1277</v>
      </c>
      <c r="F45" s="98">
        <v>12105652</v>
      </c>
      <c r="G45" s="15" t="s">
        <v>53</v>
      </c>
      <c r="H45" s="15" t="s">
        <v>696</v>
      </c>
      <c r="I45" s="98">
        <v>12105652</v>
      </c>
      <c r="J45" s="104" t="s">
        <v>6718</v>
      </c>
    </row>
    <row r="46" spans="2:10" ht="25.5" x14ac:dyDescent="0.2">
      <c r="B46" s="15" t="s">
        <v>697</v>
      </c>
      <c r="C46" s="15" t="s">
        <v>1278</v>
      </c>
      <c r="D46" s="15" t="s">
        <v>649</v>
      </c>
      <c r="E46" s="15" t="s">
        <v>1278</v>
      </c>
      <c r="F46" s="98">
        <v>10204245</v>
      </c>
      <c r="G46" s="15" t="s">
        <v>53</v>
      </c>
      <c r="H46" s="15" t="s">
        <v>698</v>
      </c>
      <c r="I46" s="98">
        <v>10204245</v>
      </c>
      <c r="J46" s="104" t="s">
        <v>6718</v>
      </c>
    </row>
    <row r="47" spans="2:10" ht="25.5" x14ac:dyDescent="0.2">
      <c r="B47" s="15" t="s">
        <v>699</v>
      </c>
      <c r="C47" s="15" t="s">
        <v>1279</v>
      </c>
      <c r="D47" s="15" t="s">
        <v>649</v>
      </c>
      <c r="E47" s="15" t="s">
        <v>1279</v>
      </c>
      <c r="F47" s="98">
        <v>8295514</v>
      </c>
      <c r="G47" s="15" t="s">
        <v>53</v>
      </c>
      <c r="H47" s="15" t="s">
        <v>700</v>
      </c>
      <c r="I47" s="98">
        <v>8295514</v>
      </c>
      <c r="J47" s="104" t="s">
        <v>6718</v>
      </c>
    </row>
    <row r="48" spans="2:10" ht="25.5" x14ac:dyDescent="0.2">
      <c r="B48" s="15" t="s">
        <v>701</v>
      </c>
      <c r="C48" s="15" t="s">
        <v>1280</v>
      </c>
      <c r="D48" s="15" t="s">
        <v>649</v>
      </c>
      <c r="E48" s="15" t="s">
        <v>1280</v>
      </c>
      <c r="F48" s="98">
        <v>7265750</v>
      </c>
      <c r="G48" s="15" t="s">
        <v>53</v>
      </c>
      <c r="H48" s="15" t="s">
        <v>702</v>
      </c>
      <c r="I48" s="98">
        <v>7265750</v>
      </c>
      <c r="J48" s="104" t="s">
        <v>6718</v>
      </c>
    </row>
    <row r="49" spans="2:10" ht="25.5" x14ac:dyDescent="0.2">
      <c r="B49" s="15" t="s">
        <v>703</v>
      </c>
      <c r="C49" s="15" t="s">
        <v>1281</v>
      </c>
      <c r="D49" s="15" t="s">
        <v>649</v>
      </c>
      <c r="E49" s="15" t="s">
        <v>1281</v>
      </c>
      <c r="F49" s="98">
        <v>10635589</v>
      </c>
      <c r="G49" s="15" t="s">
        <v>53</v>
      </c>
      <c r="H49" s="15" t="s">
        <v>704</v>
      </c>
      <c r="I49" s="98">
        <v>10635589</v>
      </c>
      <c r="J49" s="104" t="s">
        <v>6718</v>
      </c>
    </row>
    <row r="50" spans="2:10" ht="25.5" x14ac:dyDescent="0.2">
      <c r="B50" s="15" t="s">
        <v>705</v>
      </c>
      <c r="C50" s="15" t="s">
        <v>1282</v>
      </c>
      <c r="D50" s="15" t="s">
        <v>649</v>
      </c>
      <c r="E50" s="15" t="s">
        <v>1282</v>
      </c>
      <c r="F50" s="98">
        <v>12116400</v>
      </c>
      <c r="G50" s="15" t="s">
        <v>53</v>
      </c>
      <c r="H50" s="15" t="s">
        <v>706</v>
      </c>
      <c r="I50" s="98">
        <v>12116400</v>
      </c>
      <c r="J50" s="104" t="s">
        <v>6718</v>
      </c>
    </row>
    <row r="51" spans="2:10" ht="25.5" x14ac:dyDescent="0.2">
      <c r="B51" s="15" t="s">
        <v>707</v>
      </c>
      <c r="C51" s="15" t="s">
        <v>1283</v>
      </c>
      <c r="D51" s="15" t="s">
        <v>649</v>
      </c>
      <c r="E51" s="15" t="s">
        <v>1283</v>
      </c>
      <c r="F51" s="98">
        <v>21804000</v>
      </c>
      <c r="G51" s="15" t="s">
        <v>53</v>
      </c>
      <c r="H51" s="15" t="s">
        <v>708</v>
      </c>
      <c r="I51" s="98">
        <v>21804000</v>
      </c>
      <c r="J51" s="104" t="s">
        <v>6718</v>
      </c>
    </row>
    <row r="52" spans="2:10" ht="25.5" x14ac:dyDescent="0.2">
      <c r="B52" s="15" t="s">
        <v>709</v>
      </c>
      <c r="C52" s="15" t="s">
        <v>1284</v>
      </c>
      <c r="D52" s="15" t="s">
        <v>649</v>
      </c>
      <c r="E52" s="15" t="s">
        <v>1284</v>
      </c>
      <c r="F52" s="98">
        <v>12112800</v>
      </c>
      <c r="G52" s="15" t="s">
        <v>53</v>
      </c>
      <c r="H52" s="15" t="s">
        <v>710</v>
      </c>
      <c r="I52" s="98">
        <v>12112800</v>
      </c>
      <c r="J52" s="104" t="s">
        <v>6718</v>
      </c>
    </row>
    <row r="53" spans="2:10" ht="25.5" x14ac:dyDescent="0.2">
      <c r="B53" s="15" t="s">
        <v>711</v>
      </c>
      <c r="C53" s="15" t="s">
        <v>1285</v>
      </c>
      <c r="D53" s="15" t="s">
        <v>649</v>
      </c>
      <c r="E53" s="15" t="s">
        <v>1285</v>
      </c>
      <c r="F53" s="98">
        <v>12000000</v>
      </c>
      <c r="G53" s="15" t="s">
        <v>53</v>
      </c>
      <c r="H53" s="15" t="s">
        <v>712</v>
      </c>
      <c r="I53" s="98">
        <v>12000000</v>
      </c>
      <c r="J53" s="104" t="s">
        <v>6718</v>
      </c>
    </row>
    <row r="54" spans="2:10" ht="25.5" x14ac:dyDescent="0.2">
      <c r="B54" s="15" t="s">
        <v>713</v>
      </c>
      <c r="C54" s="15" t="s">
        <v>1286</v>
      </c>
      <c r="D54" s="15" t="s">
        <v>649</v>
      </c>
      <c r="E54" s="15" t="s">
        <v>1286</v>
      </c>
      <c r="F54" s="98">
        <v>7807400</v>
      </c>
      <c r="G54" s="15" t="s">
        <v>53</v>
      </c>
      <c r="H54" s="15" t="s">
        <v>714</v>
      </c>
      <c r="I54" s="98">
        <v>7807400</v>
      </c>
      <c r="J54" s="104" t="s">
        <v>6718</v>
      </c>
    </row>
    <row r="55" spans="2:10" ht="25.5" x14ac:dyDescent="0.2">
      <c r="B55" s="15" t="s">
        <v>715</v>
      </c>
      <c r="C55" s="15" t="s">
        <v>1287</v>
      </c>
      <c r="D55" s="15" t="s">
        <v>649</v>
      </c>
      <c r="E55" s="15" t="s">
        <v>1287</v>
      </c>
      <c r="F55" s="98">
        <v>12116400</v>
      </c>
      <c r="G55" s="15" t="s">
        <v>53</v>
      </c>
      <c r="H55" s="15" t="s">
        <v>716</v>
      </c>
      <c r="I55" s="98">
        <v>12116400</v>
      </c>
      <c r="J55" s="104" t="s">
        <v>6718</v>
      </c>
    </row>
    <row r="56" spans="2:10" ht="25.5" x14ac:dyDescent="0.2">
      <c r="B56" s="15" t="s">
        <v>717</v>
      </c>
      <c r="C56" s="15" t="s">
        <v>1288</v>
      </c>
      <c r="D56" s="15" t="s">
        <v>649</v>
      </c>
      <c r="E56" s="15" t="s">
        <v>1288</v>
      </c>
      <c r="F56" s="98">
        <v>8295850</v>
      </c>
      <c r="G56" s="15" t="s">
        <v>53</v>
      </c>
      <c r="H56" s="15" t="s">
        <v>718</v>
      </c>
      <c r="I56" s="98">
        <v>8295850</v>
      </c>
      <c r="J56" s="104" t="s">
        <v>6718</v>
      </c>
    </row>
    <row r="57" spans="2:10" ht="25.5" x14ac:dyDescent="0.2">
      <c r="B57" s="15" t="s">
        <v>719</v>
      </c>
      <c r="C57" s="15" t="s">
        <v>1289</v>
      </c>
      <c r="D57" s="15" t="s">
        <v>649</v>
      </c>
      <c r="E57" s="15" t="s">
        <v>1289</v>
      </c>
      <c r="F57" s="98">
        <v>9996070</v>
      </c>
      <c r="G57" s="15" t="s">
        <v>53</v>
      </c>
      <c r="H57" s="15" t="s">
        <v>720</v>
      </c>
      <c r="I57" s="98">
        <v>9996070</v>
      </c>
      <c r="J57" s="104" t="s">
        <v>6718</v>
      </c>
    </row>
    <row r="58" spans="2:10" ht="25.5" x14ac:dyDescent="0.2">
      <c r="B58" s="15" t="s">
        <v>721</v>
      </c>
      <c r="C58" s="15" t="s">
        <v>340</v>
      </c>
      <c r="D58" s="15" t="s">
        <v>649</v>
      </c>
      <c r="E58" s="15" t="s">
        <v>340</v>
      </c>
      <c r="F58" s="98">
        <v>7500000</v>
      </c>
      <c r="G58" s="15" t="s">
        <v>53</v>
      </c>
      <c r="H58" s="15" t="s">
        <v>722</v>
      </c>
      <c r="I58" s="98">
        <v>7500000</v>
      </c>
      <c r="J58" s="104" t="s">
        <v>6718</v>
      </c>
    </row>
    <row r="59" spans="2:10" ht="25.5" x14ac:dyDescent="0.2">
      <c r="B59" s="15" t="s">
        <v>723</v>
      </c>
      <c r="C59" s="15" t="s">
        <v>1290</v>
      </c>
      <c r="D59" s="15" t="s">
        <v>649</v>
      </c>
      <c r="E59" s="15" t="s">
        <v>1290</v>
      </c>
      <c r="F59" s="98">
        <v>7106034</v>
      </c>
      <c r="G59" s="15" t="s">
        <v>53</v>
      </c>
      <c r="H59" s="15" t="s">
        <v>724</v>
      </c>
      <c r="I59" s="98">
        <v>7106034</v>
      </c>
      <c r="J59" s="104" t="s">
        <v>6718</v>
      </c>
    </row>
    <row r="60" spans="2:10" ht="25.5" x14ac:dyDescent="0.2">
      <c r="B60" s="15" t="s">
        <v>725</v>
      </c>
      <c r="C60" s="15" t="s">
        <v>1291</v>
      </c>
      <c r="D60" s="15" t="s">
        <v>649</v>
      </c>
      <c r="E60" s="15" t="s">
        <v>1291</v>
      </c>
      <c r="F60" s="98">
        <v>7260000</v>
      </c>
      <c r="G60" s="15" t="s">
        <v>53</v>
      </c>
      <c r="H60" s="15" t="s">
        <v>726</v>
      </c>
      <c r="I60" s="98">
        <v>7260000</v>
      </c>
      <c r="J60" s="104" t="s">
        <v>6718</v>
      </c>
    </row>
    <row r="61" spans="2:10" ht="25.5" x14ac:dyDescent="0.2">
      <c r="B61" s="15" t="s">
        <v>727</v>
      </c>
      <c r="C61" s="15" t="s">
        <v>1292</v>
      </c>
      <c r="D61" s="15" t="s">
        <v>649</v>
      </c>
      <c r="E61" s="15" t="s">
        <v>1292</v>
      </c>
      <c r="F61" s="98">
        <v>8082424</v>
      </c>
      <c r="G61" s="15" t="s">
        <v>53</v>
      </c>
      <c r="H61" s="15" t="s">
        <v>728</v>
      </c>
      <c r="I61" s="98">
        <v>8082424</v>
      </c>
      <c r="J61" s="104" t="s">
        <v>6718</v>
      </c>
    </row>
    <row r="62" spans="2:10" ht="25.5" x14ac:dyDescent="0.2">
      <c r="B62" s="15" t="s">
        <v>729</v>
      </c>
      <c r="C62" s="15" t="s">
        <v>1293</v>
      </c>
      <c r="D62" s="15" t="s">
        <v>649</v>
      </c>
      <c r="E62" s="15" t="s">
        <v>1293</v>
      </c>
      <c r="F62" s="98">
        <v>9123155</v>
      </c>
      <c r="G62" s="15" t="s">
        <v>53</v>
      </c>
      <c r="H62" s="15" t="s">
        <v>730</v>
      </c>
      <c r="I62" s="98">
        <v>9123155</v>
      </c>
      <c r="J62" s="104" t="s">
        <v>6718</v>
      </c>
    </row>
    <row r="63" spans="2:10" ht="25.5" x14ac:dyDescent="0.2">
      <c r="B63" s="15" t="s">
        <v>731</v>
      </c>
      <c r="C63" s="15" t="s">
        <v>1294</v>
      </c>
      <c r="D63" s="15" t="s">
        <v>649</v>
      </c>
      <c r="E63" s="15" t="s">
        <v>1294</v>
      </c>
      <c r="F63" s="98">
        <v>9049950</v>
      </c>
      <c r="G63" s="15" t="s">
        <v>53</v>
      </c>
      <c r="H63" s="15" t="s">
        <v>732</v>
      </c>
      <c r="I63" s="98">
        <v>9049950</v>
      </c>
      <c r="J63" s="104" t="s">
        <v>6718</v>
      </c>
    </row>
    <row r="64" spans="2:10" ht="25.5" x14ac:dyDescent="0.2">
      <c r="B64" s="15" t="s">
        <v>733</v>
      </c>
      <c r="C64" s="15" t="s">
        <v>230</v>
      </c>
      <c r="D64" s="15" t="s">
        <v>649</v>
      </c>
      <c r="E64" s="15" t="s">
        <v>230</v>
      </c>
      <c r="F64" s="98">
        <v>7500000</v>
      </c>
      <c r="G64" s="15" t="s">
        <v>53</v>
      </c>
      <c r="H64" s="15" t="s">
        <v>734</v>
      </c>
      <c r="I64" s="98">
        <v>7500000</v>
      </c>
      <c r="J64" s="104" t="s">
        <v>6718</v>
      </c>
    </row>
    <row r="65" spans="2:10" ht="25.5" x14ac:dyDescent="0.2">
      <c r="B65" s="15" t="s">
        <v>735</v>
      </c>
      <c r="C65" s="15" t="s">
        <v>444</v>
      </c>
      <c r="D65" s="15" t="s">
        <v>649</v>
      </c>
      <c r="E65" s="15" t="s">
        <v>444</v>
      </c>
      <c r="F65" s="98">
        <v>7500000</v>
      </c>
      <c r="G65" s="15" t="s">
        <v>53</v>
      </c>
      <c r="H65" s="15" t="s">
        <v>736</v>
      </c>
      <c r="I65" s="98">
        <v>7500000</v>
      </c>
      <c r="J65" s="104" t="s">
        <v>6718</v>
      </c>
    </row>
    <row r="66" spans="2:10" ht="25.5" x14ac:dyDescent="0.2">
      <c r="B66" s="15" t="s">
        <v>737</v>
      </c>
      <c r="C66" s="15" t="s">
        <v>392</v>
      </c>
      <c r="D66" s="15" t="s">
        <v>649</v>
      </c>
      <c r="E66" s="15" t="s">
        <v>392</v>
      </c>
      <c r="F66" s="98">
        <v>7500000</v>
      </c>
      <c r="G66" s="15" t="s">
        <v>53</v>
      </c>
      <c r="H66" s="15" t="s">
        <v>738</v>
      </c>
      <c r="I66" s="98">
        <v>7500000</v>
      </c>
      <c r="J66" s="104" t="s">
        <v>6718</v>
      </c>
    </row>
    <row r="67" spans="2:10" ht="25.5" x14ac:dyDescent="0.2">
      <c r="B67" s="15" t="s">
        <v>739</v>
      </c>
      <c r="C67" s="15" t="s">
        <v>1295</v>
      </c>
      <c r="D67" s="15" t="s">
        <v>649</v>
      </c>
      <c r="E67" s="15" t="s">
        <v>1295</v>
      </c>
      <c r="F67" s="98">
        <v>12116400</v>
      </c>
      <c r="G67" s="15" t="s">
        <v>53</v>
      </c>
      <c r="H67" s="15" t="s">
        <v>740</v>
      </c>
      <c r="I67" s="98">
        <v>12116400</v>
      </c>
      <c r="J67" s="104" t="s">
        <v>6718</v>
      </c>
    </row>
    <row r="68" spans="2:10" ht="25.5" x14ac:dyDescent="0.2">
      <c r="B68" s="15" t="s">
        <v>741</v>
      </c>
      <c r="C68" s="15" t="s">
        <v>1296</v>
      </c>
      <c r="D68" s="15" t="s">
        <v>649</v>
      </c>
      <c r="E68" s="15" t="s">
        <v>1296</v>
      </c>
      <c r="F68" s="98">
        <v>10103100</v>
      </c>
      <c r="G68" s="15" t="s">
        <v>53</v>
      </c>
      <c r="H68" s="15" t="s">
        <v>742</v>
      </c>
      <c r="I68" s="98">
        <v>10103100</v>
      </c>
      <c r="J68" s="104" t="s">
        <v>6718</v>
      </c>
    </row>
    <row r="69" spans="2:10" ht="25.5" x14ac:dyDescent="0.2">
      <c r="B69" s="15" t="s">
        <v>743</v>
      </c>
      <c r="C69" s="15" t="s">
        <v>1297</v>
      </c>
      <c r="D69" s="15" t="s">
        <v>649</v>
      </c>
      <c r="E69" s="15" t="s">
        <v>1297</v>
      </c>
      <c r="F69" s="98">
        <v>9345923</v>
      </c>
      <c r="G69" s="15" t="s">
        <v>53</v>
      </c>
      <c r="H69" s="15" t="s">
        <v>744</v>
      </c>
      <c r="I69" s="98">
        <v>9345923</v>
      </c>
      <c r="J69" s="104" t="s">
        <v>6718</v>
      </c>
    </row>
    <row r="70" spans="2:10" ht="25.5" x14ac:dyDescent="0.2">
      <c r="B70" s="15" t="s">
        <v>745</v>
      </c>
      <c r="C70" s="15" t="s">
        <v>1298</v>
      </c>
      <c r="D70" s="15" t="s">
        <v>649</v>
      </c>
      <c r="E70" s="15" t="s">
        <v>1298</v>
      </c>
      <c r="F70" s="98">
        <v>8120000</v>
      </c>
      <c r="G70" s="15" t="s">
        <v>53</v>
      </c>
      <c r="H70" s="15" t="s">
        <v>746</v>
      </c>
      <c r="I70" s="98">
        <v>8120000</v>
      </c>
      <c r="J70" s="104" t="s">
        <v>6718</v>
      </c>
    </row>
    <row r="71" spans="2:10" ht="25.5" x14ac:dyDescent="0.2">
      <c r="B71" s="15" t="s">
        <v>747</v>
      </c>
      <c r="C71" s="15" t="s">
        <v>1299</v>
      </c>
      <c r="D71" s="15" t="s">
        <v>649</v>
      </c>
      <c r="E71" s="15" t="s">
        <v>1299</v>
      </c>
      <c r="F71" s="98">
        <v>10595466</v>
      </c>
      <c r="G71" s="15" t="s">
        <v>53</v>
      </c>
      <c r="H71" s="15" t="s">
        <v>748</v>
      </c>
      <c r="I71" s="98">
        <v>10595466</v>
      </c>
      <c r="J71" s="104" t="s">
        <v>6718</v>
      </c>
    </row>
    <row r="72" spans="2:10" ht="25.5" x14ac:dyDescent="0.2">
      <c r="B72" s="15" t="s">
        <v>749</v>
      </c>
      <c r="C72" s="15" t="s">
        <v>1300</v>
      </c>
      <c r="D72" s="15" t="s">
        <v>649</v>
      </c>
      <c r="E72" s="15" t="s">
        <v>1300</v>
      </c>
      <c r="F72" s="98">
        <v>10615950</v>
      </c>
      <c r="G72" s="15" t="s">
        <v>53</v>
      </c>
      <c r="H72" s="15" t="s">
        <v>750</v>
      </c>
      <c r="I72" s="98">
        <v>10615950</v>
      </c>
      <c r="J72" s="104" t="s">
        <v>6718</v>
      </c>
    </row>
    <row r="73" spans="2:10" ht="25.5" x14ac:dyDescent="0.2">
      <c r="B73" s="15" t="s">
        <v>751</v>
      </c>
      <c r="C73" s="15" t="s">
        <v>337</v>
      </c>
      <c r="D73" s="15" t="s">
        <v>649</v>
      </c>
      <c r="E73" s="15" t="s">
        <v>337</v>
      </c>
      <c r="F73" s="98">
        <v>7500000</v>
      </c>
      <c r="G73" s="15" t="s">
        <v>53</v>
      </c>
      <c r="H73" s="15" t="s">
        <v>752</v>
      </c>
      <c r="I73" s="98">
        <v>7500000</v>
      </c>
      <c r="J73" s="104" t="s">
        <v>6718</v>
      </c>
    </row>
    <row r="74" spans="2:10" ht="25.5" x14ac:dyDescent="0.2">
      <c r="B74" s="15" t="s">
        <v>753</v>
      </c>
      <c r="C74" s="15" t="s">
        <v>354</v>
      </c>
      <c r="D74" s="15" t="s">
        <v>649</v>
      </c>
      <c r="E74" s="15" t="s">
        <v>354</v>
      </c>
      <c r="F74" s="98">
        <v>6060000</v>
      </c>
      <c r="G74" s="15" t="s">
        <v>53</v>
      </c>
      <c r="H74" s="15" t="s">
        <v>754</v>
      </c>
      <c r="I74" s="98">
        <v>6060000</v>
      </c>
      <c r="J74" s="104" t="s">
        <v>6718</v>
      </c>
    </row>
    <row r="75" spans="2:10" ht="25.5" x14ac:dyDescent="0.2">
      <c r="B75" s="15" t="s">
        <v>755</v>
      </c>
      <c r="C75" s="15" t="s">
        <v>527</v>
      </c>
      <c r="D75" s="15" t="s">
        <v>649</v>
      </c>
      <c r="E75" s="15" t="s">
        <v>527</v>
      </c>
      <c r="F75" s="98">
        <v>7500000</v>
      </c>
      <c r="G75" s="15" t="s">
        <v>53</v>
      </c>
      <c r="H75" s="15" t="s">
        <v>756</v>
      </c>
      <c r="I75" s="98">
        <v>7500000</v>
      </c>
      <c r="J75" s="104" t="s">
        <v>6718</v>
      </c>
    </row>
    <row r="76" spans="2:10" ht="25.5" x14ac:dyDescent="0.2">
      <c r="B76" s="15" t="s">
        <v>757</v>
      </c>
      <c r="C76" s="15" t="s">
        <v>431</v>
      </c>
      <c r="D76" s="15" t="s">
        <v>649</v>
      </c>
      <c r="E76" s="15" t="s">
        <v>431</v>
      </c>
      <c r="F76" s="98">
        <v>7500000</v>
      </c>
      <c r="G76" s="15" t="s">
        <v>53</v>
      </c>
      <c r="H76" s="15" t="s">
        <v>758</v>
      </c>
      <c r="I76" s="98">
        <v>7500000</v>
      </c>
      <c r="J76" s="104" t="s">
        <v>6718</v>
      </c>
    </row>
    <row r="77" spans="2:10" ht="25.5" x14ac:dyDescent="0.2">
      <c r="B77" s="15" t="s">
        <v>759</v>
      </c>
      <c r="C77" s="15" t="s">
        <v>370</v>
      </c>
      <c r="D77" s="15" t="s">
        <v>649</v>
      </c>
      <c r="E77" s="15" t="s">
        <v>370</v>
      </c>
      <c r="F77" s="98">
        <v>7500000</v>
      </c>
      <c r="G77" s="15" t="s">
        <v>53</v>
      </c>
      <c r="H77" s="15" t="s">
        <v>760</v>
      </c>
      <c r="I77" s="98">
        <v>7500000</v>
      </c>
      <c r="J77" s="104" t="s">
        <v>6718</v>
      </c>
    </row>
    <row r="78" spans="2:10" ht="25.5" x14ac:dyDescent="0.2">
      <c r="B78" s="15" t="s">
        <v>761</v>
      </c>
      <c r="C78" s="15" t="s">
        <v>454</v>
      </c>
      <c r="D78" s="15" t="s">
        <v>649</v>
      </c>
      <c r="E78" s="15" t="s">
        <v>454</v>
      </c>
      <c r="F78" s="98">
        <v>7500000</v>
      </c>
      <c r="G78" s="15" t="s">
        <v>53</v>
      </c>
      <c r="H78" s="15" t="s">
        <v>762</v>
      </c>
      <c r="I78" s="98">
        <v>7500000</v>
      </c>
      <c r="J78" s="104" t="s">
        <v>6718</v>
      </c>
    </row>
    <row r="79" spans="2:10" ht="25.5" x14ac:dyDescent="0.2">
      <c r="B79" s="15" t="s">
        <v>763</v>
      </c>
      <c r="C79" s="15" t="s">
        <v>256</v>
      </c>
      <c r="D79" s="15" t="s">
        <v>649</v>
      </c>
      <c r="E79" s="15" t="s">
        <v>256</v>
      </c>
      <c r="F79" s="98">
        <v>7500000</v>
      </c>
      <c r="G79" s="15" t="s">
        <v>53</v>
      </c>
      <c r="H79" s="15" t="s">
        <v>764</v>
      </c>
      <c r="I79" s="98">
        <v>7500000</v>
      </c>
      <c r="J79" s="104" t="s">
        <v>6718</v>
      </c>
    </row>
    <row r="80" spans="2:10" ht="25.5" x14ac:dyDescent="0.2">
      <c r="B80" s="15" t="s">
        <v>765</v>
      </c>
      <c r="C80" s="15" t="s">
        <v>262</v>
      </c>
      <c r="D80" s="15" t="s">
        <v>649</v>
      </c>
      <c r="E80" s="15" t="s">
        <v>262</v>
      </c>
      <c r="F80" s="98">
        <v>7500000</v>
      </c>
      <c r="G80" s="15" t="s">
        <v>53</v>
      </c>
      <c r="H80" s="15" t="s">
        <v>766</v>
      </c>
      <c r="I80" s="98">
        <v>7500000</v>
      </c>
      <c r="J80" s="104" t="s">
        <v>6718</v>
      </c>
    </row>
    <row r="81" spans="2:10" ht="25.5" x14ac:dyDescent="0.2">
      <c r="B81" s="15" t="s">
        <v>767</v>
      </c>
      <c r="C81" s="15" t="s">
        <v>227</v>
      </c>
      <c r="D81" s="15" t="s">
        <v>649</v>
      </c>
      <c r="E81" s="15" t="s">
        <v>227</v>
      </c>
      <c r="F81" s="98">
        <v>7500000</v>
      </c>
      <c r="G81" s="15" t="s">
        <v>53</v>
      </c>
      <c r="H81" s="15" t="s">
        <v>768</v>
      </c>
      <c r="I81" s="98">
        <v>7500000</v>
      </c>
      <c r="J81" s="104" t="s">
        <v>6718</v>
      </c>
    </row>
    <row r="82" spans="2:10" ht="25.5" x14ac:dyDescent="0.2">
      <c r="B82" s="15" t="s">
        <v>769</v>
      </c>
      <c r="C82" s="15" t="s">
        <v>399</v>
      </c>
      <c r="D82" s="15" t="s">
        <v>649</v>
      </c>
      <c r="E82" s="15" t="s">
        <v>399</v>
      </c>
      <c r="F82" s="98">
        <v>7500000</v>
      </c>
      <c r="G82" s="15" t="s">
        <v>53</v>
      </c>
      <c r="H82" s="15" t="s">
        <v>770</v>
      </c>
      <c r="I82" s="98">
        <v>7500000</v>
      </c>
      <c r="J82" s="104" t="s">
        <v>6718</v>
      </c>
    </row>
    <row r="83" spans="2:10" ht="25.5" x14ac:dyDescent="0.2">
      <c r="B83" s="15" t="s">
        <v>771</v>
      </c>
      <c r="C83" s="15" t="s">
        <v>404</v>
      </c>
      <c r="D83" s="15" t="s">
        <v>649</v>
      </c>
      <c r="E83" s="15" t="s">
        <v>404</v>
      </c>
      <c r="F83" s="98">
        <v>7500000</v>
      </c>
      <c r="G83" s="15" t="s">
        <v>53</v>
      </c>
      <c r="H83" s="15" t="s">
        <v>772</v>
      </c>
      <c r="I83" s="98">
        <v>7500000</v>
      </c>
      <c r="J83" s="104" t="s">
        <v>6718</v>
      </c>
    </row>
    <row r="84" spans="2:10" ht="25.5" x14ac:dyDescent="0.2">
      <c r="B84" s="15" t="s">
        <v>773</v>
      </c>
      <c r="C84" s="15" t="s">
        <v>445</v>
      </c>
      <c r="D84" s="15" t="s">
        <v>649</v>
      </c>
      <c r="E84" s="15" t="s">
        <v>445</v>
      </c>
      <c r="F84" s="98">
        <v>7500000</v>
      </c>
      <c r="G84" s="15" t="s">
        <v>53</v>
      </c>
      <c r="H84" s="15" t="s">
        <v>774</v>
      </c>
      <c r="I84" s="98">
        <v>7500000</v>
      </c>
      <c r="J84" s="104" t="s">
        <v>6718</v>
      </c>
    </row>
    <row r="85" spans="2:10" ht="25.5" x14ac:dyDescent="0.2">
      <c r="B85" s="15" t="s">
        <v>775</v>
      </c>
      <c r="C85" s="15" t="s">
        <v>276</v>
      </c>
      <c r="D85" s="15" t="s">
        <v>649</v>
      </c>
      <c r="E85" s="15" t="s">
        <v>276</v>
      </c>
      <c r="F85" s="98">
        <v>7500000</v>
      </c>
      <c r="G85" s="15" t="s">
        <v>53</v>
      </c>
      <c r="H85" s="15" t="s">
        <v>776</v>
      </c>
      <c r="I85" s="98">
        <v>7500000</v>
      </c>
      <c r="J85" s="104" t="s">
        <v>6718</v>
      </c>
    </row>
    <row r="86" spans="2:10" ht="25.5" x14ac:dyDescent="0.2">
      <c r="B86" s="15" t="s">
        <v>777</v>
      </c>
      <c r="C86" s="15" t="s">
        <v>314</v>
      </c>
      <c r="D86" s="15" t="s">
        <v>649</v>
      </c>
      <c r="E86" s="15" t="s">
        <v>314</v>
      </c>
      <c r="F86" s="98">
        <v>7500000</v>
      </c>
      <c r="G86" s="15" t="s">
        <v>53</v>
      </c>
      <c r="H86" s="15" t="s">
        <v>778</v>
      </c>
      <c r="I86" s="98">
        <v>7500000</v>
      </c>
      <c r="J86" s="104" t="s">
        <v>6718</v>
      </c>
    </row>
    <row r="87" spans="2:10" ht="25.5" x14ac:dyDescent="0.2">
      <c r="B87" s="15" t="s">
        <v>779</v>
      </c>
      <c r="C87" s="15" t="s">
        <v>442</v>
      </c>
      <c r="D87" s="15" t="s">
        <v>649</v>
      </c>
      <c r="E87" s="15" t="s">
        <v>442</v>
      </c>
      <c r="F87" s="98">
        <v>7462926</v>
      </c>
      <c r="G87" s="15" t="s">
        <v>53</v>
      </c>
      <c r="H87" s="15" t="s">
        <v>780</v>
      </c>
      <c r="I87" s="98">
        <v>7462926</v>
      </c>
      <c r="J87" s="104" t="s">
        <v>6718</v>
      </c>
    </row>
    <row r="88" spans="2:10" ht="25.5" x14ac:dyDescent="0.2">
      <c r="B88" s="15" t="s">
        <v>781</v>
      </c>
      <c r="C88" s="15" t="s">
        <v>474</v>
      </c>
      <c r="D88" s="15" t="s">
        <v>649</v>
      </c>
      <c r="E88" s="15" t="s">
        <v>474</v>
      </c>
      <c r="F88" s="98">
        <v>7500000</v>
      </c>
      <c r="G88" s="15" t="s">
        <v>53</v>
      </c>
      <c r="H88" s="15" t="s">
        <v>782</v>
      </c>
      <c r="I88" s="98">
        <v>7500000</v>
      </c>
      <c r="J88" s="104" t="s">
        <v>6718</v>
      </c>
    </row>
    <row r="89" spans="2:10" ht="25.5" x14ac:dyDescent="0.2">
      <c r="B89" s="15" t="s">
        <v>783</v>
      </c>
      <c r="C89" s="15" t="s">
        <v>363</v>
      </c>
      <c r="D89" s="15" t="s">
        <v>649</v>
      </c>
      <c r="E89" s="15" t="s">
        <v>363</v>
      </c>
      <c r="F89" s="98">
        <v>7500000</v>
      </c>
      <c r="G89" s="15" t="s">
        <v>53</v>
      </c>
      <c r="H89" s="15" t="s">
        <v>784</v>
      </c>
      <c r="I89" s="98">
        <v>7500000</v>
      </c>
      <c r="J89" s="104" t="s">
        <v>6718</v>
      </c>
    </row>
    <row r="90" spans="2:10" ht="25.5" x14ac:dyDescent="0.2">
      <c r="B90" s="15" t="s">
        <v>785</v>
      </c>
      <c r="C90" s="15" t="s">
        <v>538</v>
      </c>
      <c r="D90" s="15" t="s">
        <v>649</v>
      </c>
      <c r="E90" s="15" t="s">
        <v>538</v>
      </c>
      <c r="F90" s="98">
        <v>23000000</v>
      </c>
      <c r="G90" s="15" t="s">
        <v>53</v>
      </c>
      <c r="H90" s="15" t="s">
        <v>786</v>
      </c>
      <c r="I90" s="98">
        <v>23000000</v>
      </c>
      <c r="J90" s="104" t="s">
        <v>6718</v>
      </c>
    </row>
    <row r="91" spans="2:10" ht="25.5" x14ac:dyDescent="0.2">
      <c r="B91" s="15" t="s">
        <v>787</v>
      </c>
      <c r="C91" s="15" t="s">
        <v>309</v>
      </c>
      <c r="D91" s="15" t="s">
        <v>649</v>
      </c>
      <c r="E91" s="15" t="s">
        <v>309</v>
      </c>
      <c r="F91" s="98">
        <v>6887125</v>
      </c>
      <c r="G91" s="15" t="s">
        <v>53</v>
      </c>
      <c r="H91" s="15" t="s">
        <v>788</v>
      </c>
      <c r="I91" s="98">
        <v>6887125</v>
      </c>
      <c r="J91" s="104" t="s">
        <v>6718</v>
      </c>
    </row>
    <row r="92" spans="2:10" ht="25.5" x14ac:dyDescent="0.2">
      <c r="B92" s="15" t="s">
        <v>789</v>
      </c>
      <c r="C92" s="15" t="s">
        <v>506</v>
      </c>
      <c r="D92" s="15" t="s">
        <v>649</v>
      </c>
      <c r="E92" s="15" t="s">
        <v>506</v>
      </c>
      <c r="F92" s="98">
        <v>7500000</v>
      </c>
      <c r="G92" s="15" t="s">
        <v>53</v>
      </c>
      <c r="H92" s="15" t="s">
        <v>790</v>
      </c>
      <c r="I92" s="98">
        <v>7500000</v>
      </c>
      <c r="J92" s="104" t="s">
        <v>6718</v>
      </c>
    </row>
    <row r="93" spans="2:10" ht="25.5" x14ac:dyDescent="0.2">
      <c r="B93" s="15" t="s">
        <v>791</v>
      </c>
      <c r="C93" s="15" t="s">
        <v>519</v>
      </c>
      <c r="D93" s="15" t="s">
        <v>649</v>
      </c>
      <c r="E93" s="15" t="s">
        <v>519</v>
      </c>
      <c r="F93" s="98">
        <v>7500000</v>
      </c>
      <c r="G93" s="15" t="s">
        <v>53</v>
      </c>
      <c r="H93" s="15" t="s">
        <v>792</v>
      </c>
      <c r="I93" s="98">
        <v>7500000</v>
      </c>
      <c r="J93" s="104" t="s">
        <v>6718</v>
      </c>
    </row>
    <row r="94" spans="2:10" ht="25.5" x14ac:dyDescent="0.2">
      <c r="B94" s="15" t="s">
        <v>793</v>
      </c>
      <c r="C94" s="15" t="s">
        <v>419</v>
      </c>
      <c r="D94" s="15" t="s">
        <v>649</v>
      </c>
      <c r="E94" s="15" t="s">
        <v>419</v>
      </c>
      <c r="F94" s="98">
        <v>8969046</v>
      </c>
      <c r="G94" s="15" t="s">
        <v>53</v>
      </c>
      <c r="H94" s="15" t="s">
        <v>794</v>
      </c>
      <c r="I94" s="98">
        <v>8969046</v>
      </c>
      <c r="J94" s="104" t="s">
        <v>6718</v>
      </c>
    </row>
    <row r="95" spans="2:10" ht="25.5" x14ac:dyDescent="0.2">
      <c r="B95" s="15" t="s">
        <v>795</v>
      </c>
      <c r="C95" s="15" t="s">
        <v>508</v>
      </c>
      <c r="D95" s="15" t="s">
        <v>649</v>
      </c>
      <c r="E95" s="15" t="s">
        <v>508</v>
      </c>
      <c r="F95" s="98">
        <v>11479531</v>
      </c>
      <c r="G95" s="15" t="s">
        <v>53</v>
      </c>
      <c r="H95" s="15" t="s">
        <v>796</v>
      </c>
      <c r="I95" s="98">
        <v>11479531</v>
      </c>
      <c r="J95" s="104" t="s">
        <v>6718</v>
      </c>
    </row>
    <row r="96" spans="2:10" ht="25.5" x14ac:dyDescent="0.2">
      <c r="B96" s="15" t="s">
        <v>797</v>
      </c>
      <c r="C96" s="15" t="s">
        <v>209</v>
      </c>
      <c r="D96" s="15" t="s">
        <v>649</v>
      </c>
      <c r="E96" s="15" t="s">
        <v>209</v>
      </c>
      <c r="F96" s="98">
        <v>7500000</v>
      </c>
      <c r="G96" s="15" t="s">
        <v>53</v>
      </c>
      <c r="H96" s="15" t="s">
        <v>798</v>
      </c>
      <c r="I96" s="98">
        <v>7500000</v>
      </c>
      <c r="J96" s="104" t="s">
        <v>6718</v>
      </c>
    </row>
    <row r="97" spans="2:10" ht="25.5" x14ac:dyDescent="0.2">
      <c r="B97" s="15" t="s">
        <v>799</v>
      </c>
      <c r="C97" s="15" t="s">
        <v>230</v>
      </c>
      <c r="D97" s="15" t="s">
        <v>649</v>
      </c>
      <c r="E97" s="15" t="s">
        <v>230</v>
      </c>
      <c r="F97" s="98">
        <v>13580125</v>
      </c>
      <c r="G97" s="15" t="s">
        <v>53</v>
      </c>
      <c r="H97" s="15" t="s">
        <v>800</v>
      </c>
      <c r="I97" s="98">
        <v>13580125</v>
      </c>
      <c r="J97" s="104" t="s">
        <v>6718</v>
      </c>
    </row>
    <row r="98" spans="2:10" ht="25.5" x14ac:dyDescent="0.2">
      <c r="B98" s="15" t="s">
        <v>801</v>
      </c>
      <c r="C98" s="15" t="s">
        <v>417</v>
      </c>
      <c r="D98" s="15" t="s">
        <v>649</v>
      </c>
      <c r="E98" s="15" t="s">
        <v>417</v>
      </c>
      <c r="F98" s="98">
        <v>7500000</v>
      </c>
      <c r="G98" s="15" t="s">
        <v>53</v>
      </c>
      <c r="H98" s="15" t="s">
        <v>802</v>
      </c>
      <c r="I98" s="98">
        <v>7500000</v>
      </c>
      <c r="J98" s="104" t="s">
        <v>6718</v>
      </c>
    </row>
    <row r="99" spans="2:10" ht="25.5" x14ac:dyDescent="0.2">
      <c r="B99" s="15" t="s">
        <v>803</v>
      </c>
      <c r="C99" s="15" t="s">
        <v>498</v>
      </c>
      <c r="D99" s="15" t="s">
        <v>649</v>
      </c>
      <c r="E99" s="15" t="s">
        <v>498</v>
      </c>
      <c r="F99" s="98">
        <v>13469610</v>
      </c>
      <c r="G99" s="15" t="s">
        <v>53</v>
      </c>
      <c r="H99" s="15" t="s">
        <v>804</v>
      </c>
      <c r="I99" s="98">
        <v>13469610</v>
      </c>
      <c r="J99" s="104" t="s">
        <v>6718</v>
      </c>
    </row>
    <row r="100" spans="2:10" ht="25.5" x14ac:dyDescent="0.2">
      <c r="B100" s="15" t="s">
        <v>805</v>
      </c>
      <c r="C100" s="15" t="s">
        <v>263</v>
      </c>
      <c r="D100" s="15" t="s">
        <v>649</v>
      </c>
      <c r="E100" s="15" t="s">
        <v>263</v>
      </c>
      <c r="F100" s="98">
        <v>7500000</v>
      </c>
      <c r="G100" s="15" t="s">
        <v>53</v>
      </c>
      <c r="H100" s="15" t="s">
        <v>806</v>
      </c>
      <c r="I100" s="98">
        <v>7500000</v>
      </c>
      <c r="J100" s="104" t="s">
        <v>6718</v>
      </c>
    </row>
    <row r="101" spans="2:10" ht="25.5" x14ac:dyDescent="0.2">
      <c r="B101" s="15" t="s">
        <v>807</v>
      </c>
      <c r="C101" s="15" t="s">
        <v>333</v>
      </c>
      <c r="D101" s="15" t="s">
        <v>649</v>
      </c>
      <c r="E101" s="15" t="s">
        <v>333</v>
      </c>
      <c r="F101" s="98">
        <v>7500000</v>
      </c>
      <c r="G101" s="15" t="s">
        <v>53</v>
      </c>
      <c r="H101" s="15" t="s">
        <v>808</v>
      </c>
      <c r="I101" s="98">
        <v>7500000</v>
      </c>
      <c r="J101" s="104" t="s">
        <v>6718</v>
      </c>
    </row>
    <row r="102" spans="2:10" ht="25.5" x14ac:dyDescent="0.2">
      <c r="B102" s="15" t="s">
        <v>809</v>
      </c>
      <c r="C102" s="15" t="s">
        <v>258</v>
      </c>
      <c r="D102" s="15" t="s">
        <v>649</v>
      </c>
      <c r="E102" s="15" t="s">
        <v>258</v>
      </c>
      <c r="F102" s="98">
        <v>7500000</v>
      </c>
      <c r="G102" s="15" t="s">
        <v>53</v>
      </c>
      <c r="H102" s="15" t="s">
        <v>810</v>
      </c>
      <c r="I102" s="98">
        <v>7500000</v>
      </c>
      <c r="J102" s="104" t="s">
        <v>6718</v>
      </c>
    </row>
    <row r="103" spans="2:10" ht="25.5" x14ac:dyDescent="0.2">
      <c r="B103" s="15" t="s">
        <v>811</v>
      </c>
      <c r="C103" s="15" t="s">
        <v>510</v>
      </c>
      <c r="D103" s="15" t="s">
        <v>649</v>
      </c>
      <c r="E103" s="15" t="s">
        <v>510</v>
      </c>
      <c r="F103" s="98">
        <v>7500000</v>
      </c>
      <c r="G103" s="15" t="s">
        <v>53</v>
      </c>
      <c r="H103" s="15" t="s">
        <v>812</v>
      </c>
      <c r="I103" s="98">
        <v>7500000</v>
      </c>
      <c r="J103" s="104" t="s">
        <v>6718</v>
      </c>
    </row>
    <row r="104" spans="2:10" ht="25.5" x14ac:dyDescent="0.2">
      <c r="B104" s="15" t="s">
        <v>813</v>
      </c>
      <c r="C104" s="15" t="s">
        <v>240</v>
      </c>
      <c r="D104" s="15" t="s">
        <v>649</v>
      </c>
      <c r="E104" s="15" t="s">
        <v>240</v>
      </c>
      <c r="F104" s="98">
        <v>8050000</v>
      </c>
      <c r="G104" s="15" t="s">
        <v>53</v>
      </c>
      <c r="H104" s="15" t="s">
        <v>814</v>
      </c>
      <c r="I104" s="98">
        <v>8050000</v>
      </c>
      <c r="J104" s="104" t="s">
        <v>6718</v>
      </c>
    </row>
    <row r="105" spans="2:10" ht="25.5" x14ac:dyDescent="0.2">
      <c r="B105" s="15" t="s">
        <v>815</v>
      </c>
      <c r="C105" s="15" t="s">
        <v>375</v>
      </c>
      <c r="D105" s="15" t="s">
        <v>649</v>
      </c>
      <c r="E105" s="15" t="s">
        <v>375</v>
      </c>
      <c r="F105" s="98">
        <v>15859701</v>
      </c>
      <c r="G105" s="15" t="s">
        <v>53</v>
      </c>
      <c r="H105" s="15" t="s">
        <v>816</v>
      </c>
      <c r="I105" s="98">
        <v>15859701</v>
      </c>
      <c r="J105" s="104" t="s">
        <v>6718</v>
      </c>
    </row>
    <row r="106" spans="2:10" ht="25.5" x14ac:dyDescent="0.2">
      <c r="B106" s="15" t="s">
        <v>817</v>
      </c>
      <c r="C106" s="15" t="s">
        <v>329</v>
      </c>
      <c r="D106" s="15" t="s">
        <v>649</v>
      </c>
      <c r="E106" s="15" t="s">
        <v>329</v>
      </c>
      <c r="F106" s="98">
        <v>7500000</v>
      </c>
      <c r="G106" s="15" t="s">
        <v>53</v>
      </c>
      <c r="H106" s="15" t="s">
        <v>818</v>
      </c>
      <c r="I106" s="98">
        <v>7500000</v>
      </c>
      <c r="J106" s="104" t="s">
        <v>6718</v>
      </c>
    </row>
    <row r="107" spans="2:10" ht="25.5" x14ac:dyDescent="0.2">
      <c r="B107" s="15" t="s">
        <v>819</v>
      </c>
      <c r="C107" s="15" t="s">
        <v>228</v>
      </c>
      <c r="D107" s="15" t="s">
        <v>649</v>
      </c>
      <c r="E107" s="15" t="s">
        <v>228</v>
      </c>
      <c r="F107" s="98">
        <v>22995465</v>
      </c>
      <c r="G107" s="15" t="s">
        <v>53</v>
      </c>
      <c r="H107" s="15" t="s">
        <v>820</v>
      </c>
      <c r="I107" s="98">
        <v>22995465</v>
      </c>
      <c r="J107" s="104" t="s">
        <v>6718</v>
      </c>
    </row>
    <row r="108" spans="2:10" ht="25.5" x14ac:dyDescent="0.2">
      <c r="B108" s="15" t="s">
        <v>821</v>
      </c>
      <c r="C108" s="15" t="s">
        <v>387</v>
      </c>
      <c r="D108" s="15" t="s">
        <v>649</v>
      </c>
      <c r="E108" s="15" t="s">
        <v>387</v>
      </c>
      <c r="F108" s="98">
        <v>18399780</v>
      </c>
      <c r="G108" s="15" t="s">
        <v>53</v>
      </c>
      <c r="H108" s="15" t="s">
        <v>822</v>
      </c>
      <c r="I108" s="98">
        <v>18399780</v>
      </c>
      <c r="J108" s="104" t="s">
        <v>6718</v>
      </c>
    </row>
    <row r="109" spans="2:10" ht="25.5" x14ac:dyDescent="0.2">
      <c r="B109" s="15" t="s">
        <v>823</v>
      </c>
      <c r="C109" s="15" t="s">
        <v>1301</v>
      </c>
      <c r="D109" s="15" t="s">
        <v>649</v>
      </c>
      <c r="E109" s="15" t="s">
        <v>1301</v>
      </c>
      <c r="F109" s="98">
        <v>10594590</v>
      </c>
      <c r="G109" s="15" t="s">
        <v>53</v>
      </c>
      <c r="H109" s="15" t="s">
        <v>824</v>
      </c>
      <c r="I109" s="98">
        <v>10594590</v>
      </c>
      <c r="J109" s="104" t="s">
        <v>6718</v>
      </c>
    </row>
    <row r="110" spans="2:10" ht="25.5" x14ac:dyDescent="0.2">
      <c r="B110" s="15" t="s">
        <v>825</v>
      </c>
      <c r="C110" s="15" t="s">
        <v>269</v>
      </c>
      <c r="D110" s="15" t="s">
        <v>649</v>
      </c>
      <c r="E110" s="15" t="s">
        <v>269</v>
      </c>
      <c r="F110" s="98">
        <v>7500000</v>
      </c>
      <c r="G110" s="15" t="s">
        <v>53</v>
      </c>
      <c r="H110" s="15" t="s">
        <v>826</v>
      </c>
      <c r="I110" s="98">
        <v>7500000</v>
      </c>
      <c r="J110" s="104" t="s">
        <v>6718</v>
      </c>
    </row>
    <row r="111" spans="2:10" ht="25.5" x14ac:dyDescent="0.2">
      <c r="B111" s="15" t="s">
        <v>827</v>
      </c>
      <c r="C111" s="15" t="s">
        <v>496</v>
      </c>
      <c r="D111" s="15" t="s">
        <v>649</v>
      </c>
      <c r="E111" s="15" t="s">
        <v>496</v>
      </c>
      <c r="F111" s="98">
        <v>8000000</v>
      </c>
      <c r="G111" s="15" t="s">
        <v>53</v>
      </c>
      <c r="H111" s="15" t="s">
        <v>828</v>
      </c>
      <c r="I111" s="98">
        <v>8000000</v>
      </c>
      <c r="J111" s="104" t="s">
        <v>6718</v>
      </c>
    </row>
    <row r="112" spans="2:10" ht="25.5" x14ac:dyDescent="0.2">
      <c r="B112" s="15" t="s">
        <v>829</v>
      </c>
      <c r="C112" s="15" t="s">
        <v>436</v>
      </c>
      <c r="D112" s="15" t="s">
        <v>649</v>
      </c>
      <c r="E112" s="15" t="s">
        <v>436</v>
      </c>
      <c r="F112" s="98">
        <v>7169244</v>
      </c>
      <c r="G112" s="15" t="s">
        <v>53</v>
      </c>
      <c r="H112" s="15" t="s">
        <v>830</v>
      </c>
      <c r="I112" s="98">
        <v>7169244</v>
      </c>
      <c r="J112" s="104" t="s">
        <v>6718</v>
      </c>
    </row>
    <row r="113" spans="2:10" ht="25.5" x14ac:dyDescent="0.2">
      <c r="B113" s="15" t="s">
        <v>831</v>
      </c>
      <c r="C113" s="15" t="s">
        <v>1292</v>
      </c>
      <c r="D113" s="15" t="s">
        <v>649</v>
      </c>
      <c r="E113" s="15" t="s">
        <v>1292</v>
      </c>
      <c r="F113" s="98">
        <v>23000000</v>
      </c>
      <c r="G113" s="15" t="s">
        <v>53</v>
      </c>
      <c r="H113" s="15" t="s">
        <v>832</v>
      </c>
      <c r="I113" s="98">
        <v>23000000</v>
      </c>
      <c r="J113" s="104" t="s">
        <v>6718</v>
      </c>
    </row>
    <row r="114" spans="2:10" ht="25.5" x14ac:dyDescent="0.2">
      <c r="B114" s="15" t="s">
        <v>833</v>
      </c>
      <c r="C114" s="15" t="s">
        <v>1275</v>
      </c>
      <c r="D114" s="15" t="s">
        <v>649</v>
      </c>
      <c r="E114" s="15" t="s">
        <v>1275</v>
      </c>
      <c r="F114" s="98">
        <v>18400000</v>
      </c>
      <c r="G114" s="15" t="s">
        <v>53</v>
      </c>
      <c r="H114" s="15" t="s">
        <v>834</v>
      </c>
      <c r="I114" s="98">
        <v>18400000</v>
      </c>
      <c r="J114" s="104" t="s">
        <v>6718</v>
      </c>
    </row>
    <row r="115" spans="2:10" ht="25.5" x14ac:dyDescent="0.2">
      <c r="B115" s="15" t="s">
        <v>835</v>
      </c>
      <c r="C115" s="15" t="s">
        <v>260</v>
      </c>
      <c r="D115" s="15" t="s">
        <v>649</v>
      </c>
      <c r="E115" s="15" t="s">
        <v>260</v>
      </c>
      <c r="F115" s="98">
        <v>23000000</v>
      </c>
      <c r="G115" s="15" t="s">
        <v>53</v>
      </c>
      <c r="H115" s="15" t="s">
        <v>836</v>
      </c>
      <c r="I115" s="98">
        <v>23000000</v>
      </c>
      <c r="J115" s="104" t="s">
        <v>6718</v>
      </c>
    </row>
    <row r="116" spans="2:10" ht="25.5" x14ac:dyDescent="0.2">
      <c r="B116" s="15" t="s">
        <v>837</v>
      </c>
      <c r="C116" s="15" t="s">
        <v>215</v>
      </c>
      <c r="D116" s="15" t="s">
        <v>649</v>
      </c>
      <c r="E116" s="15" t="s">
        <v>215</v>
      </c>
      <c r="F116" s="98">
        <v>7500000</v>
      </c>
      <c r="G116" s="15" t="s">
        <v>53</v>
      </c>
      <c r="H116" s="15" t="s">
        <v>838</v>
      </c>
      <c r="I116" s="98">
        <v>7500000</v>
      </c>
      <c r="J116" s="104" t="s">
        <v>6718</v>
      </c>
    </row>
    <row r="117" spans="2:10" ht="25.5" x14ac:dyDescent="0.2">
      <c r="B117" s="15" t="s">
        <v>813</v>
      </c>
      <c r="C117" s="15" t="s">
        <v>283</v>
      </c>
      <c r="D117" s="15" t="s">
        <v>649</v>
      </c>
      <c r="E117" s="15" t="s">
        <v>283</v>
      </c>
      <c r="F117" s="98">
        <v>11495275</v>
      </c>
      <c r="G117" s="15" t="s">
        <v>53</v>
      </c>
      <c r="H117" s="15" t="s">
        <v>839</v>
      </c>
      <c r="I117" s="98">
        <v>11495275</v>
      </c>
      <c r="J117" s="104" t="s">
        <v>6718</v>
      </c>
    </row>
    <row r="118" spans="2:10" ht="25.5" x14ac:dyDescent="0.2">
      <c r="B118" s="15" t="s">
        <v>651</v>
      </c>
      <c r="C118" s="15" t="s">
        <v>499</v>
      </c>
      <c r="D118" s="15" t="s">
        <v>649</v>
      </c>
      <c r="E118" s="15" t="s">
        <v>499</v>
      </c>
      <c r="F118" s="98">
        <v>7500000</v>
      </c>
      <c r="G118" s="15" t="s">
        <v>53</v>
      </c>
      <c r="H118" s="15" t="s">
        <v>840</v>
      </c>
      <c r="I118" s="98">
        <v>7500000</v>
      </c>
      <c r="J118" s="104" t="s">
        <v>6718</v>
      </c>
    </row>
    <row r="119" spans="2:10" ht="25.5" x14ac:dyDescent="0.2">
      <c r="B119" s="15" t="s">
        <v>841</v>
      </c>
      <c r="C119" s="15" t="s">
        <v>275</v>
      </c>
      <c r="D119" s="15" t="s">
        <v>649</v>
      </c>
      <c r="E119" s="15" t="s">
        <v>275</v>
      </c>
      <c r="F119" s="98">
        <v>4000000</v>
      </c>
      <c r="G119" s="15" t="s">
        <v>53</v>
      </c>
      <c r="H119" s="15" t="s">
        <v>842</v>
      </c>
      <c r="I119" s="98">
        <v>4000000</v>
      </c>
      <c r="J119" s="104" t="s">
        <v>6718</v>
      </c>
    </row>
    <row r="120" spans="2:10" ht="25.5" x14ac:dyDescent="0.2">
      <c r="B120" s="15" t="s">
        <v>843</v>
      </c>
      <c r="C120" s="15" t="s">
        <v>497</v>
      </c>
      <c r="D120" s="15" t="s">
        <v>649</v>
      </c>
      <c r="E120" s="15" t="s">
        <v>497</v>
      </c>
      <c r="F120" s="98">
        <v>4000000</v>
      </c>
      <c r="G120" s="15" t="s">
        <v>53</v>
      </c>
      <c r="H120" s="15" t="s">
        <v>844</v>
      </c>
      <c r="I120" s="98">
        <v>4000000</v>
      </c>
      <c r="J120" s="104" t="s">
        <v>6718</v>
      </c>
    </row>
    <row r="121" spans="2:10" ht="25.5" x14ac:dyDescent="0.2">
      <c r="B121" s="15" t="s">
        <v>845</v>
      </c>
      <c r="C121" s="15" t="s">
        <v>125</v>
      </c>
      <c r="D121" s="15" t="s">
        <v>649</v>
      </c>
      <c r="E121" s="15" t="s">
        <v>125</v>
      </c>
      <c r="F121" s="98">
        <v>7957269</v>
      </c>
      <c r="G121" s="15" t="s">
        <v>53</v>
      </c>
      <c r="H121" s="15" t="s">
        <v>846</v>
      </c>
      <c r="I121" s="98">
        <v>7957269</v>
      </c>
      <c r="J121" s="104" t="s">
        <v>6718</v>
      </c>
    </row>
    <row r="122" spans="2:10" ht="25.5" x14ac:dyDescent="0.2">
      <c r="B122" s="15" t="s">
        <v>847</v>
      </c>
      <c r="C122" s="15" t="s">
        <v>1274</v>
      </c>
      <c r="D122" s="15" t="s">
        <v>649</v>
      </c>
      <c r="E122" s="15" t="s">
        <v>1274</v>
      </c>
      <c r="F122" s="98">
        <v>6899620</v>
      </c>
      <c r="G122" s="15" t="s">
        <v>53</v>
      </c>
      <c r="H122" s="15" t="s">
        <v>848</v>
      </c>
      <c r="I122" s="98">
        <v>6899620</v>
      </c>
      <c r="J122" s="104" t="s">
        <v>6718</v>
      </c>
    </row>
    <row r="123" spans="2:10" ht="25.5" x14ac:dyDescent="0.2">
      <c r="B123" s="15" t="s">
        <v>849</v>
      </c>
      <c r="C123" s="15" t="s">
        <v>1264</v>
      </c>
      <c r="D123" s="15" t="s">
        <v>649</v>
      </c>
      <c r="E123" s="15" t="s">
        <v>1264</v>
      </c>
      <c r="F123" s="98">
        <v>6900572</v>
      </c>
      <c r="G123" s="15" t="s">
        <v>53</v>
      </c>
      <c r="H123" s="15" t="s">
        <v>850</v>
      </c>
      <c r="I123" s="98">
        <v>6900572</v>
      </c>
      <c r="J123" s="104" t="s">
        <v>6718</v>
      </c>
    </row>
    <row r="124" spans="2:10" ht="25.5" x14ac:dyDescent="0.2">
      <c r="B124" s="15" t="s">
        <v>851</v>
      </c>
      <c r="C124" s="15" t="s">
        <v>1302</v>
      </c>
      <c r="D124" s="15" t="s">
        <v>649</v>
      </c>
      <c r="E124" s="15" t="s">
        <v>1302</v>
      </c>
      <c r="F124" s="98">
        <v>10211886</v>
      </c>
      <c r="G124" s="15" t="s">
        <v>53</v>
      </c>
      <c r="H124" s="15" t="s">
        <v>852</v>
      </c>
      <c r="I124" s="98">
        <v>10211886</v>
      </c>
      <c r="J124" s="104" t="s">
        <v>6718</v>
      </c>
    </row>
    <row r="125" spans="2:10" ht="25.5" x14ac:dyDescent="0.2">
      <c r="B125" s="15" t="s">
        <v>853</v>
      </c>
      <c r="C125" s="15" t="s">
        <v>1303</v>
      </c>
      <c r="D125" s="15" t="s">
        <v>649</v>
      </c>
      <c r="E125" s="15" t="s">
        <v>1303</v>
      </c>
      <c r="F125" s="98">
        <v>13800000</v>
      </c>
      <c r="G125" s="15" t="s">
        <v>53</v>
      </c>
      <c r="H125" s="15" t="s">
        <v>854</v>
      </c>
      <c r="I125" s="98">
        <v>13800000</v>
      </c>
      <c r="J125" s="104" t="s">
        <v>6718</v>
      </c>
    </row>
    <row r="126" spans="2:10" ht="25.5" x14ac:dyDescent="0.2">
      <c r="B126" s="15" t="s">
        <v>855</v>
      </c>
      <c r="C126" s="15" t="s">
        <v>488</v>
      </c>
      <c r="D126" s="15" t="s">
        <v>649</v>
      </c>
      <c r="E126" s="15" t="s">
        <v>488</v>
      </c>
      <c r="F126" s="98">
        <v>7500000</v>
      </c>
      <c r="G126" s="15" t="s">
        <v>53</v>
      </c>
      <c r="H126" s="15" t="s">
        <v>856</v>
      </c>
      <c r="I126" s="98">
        <v>7500000</v>
      </c>
      <c r="J126" s="104" t="s">
        <v>6718</v>
      </c>
    </row>
    <row r="127" spans="2:10" ht="25.5" x14ac:dyDescent="0.2">
      <c r="B127" s="15" t="s">
        <v>857</v>
      </c>
      <c r="C127" s="15" t="s">
        <v>1302</v>
      </c>
      <c r="D127" s="15" t="s">
        <v>649</v>
      </c>
      <c r="E127" s="15" t="s">
        <v>1302</v>
      </c>
      <c r="F127" s="98">
        <v>13800000</v>
      </c>
      <c r="G127" s="15" t="s">
        <v>53</v>
      </c>
      <c r="H127" s="15" t="s">
        <v>858</v>
      </c>
      <c r="I127" s="98">
        <v>13800000</v>
      </c>
      <c r="J127" s="104" t="s">
        <v>6718</v>
      </c>
    </row>
    <row r="128" spans="2:10" ht="25.5" x14ac:dyDescent="0.2">
      <c r="B128" s="15" t="s">
        <v>859</v>
      </c>
      <c r="C128" s="15" t="s">
        <v>499</v>
      </c>
      <c r="D128" s="15" t="s">
        <v>649</v>
      </c>
      <c r="E128" s="15" t="s">
        <v>499</v>
      </c>
      <c r="F128" s="98">
        <v>11500000</v>
      </c>
      <c r="G128" s="15" t="s">
        <v>53</v>
      </c>
      <c r="H128" s="15" t="s">
        <v>860</v>
      </c>
      <c r="I128" s="98">
        <v>11500000</v>
      </c>
      <c r="J128" s="104" t="s">
        <v>6718</v>
      </c>
    </row>
    <row r="129" spans="2:10" ht="25.5" x14ac:dyDescent="0.2">
      <c r="B129" s="15" t="s">
        <v>861</v>
      </c>
      <c r="C129" s="15" t="s">
        <v>217</v>
      </c>
      <c r="D129" s="15" t="s">
        <v>649</v>
      </c>
      <c r="E129" s="15" t="s">
        <v>217</v>
      </c>
      <c r="F129" s="98">
        <v>6376496</v>
      </c>
      <c r="G129" s="15" t="s">
        <v>53</v>
      </c>
      <c r="H129" s="15" t="s">
        <v>862</v>
      </c>
      <c r="I129" s="98">
        <v>6376496</v>
      </c>
      <c r="J129" s="104" t="s">
        <v>6718</v>
      </c>
    </row>
    <row r="130" spans="2:10" ht="25.5" x14ac:dyDescent="0.2">
      <c r="B130" s="15" t="s">
        <v>863</v>
      </c>
      <c r="C130" s="15" t="s">
        <v>1300</v>
      </c>
      <c r="D130" s="15" t="s">
        <v>649</v>
      </c>
      <c r="E130" s="15" t="s">
        <v>1300</v>
      </c>
      <c r="F130" s="98">
        <v>13800000</v>
      </c>
      <c r="G130" s="15" t="s">
        <v>53</v>
      </c>
      <c r="H130" s="15" t="s">
        <v>864</v>
      </c>
      <c r="I130" s="98">
        <v>13800000</v>
      </c>
      <c r="J130" s="104" t="s">
        <v>6718</v>
      </c>
    </row>
    <row r="131" spans="2:10" ht="25.5" x14ac:dyDescent="0.2">
      <c r="B131" s="15" t="s">
        <v>865</v>
      </c>
      <c r="C131" s="15" t="s">
        <v>1283</v>
      </c>
      <c r="D131" s="15" t="s">
        <v>649</v>
      </c>
      <c r="E131" s="15" t="s">
        <v>1283</v>
      </c>
      <c r="F131" s="98">
        <v>23000000</v>
      </c>
      <c r="G131" s="15" t="s">
        <v>53</v>
      </c>
      <c r="H131" s="15" t="s">
        <v>866</v>
      </c>
      <c r="I131" s="98">
        <v>23000000</v>
      </c>
      <c r="J131" s="104" t="s">
        <v>6718</v>
      </c>
    </row>
    <row r="132" spans="2:10" ht="25.5" x14ac:dyDescent="0.2">
      <c r="B132" s="15" t="s">
        <v>867</v>
      </c>
      <c r="C132" s="15" t="s">
        <v>1304</v>
      </c>
      <c r="D132" s="15" t="s">
        <v>649</v>
      </c>
      <c r="E132" s="15" t="s">
        <v>1304</v>
      </c>
      <c r="F132" s="98">
        <v>27600000</v>
      </c>
      <c r="G132" s="15" t="s">
        <v>53</v>
      </c>
      <c r="H132" s="15" t="s">
        <v>868</v>
      </c>
      <c r="I132" s="98">
        <v>27600000</v>
      </c>
      <c r="J132" s="104" t="s">
        <v>6718</v>
      </c>
    </row>
    <row r="133" spans="2:10" ht="25.5" x14ac:dyDescent="0.2">
      <c r="B133" s="15" t="s">
        <v>869</v>
      </c>
      <c r="C133" s="15" t="s">
        <v>1304</v>
      </c>
      <c r="D133" s="15" t="s">
        <v>649</v>
      </c>
      <c r="E133" s="15" t="s">
        <v>1304</v>
      </c>
      <c r="F133" s="98">
        <v>10500000</v>
      </c>
      <c r="G133" s="15" t="s">
        <v>53</v>
      </c>
      <c r="H133" s="15" t="s">
        <v>870</v>
      </c>
      <c r="I133" s="98">
        <v>10500000</v>
      </c>
      <c r="J133" s="104" t="s">
        <v>6718</v>
      </c>
    </row>
    <row r="134" spans="2:10" ht="25.5" x14ac:dyDescent="0.2">
      <c r="B134" s="15" t="s">
        <v>871</v>
      </c>
      <c r="C134" s="15" t="s">
        <v>1305</v>
      </c>
      <c r="D134" s="15" t="s">
        <v>649</v>
      </c>
      <c r="E134" s="15" t="s">
        <v>1305</v>
      </c>
      <c r="F134" s="98">
        <v>7500000</v>
      </c>
      <c r="G134" s="15" t="s">
        <v>53</v>
      </c>
      <c r="H134" s="15" t="s">
        <v>872</v>
      </c>
      <c r="I134" s="98">
        <v>7500000</v>
      </c>
      <c r="J134" s="104" t="s">
        <v>6718</v>
      </c>
    </row>
    <row r="135" spans="2:10" ht="25.5" x14ac:dyDescent="0.2">
      <c r="B135" s="15" t="s">
        <v>873</v>
      </c>
      <c r="C135" s="15" t="s">
        <v>223</v>
      </c>
      <c r="D135" s="15" t="s">
        <v>649</v>
      </c>
      <c r="E135" s="15" t="s">
        <v>223</v>
      </c>
      <c r="F135" s="98">
        <v>6899882</v>
      </c>
      <c r="G135" s="15" t="s">
        <v>53</v>
      </c>
      <c r="H135" s="15" t="s">
        <v>874</v>
      </c>
      <c r="I135" s="98">
        <v>6899882</v>
      </c>
      <c r="J135" s="104" t="s">
        <v>6718</v>
      </c>
    </row>
    <row r="136" spans="2:10" ht="25.5" x14ac:dyDescent="0.2">
      <c r="B136" s="15" t="s">
        <v>875</v>
      </c>
      <c r="C136" s="15" t="s">
        <v>432</v>
      </c>
      <c r="D136" s="15" t="s">
        <v>649</v>
      </c>
      <c r="E136" s="15" t="s">
        <v>432</v>
      </c>
      <c r="F136" s="98">
        <v>9199700</v>
      </c>
      <c r="G136" s="15" t="s">
        <v>53</v>
      </c>
      <c r="H136" s="15" t="s">
        <v>876</v>
      </c>
      <c r="I136" s="98">
        <v>9199700</v>
      </c>
      <c r="J136" s="104" t="s">
        <v>6718</v>
      </c>
    </row>
    <row r="137" spans="2:10" ht="25.5" x14ac:dyDescent="0.2">
      <c r="B137" s="15" t="s">
        <v>877</v>
      </c>
      <c r="C137" s="15" t="s">
        <v>432</v>
      </c>
      <c r="D137" s="15" t="s">
        <v>649</v>
      </c>
      <c r="E137" s="15" t="s">
        <v>432</v>
      </c>
      <c r="F137" s="98">
        <v>7500000</v>
      </c>
      <c r="G137" s="15" t="s">
        <v>53</v>
      </c>
      <c r="H137" s="15" t="s">
        <v>878</v>
      </c>
      <c r="I137" s="98">
        <v>7500000</v>
      </c>
      <c r="J137" s="104" t="s">
        <v>6718</v>
      </c>
    </row>
    <row r="138" spans="2:10" ht="25.5" x14ac:dyDescent="0.2">
      <c r="B138" s="15" t="s">
        <v>879</v>
      </c>
      <c r="C138" s="15" t="s">
        <v>416</v>
      </c>
      <c r="D138" s="15" t="s">
        <v>649</v>
      </c>
      <c r="E138" s="15" t="s">
        <v>416</v>
      </c>
      <c r="F138" s="98">
        <v>11411124</v>
      </c>
      <c r="G138" s="15" t="s">
        <v>53</v>
      </c>
      <c r="H138" s="15" t="s">
        <v>880</v>
      </c>
      <c r="I138" s="98">
        <v>11411124</v>
      </c>
      <c r="J138" s="104" t="s">
        <v>6718</v>
      </c>
    </row>
    <row r="139" spans="2:10" ht="25.5" x14ac:dyDescent="0.2">
      <c r="B139" s="15" t="s">
        <v>881</v>
      </c>
      <c r="C139" s="15" t="s">
        <v>408</v>
      </c>
      <c r="D139" s="15" t="s">
        <v>649</v>
      </c>
      <c r="E139" s="15" t="s">
        <v>408</v>
      </c>
      <c r="F139" s="98">
        <v>10809836</v>
      </c>
      <c r="G139" s="15" t="s">
        <v>53</v>
      </c>
      <c r="H139" s="15" t="s">
        <v>882</v>
      </c>
      <c r="I139" s="98">
        <v>10809836</v>
      </c>
      <c r="J139" s="104" t="s">
        <v>6718</v>
      </c>
    </row>
    <row r="140" spans="2:10" ht="25.5" x14ac:dyDescent="0.2">
      <c r="B140" s="15" t="s">
        <v>813</v>
      </c>
      <c r="C140" s="15" t="s">
        <v>526</v>
      </c>
      <c r="D140" s="15" t="s">
        <v>649</v>
      </c>
      <c r="E140" s="15" t="s">
        <v>526</v>
      </c>
      <c r="F140" s="98">
        <v>6900000</v>
      </c>
      <c r="G140" s="15" t="s">
        <v>53</v>
      </c>
      <c r="H140" s="15" t="s">
        <v>883</v>
      </c>
      <c r="I140" s="98">
        <v>6900000</v>
      </c>
      <c r="J140" s="104" t="s">
        <v>6718</v>
      </c>
    </row>
    <row r="141" spans="2:10" ht="25.5" x14ac:dyDescent="0.2">
      <c r="B141" s="15" t="s">
        <v>884</v>
      </c>
      <c r="C141" s="15" t="s">
        <v>298</v>
      </c>
      <c r="D141" s="15" t="s">
        <v>649</v>
      </c>
      <c r="E141" s="15" t="s">
        <v>298</v>
      </c>
      <c r="F141" s="98">
        <v>4599999</v>
      </c>
      <c r="G141" s="15" t="s">
        <v>53</v>
      </c>
      <c r="H141" s="15" t="s">
        <v>885</v>
      </c>
      <c r="I141" s="98">
        <v>4599999</v>
      </c>
      <c r="J141" s="104" t="s">
        <v>6718</v>
      </c>
    </row>
    <row r="142" spans="2:10" ht="25.5" x14ac:dyDescent="0.2">
      <c r="B142" s="15" t="s">
        <v>886</v>
      </c>
      <c r="C142" s="15" t="s">
        <v>533</v>
      </c>
      <c r="D142" s="15" t="s">
        <v>649</v>
      </c>
      <c r="E142" s="15" t="s">
        <v>533</v>
      </c>
      <c r="F142" s="98">
        <v>11471600</v>
      </c>
      <c r="G142" s="15" t="s">
        <v>53</v>
      </c>
      <c r="H142" s="15" t="s">
        <v>887</v>
      </c>
      <c r="I142" s="98">
        <v>11471600</v>
      </c>
      <c r="J142" s="104" t="s">
        <v>6718</v>
      </c>
    </row>
    <row r="143" spans="2:10" ht="25.5" x14ac:dyDescent="0.2">
      <c r="B143" s="15" t="s">
        <v>888</v>
      </c>
      <c r="C143" s="15" t="s">
        <v>226</v>
      </c>
      <c r="D143" s="15" t="s">
        <v>649</v>
      </c>
      <c r="E143" s="15" t="s">
        <v>226</v>
      </c>
      <c r="F143" s="98">
        <v>6900000</v>
      </c>
      <c r="G143" s="15" t="s">
        <v>53</v>
      </c>
      <c r="H143" s="15" t="s">
        <v>889</v>
      </c>
      <c r="I143" s="98">
        <v>6900000</v>
      </c>
      <c r="J143" s="104" t="s">
        <v>6718</v>
      </c>
    </row>
    <row r="144" spans="2:10" ht="25.5" x14ac:dyDescent="0.2">
      <c r="B144" s="15" t="s">
        <v>890</v>
      </c>
      <c r="C144" s="15" t="s">
        <v>541</v>
      </c>
      <c r="D144" s="15" t="s">
        <v>649</v>
      </c>
      <c r="E144" s="15" t="s">
        <v>541</v>
      </c>
      <c r="F144" s="98">
        <v>6439795</v>
      </c>
      <c r="G144" s="15" t="s">
        <v>53</v>
      </c>
      <c r="H144" s="15" t="s">
        <v>891</v>
      </c>
      <c r="I144" s="98">
        <v>6439795</v>
      </c>
      <c r="J144" s="104" t="s">
        <v>6718</v>
      </c>
    </row>
    <row r="145" spans="2:10" ht="25.5" x14ac:dyDescent="0.2">
      <c r="B145" s="15" t="s">
        <v>892</v>
      </c>
      <c r="C145" s="15" t="s">
        <v>356</v>
      </c>
      <c r="D145" s="15" t="s">
        <v>649</v>
      </c>
      <c r="E145" s="15" t="s">
        <v>356</v>
      </c>
      <c r="F145" s="98">
        <v>4655280</v>
      </c>
      <c r="G145" s="15" t="s">
        <v>53</v>
      </c>
      <c r="H145" s="15" t="s">
        <v>893</v>
      </c>
      <c r="I145" s="98">
        <v>4655280</v>
      </c>
      <c r="J145" s="104" t="s">
        <v>6718</v>
      </c>
    </row>
    <row r="146" spans="2:10" ht="25.5" x14ac:dyDescent="0.2">
      <c r="B146" s="15" t="s">
        <v>894</v>
      </c>
      <c r="C146" s="15" t="s">
        <v>217</v>
      </c>
      <c r="D146" s="15" t="s">
        <v>649</v>
      </c>
      <c r="E146" s="15" t="s">
        <v>217</v>
      </c>
      <c r="F146" s="98">
        <v>18695368</v>
      </c>
      <c r="G146" s="15" t="s">
        <v>53</v>
      </c>
      <c r="H146" s="15" t="s">
        <v>895</v>
      </c>
      <c r="I146" s="98">
        <v>18695368</v>
      </c>
      <c r="J146" s="104" t="s">
        <v>6718</v>
      </c>
    </row>
    <row r="147" spans="2:10" ht="25.5" x14ac:dyDescent="0.2">
      <c r="B147" s="15" t="s">
        <v>896</v>
      </c>
      <c r="C147" s="15" t="s">
        <v>444</v>
      </c>
      <c r="D147" s="15" t="s">
        <v>649</v>
      </c>
      <c r="E147" s="15" t="s">
        <v>444</v>
      </c>
      <c r="F147" s="98">
        <v>9026150</v>
      </c>
      <c r="G147" s="15" t="s">
        <v>53</v>
      </c>
      <c r="H147" s="15" t="s">
        <v>897</v>
      </c>
      <c r="I147" s="98">
        <v>9026150</v>
      </c>
      <c r="J147" s="104" t="s">
        <v>6718</v>
      </c>
    </row>
    <row r="148" spans="2:10" ht="25.5" x14ac:dyDescent="0.2">
      <c r="B148" s="15" t="s">
        <v>898</v>
      </c>
      <c r="C148" s="15" t="s">
        <v>541</v>
      </c>
      <c r="D148" s="15" t="s">
        <v>649</v>
      </c>
      <c r="E148" s="15" t="s">
        <v>541</v>
      </c>
      <c r="F148" s="98">
        <v>3117086</v>
      </c>
      <c r="G148" s="15" t="s">
        <v>53</v>
      </c>
      <c r="H148" s="15" t="s">
        <v>899</v>
      </c>
      <c r="I148" s="98">
        <v>3117086</v>
      </c>
      <c r="J148" s="104" t="s">
        <v>6718</v>
      </c>
    </row>
    <row r="149" spans="2:10" ht="25.5" x14ac:dyDescent="0.2">
      <c r="B149" s="15" t="s">
        <v>900</v>
      </c>
      <c r="C149" s="15" t="s">
        <v>1300</v>
      </c>
      <c r="D149" s="15" t="s">
        <v>649</v>
      </c>
      <c r="E149" s="15" t="s">
        <v>1300</v>
      </c>
      <c r="F149" s="98">
        <v>5000000</v>
      </c>
      <c r="G149" s="15" t="s">
        <v>53</v>
      </c>
      <c r="H149" s="15" t="s">
        <v>901</v>
      </c>
      <c r="I149" s="98">
        <v>5000000</v>
      </c>
      <c r="J149" s="104" t="s">
        <v>6718</v>
      </c>
    </row>
    <row r="150" spans="2:10" ht="25.5" x14ac:dyDescent="0.2">
      <c r="B150" s="15" t="s">
        <v>902</v>
      </c>
      <c r="C150" s="15" t="s">
        <v>336</v>
      </c>
      <c r="D150" s="15" t="s">
        <v>649</v>
      </c>
      <c r="E150" s="15" t="s">
        <v>336</v>
      </c>
      <c r="F150" s="98">
        <v>7500000</v>
      </c>
      <c r="G150" s="15" t="s">
        <v>53</v>
      </c>
      <c r="H150" s="15" t="s">
        <v>903</v>
      </c>
      <c r="I150" s="98">
        <v>7500000</v>
      </c>
      <c r="J150" s="104" t="s">
        <v>6718</v>
      </c>
    </row>
    <row r="151" spans="2:10" ht="25.5" x14ac:dyDescent="0.2">
      <c r="B151" s="15" t="s">
        <v>904</v>
      </c>
      <c r="C151" s="15" t="s">
        <v>208</v>
      </c>
      <c r="D151" s="15" t="s">
        <v>649</v>
      </c>
      <c r="E151" s="15" t="s">
        <v>208</v>
      </c>
      <c r="F151" s="98">
        <v>7500000</v>
      </c>
      <c r="G151" s="15" t="s">
        <v>53</v>
      </c>
      <c r="H151" s="15" t="s">
        <v>905</v>
      </c>
      <c r="I151" s="98">
        <v>7500000</v>
      </c>
      <c r="J151" s="104" t="s">
        <v>6718</v>
      </c>
    </row>
    <row r="152" spans="2:10" ht="25.5" x14ac:dyDescent="0.2">
      <c r="B152" s="15" t="s">
        <v>906</v>
      </c>
      <c r="C152" s="15" t="s">
        <v>276</v>
      </c>
      <c r="D152" s="15" t="s">
        <v>649</v>
      </c>
      <c r="E152" s="15" t="s">
        <v>276</v>
      </c>
      <c r="F152" s="98">
        <v>16100000</v>
      </c>
      <c r="G152" s="15" t="s">
        <v>53</v>
      </c>
      <c r="H152" s="15" t="s">
        <v>907</v>
      </c>
      <c r="I152" s="98">
        <v>16100000</v>
      </c>
      <c r="J152" s="104" t="s">
        <v>6718</v>
      </c>
    </row>
    <row r="153" spans="2:10" ht="25.5" x14ac:dyDescent="0.2">
      <c r="B153" s="15" t="s">
        <v>908</v>
      </c>
      <c r="C153" s="15" t="s">
        <v>449</v>
      </c>
      <c r="D153" s="15" t="s">
        <v>649</v>
      </c>
      <c r="E153" s="15" t="s">
        <v>449</v>
      </c>
      <c r="F153" s="98">
        <v>2188350</v>
      </c>
      <c r="G153" s="15" t="s">
        <v>53</v>
      </c>
      <c r="H153" s="15" t="s">
        <v>909</v>
      </c>
      <c r="I153" s="98">
        <v>2188350</v>
      </c>
      <c r="J153" s="104" t="s">
        <v>6718</v>
      </c>
    </row>
    <row r="154" spans="2:10" ht="25.5" x14ac:dyDescent="0.2">
      <c r="B154" s="15" t="s">
        <v>910</v>
      </c>
      <c r="C154" s="15" t="s">
        <v>527</v>
      </c>
      <c r="D154" s="15" t="s">
        <v>649</v>
      </c>
      <c r="E154" s="15" t="s">
        <v>527</v>
      </c>
      <c r="F154" s="98">
        <v>4190000</v>
      </c>
      <c r="G154" s="15" t="s">
        <v>53</v>
      </c>
      <c r="H154" s="15" t="s">
        <v>911</v>
      </c>
      <c r="I154" s="98">
        <v>4190000</v>
      </c>
      <c r="J154" s="104" t="s">
        <v>6718</v>
      </c>
    </row>
    <row r="155" spans="2:10" ht="25.5" x14ac:dyDescent="0.2">
      <c r="B155" s="15" t="s">
        <v>912</v>
      </c>
      <c r="C155" s="15" t="s">
        <v>364</v>
      </c>
      <c r="D155" s="15" t="s">
        <v>649</v>
      </c>
      <c r="E155" s="15" t="s">
        <v>364</v>
      </c>
      <c r="F155" s="98">
        <v>7500000</v>
      </c>
      <c r="G155" s="15" t="s">
        <v>53</v>
      </c>
      <c r="H155" s="15" t="s">
        <v>913</v>
      </c>
      <c r="I155" s="98">
        <v>7500000</v>
      </c>
      <c r="J155" s="104" t="s">
        <v>6718</v>
      </c>
    </row>
    <row r="156" spans="2:10" ht="25.5" x14ac:dyDescent="0.2">
      <c r="B156" s="15" t="s">
        <v>914</v>
      </c>
      <c r="C156" s="15" t="s">
        <v>1306</v>
      </c>
      <c r="D156" s="15" t="s">
        <v>649</v>
      </c>
      <c r="E156" s="15" t="s">
        <v>1306</v>
      </c>
      <c r="F156" s="98">
        <v>34627215</v>
      </c>
      <c r="G156" s="15" t="s">
        <v>53</v>
      </c>
      <c r="H156" s="15" t="s">
        <v>915</v>
      </c>
      <c r="I156" s="98">
        <v>34627215</v>
      </c>
      <c r="J156" s="104" t="s">
        <v>6718</v>
      </c>
    </row>
    <row r="157" spans="2:10" ht="25.5" x14ac:dyDescent="0.2">
      <c r="B157" s="15" t="s">
        <v>916</v>
      </c>
      <c r="C157" s="15" t="s">
        <v>204</v>
      </c>
      <c r="D157" s="15" t="s">
        <v>649</v>
      </c>
      <c r="E157" s="15" t="s">
        <v>204</v>
      </c>
      <c r="F157" s="98">
        <v>22999999</v>
      </c>
      <c r="G157" s="15" t="s">
        <v>53</v>
      </c>
      <c r="H157" s="15" t="s">
        <v>917</v>
      </c>
      <c r="I157" s="98">
        <v>22999999</v>
      </c>
      <c r="J157" s="104" t="s">
        <v>6718</v>
      </c>
    </row>
    <row r="158" spans="2:10" ht="25.5" x14ac:dyDescent="0.2">
      <c r="B158" s="15" t="s">
        <v>781</v>
      </c>
      <c r="C158" s="15" t="s">
        <v>474</v>
      </c>
      <c r="D158" s="15" t="s">
        <v>649</v>
      </c>
      <c r="E158" s="15" t="s">
        <v>474</v>
      </c>
      <c r="F158" s="98">
        <v>7500000</v>
      </c>
      <c r="G158" s="15" t="s">
        <v>53</v>
      </c>
      <c r="H158" s="15" t="s">
        <v>918</v>
      </c>
      <c r="I158" s="98">
        <v>7500000</v>
      </c>
      <c r="J158" s="104" t="s">
        <v>6718</v>
      </c>
    </row>
    <row r="159" spans="2:10" ht="25.5" x14ac:dyDescent="0.2">
      <c r="B159" s="15" t="s">
        <v>919</v>
      </c>
      <c r="C159" s="15" t="s">
        <v>409</v>
      </c>
      <c r="D159" s="15" t="s">
        <v>649</v>
      </c>
      <c r="E159" s="15" t="s">
        <v>409</v>
      </c>
      <c r="F159" s="98">
        <v>11431497</v>
      </c>
      <c r="G159" s="15" t="s">
        <v>53</v>
      </c>
      <c r="H159" s="15" t="s">
        <v>920</v>
      </c>
      <c r="I159" s="98">
        <v>11431497</v>
      </c>
      <c r="J159" s="104" t="s">
        <v>6718</v>
      </c>
    </row>
    <row r="160" spans="2:10" ht="25.5" x14ac:dyDescent="0.2">
      <c r="B160" s="15" t="s">
        <v>921</v>
      </c>
      <c r="C160" s="15" t="s">
        <v>517</v>
      </c>
      <c r="D160" s="15" t="s">
        <v>649</v>
      </c>
      <c r="E160" s="15" t="s">
        <v>517</v>
      </c>
      <c r="F160" s="98">
        <v>11436275</v>
      </c>
      <c r="G160" s="15" t="s">
        <v>53</v>
      </c>
      <c r="H160" s="15" t="s">
        <v>922</v>
      </c>
      <c r="I160" s="98">
        <v>11436275</v>
      </c>
      <c r="J160" s="104" t="s">
        <v>6718</v>
      </c>
    </row>
    <row r="161" spans="2:10" ht="25.5" x14ac:dyDescent="0.2">
      <c r="B161" s="15" t="s">
        <v>923</v>
      </c>
      <c r="C161" s="15" t="s">
        <v>514</v>
      </c>
      <c r="D161" s="15" t="s">
        <v>649</v>
      </c>
      <c r="E161" s="15" t="s">
        <v>514</v>
      </c>
      <c r="F161" s="98">
        <v>22003100</v>
      </c>
      <c r="G161" s="15" t="s">
        <v>53</v>
      </c>
      <c r="H161" s="15" t="s">
        <v>924</v>
      </c>
      <c r="I161" s="98">
        <v>22003100</v>
      </c>
      <c r="J161" s="104" t="s">
        <v>6718</v>
      </c>
    </row>
    <row r="162" spans="2:10" ht="25.5" x14ac:dyDescent="0.2">
      <c r="B162" s="15" t="s">
        <v>925</v>
      </c>
      <c r="C162" s="15" t="s">
        <v>468</v>
      </c>
      <c r="D162" s="15" t="s">
        <v>649</v>
      </c>
      <c r="E162" s="15" t="s">
        <v>468</v>
      </c>
      <c r="F162" s="98">
        <v>6785000</v>
      </c>
      <c r="G162" s="15" t="s">
        <v>53</v>
      </c>
      <c r="H162" s="15" t="s">
        <v>926</v>
      </c>
      <c r="I162" s="98">
        <v>6785000</v>
      </c>
      <c r="J162" s="104" t="s">
        <v>6718</v>
      </c>
    </row>
    <row r="163" spans="2:10" ht="25.5" x14ac:dyDescent="0.2">
      <c r="B163" s="15" t="s">
        <v>927</v>
      </c>
      <c r="C163" s="15" t="s">
        <v>318</v>
      </c>
      <c r="D163" s="15" t="s">
        <v>649</v>
      </c>
      <c r="E163" s="15" t="s">
        <v>318</v>
      </c>
      <c r="F163" s="98">
        <v>12614000</v>
      </c>
      <c r="G163" s="15" t="s">
        <v>53</v>
      </c>
      <c r="H163" s="15" t="s">
        <v>928</v>
      </c>
      <c r="I163" s="98">
        <v>12614000</v>
      </c>
      <c r="J163" s="104" t="s">
        <v>6718</v>
      </c>
    </row>
    <row r="164" spans="2:10" ht="25.5" x14ac:dyDescent="0.2">
      <c r="B164" s="15" t="s">
        <v>929</v>
      </c>
      <c r="C164" s="15" t="s">
        <v>245</v>
      </c>
      <c r="D164" s="15" t="s">
        <v>649</v>
      </c>
      <c r="E164" s="15" t="s">
        <v>245</v>
      </c>
      <c r="F164" s="98">
        <v>46000000</v>
      </c>
      <c r="G164" s="15" t="s">
        <v>53</v>
      </c>
      <c r="H164" s="15" t="s">
        <v>930</v>
      </c>
      <c r="I164" s="98">
        <v>46000000</v>
      </c>
      <c r="J164" s="104" t="s">
        <v>6718</v>
      </c>
    </row>
    <row r="165" spans="2:10" ht="25.5" x14ac:dyDescent="0.2">
      <c r="B165" s="15" t="s">
        <v>931</v>
      </c>
      <c r="C165" s="15" t="s">
        <v>412</v>
      </c>
      <c r="D165" s="15" t="s">
        <v>649</v>
      </c>
      <c r="E165" s="15" t="s">
        <v>412</v>
      </c>
      <c r="F165" s="98">
        <v>20762004</v>
      </c>
      <c r="G165" s="15" t="s">
        <v>53</v>
      </c>
      <c r="H165" s="15" t="s">
        <v>932</v>
      </c>
      <c r="I165" s="98">
        <v>20762004</v>
      </c>
      <c r="J165" s="104" t="s">
        <v>6718</v>
      </c>
    </row>
    <row r="166" spans="2:10" ht="25.5" x14ac:dyDescent="0.2">
      <c r="B166" s="15" t="s">
        <v>933</v>
      </c>
      <c r="C166" s="15" t="s">
        <v>510</v>
      </c>
      <c r="D166" s="15" t="s">
        <v>649</v>
      </c>
      <c r="E166" s="15" t="s">
        <v>510</v>
      </c>
      <c r="F166" s="98">
        <v>10995600</v>
      </c>
      <c r="G166" s="15" t="s">
        <v>53</v>
      </c>
      <c r="H166" s="15" t="s">
        <v>934</v>
      </c>
      <c r="I166" s="98">
        <v>10995600</v>
      </c>
      <c r="J166" s="104" t="s">
        <v>6718</v>
      </c>
    </row>
    <row r="167" spans="2:10" ht="25.5" x14ac:dyDescent="0.2">
      <c r="B167" s="15" t="s">
        <v>935</v>
      </c>
      <c r="C167" s="15" t="s">
        <v>206</v>
      </c>
      <c r="D167" s="15" t="s">
        <v>649</v>
      </c>
      <c r="E167" s="15" t="s">
        <v>206</v>
      </c>
      <c r="F167" s="98">
        <v>17250000</v>
      </c>
      <c r="G167" s="15" t="s">
        <v>53</v>
      </c>
      <c r="H167" s="15" t="s">
        <v>936</v>
      </c>
      <c r="I167" s="98">
        <v>17250000</v>
      </c>
      <c r="J167" s="104" t="s">
        <v>6718</v>
      </c>
    </row>
    <row r="168" spans="2:10" ht="25.5" x14ac:dyDescent="0.2">
      <c r="B168" s="15" t="s">
        <v>937</v>
      </c>
      <c r="C168" s="15" t="s">
        <v>239</v>
      </c>
      <c r="D168" s="15" t="s">
        <v>649</v>
      </c>
      <c r="E168" s="15" t="s">
        <v>239</v>
      </c>
      <c r="F168" s="98">
        <v>13800000</v>
      </c>
      <c r="G168" s="15" t="s">
        <v>53</v>
      </c>
      <c r="H168" s="15" t="s">
        <v>938</v>
      </c>
      <c r="I168" s="98">
        <v>13800000</v>
      </c>
      <c r="J168" s="104" t="s">
        <v>6718</v>
      </c>
    </row>
    <row r="169" spans="2:10" ht="25.5" x14ac:dyDescent="0.2">
      <c r="B169" s="15" t="s">
        <v>939</v>
      </c>
      <c r="C169" s="15" t="s">
        <v>504</v>
      </c>
      <c r="D169" s="15" t="s">
        <v>649</v>
      </c>
      <c r="E169" s="15" t="s">
        <v>504</v>
      </c>
      <c r="F169" s="98">
        <v>19000560</v>
      </c>
      <c r="G169" s="15" t="s">
        <v>53</v>
      </c>
      <c r="H169" s="15" t="s">
        <v>940</v>
      </c>
      <c r="I169" s="98">
        <v>19000560</v>
      </c>
      <c r="J169" s="104" t="s">
        <v>6718</v>
      </c>
    </row>
    <row r="170" spans="2:10" ht="25.5" x14ac:dyDescent="0.2">
      <c r="B170" s="15" t="s">
        <v>941</v>
      </c>
      <c r="C170" s="15" t="s">
        <v>414</v>
      </c>
      <c r="D170" s="15" t="s">
        <v>649</v>
      </c>
      <c r="E170" s="15" t="s">
        <v>414</v>
      </c>
      <c r="F170" s="98">
        <v>24112340</v>
      </c>
      <c r="G170" s="15" t="s">
        <v>53</v>
      </c>
      <c r="H170" s="15" t="s">
        <v>942</v>
      </c>
      <c r="I170" s="98">
        <v>24112340</v>
      </c>
      <c r="J170" s="104" t="s">
        <v>6718</v>
      </c>
    </row>
    <row r="171" spans="2:10" ht="25.5" x14ac:dyDescent="0.2">
      <c r="B171" s="15" t="s">
        <v>943</v>
      </c>
      <c r="C171" s="15" t="s">
        <v>390</v>
      </c>
      <c r="D171" s="15" t="s">
        <v>649</v>
      </c>
      <c r="E171" s="15" t="s">
        <v>390</v>
      </c>
      <c r="F171" s="98">
        <v>13799010</v>
      </c>
      <c r="G171" s="15" t="s">
        <v>53</v>
      </c>
      <c r="H171" s="15" t="s">
        <v>944</v>
      </c>
      <c r="I171" s="98">
        <v>13799010</v>
      </c>
      <c r="J171" s="104" t="s">
        <v>6718</v>
      </c>
    </row>
    <row r="172" spans="2:10" ht="25.5" x14ac:dyDescent="0.2">
      <c r="B172" s="15" t="s">
        <v>945</v>
      </c>
      <c r="C172" s="15" t="s">
        <v>232</v>
      </c>
      <c r="D172" s="15" t="s">
        <v>649</v>
      </c>
      <c r="E172" s="15" t="s">
        <v>232</v>
      </c>
      <c r="F172" s="98">
        <v>22994370</v>
      </c>
      <c r="G172" s="15" t="s">
        <v>53</v>
      </c>
      <c r="H172" s="15" t="s">
        <v>946</v>
      </c>
      <c r="I172" s="98">
        <v>22994370</v>
      </c>
      <c r="J172" s="104" t="s">
        <v>6718</v>
      </c>
    </row>
    <row r="173" spans="2:10" ht="25.5" x14ac:dyDescent="0.2">
      <c r="B173" s="15" t="s">
        <v>947</v>
      </c>
      <c r="C173" s="15" t="s">
        <v>397</v>
      </c>
      <c r="D173" s="15" t="s">
        <v>649</v>
      </c>
      <c r="E173" s="15" t="s">
        <v>397</v>
      </c>
      <c r="F173" s="98">
        <v>11498970</v>
      </c>
      <c r="G173" s="15" t="s">
        <v>53</v>
      </c>
      <c r="H173" s="15" t="s">
        <v>948</v>
      </c>
      <c r="I173" s="98">
        <v>11498970</v>
      </c>
      <c r="J173" s="104" t="s">
        <v>6718</v>
      </c>
    </row>
    <row r="174" spans="2:10" ht="25.5" x14ac:dyDescent="0.2">
      <c r="B174" s="15" t="s">
        <v>949</v>
      </c>
      <c r="C174" s="15" t="s">
        <v>417</v>
      </c>
      <c r="D174" s="15" t="s">
        <v>649</v>
      </c>
      <c r="E174" s="15" t="s">
        <v>417</v>
      </c>
      <c r="F174" s="98">
        <v>6822466</v>
      </c>
      <c r="G174" s="15" t="s">
        <v>53</v>
      </c>
      <c r="H174" s="15" t="s">
        <v>950</v>
      </c>
      <c r="I174" s="98">
        <v>6822466</v>
      </c>
      <c r="J174" s="104" t="s">
        <v>6718</v>
      </c>
    </row>
    <row r="175" spans="2:10" ht="25.5" x14ac:dyDescent="0.2">
      <c r="B175" s="15" t="s">
        <v>951</v>
      </c>
      <c r="C175" s="15" t="s">
        <v>227</v>
      </c>
      <c r="D175" s="15" t="s">
        <v>649</v>
      </c>
      <c r="E175" s="15" t="s">
        <v>227</v>
      </c>
      <c r="F175" s="98">
        <v>6873916</v>
      </c>
      <c r="G175" s="15" t="s">
        <v>53</v>
      </c>
      <c r="H175" s="15" t="s">
        <v>952</v>
      </c>
      <c r="I175" s="98">
        <v>6873916</v>
      </c>
      <c r="J175" s="104" t="s">
        <v>6718</v>
      </c>
    </row>
    <row r="176" spans="2:10" ht="25.5" x14ac:dyDescent="0.2">
      <c r="B176" s="15" t="s">
        <v>953</v>
      </c>
      <c r="C176" s="15" t="s">
        <v>386</v>
      </c>
      <c r="D176" s="15" t="s">
        <v>649</v>
      </c>
      <c r="E176" s="15" t="s">
        <v>386</v>
      </c>
      <c r="F176" s="98">
        <v>11499999</v>
      </c>
      <c r="G176" s="15" t="s">
        <v>53</v>
      </c>
      <c r="H176" s="15" t="s">
        <v>954</v>
      </c>
      <c r="I176" s="98">
        <v>11499999</v>
      </c>
      <c r="J176" s="104" t="s">
        <v>6718</v>
      </c>
    </row>
    <row r="177" spans="2:10" ht="25.5" x14ac:dyDescent="0.2">
      <c r="B177" s="15" t="s">
        <v>955</v>
      </c>
      <c r="C177" s="15" t="s">
        <v>515</v>
      </c>
      <c r="D177" s="15" t="s">
        <v>649</v>
      </c>
      <c r="E177" s="15" t="s">
        <v>515</v>
      </c>
      <c r="F177" s="98">
        <v>13757208</v>
      </c>
      <c r="G177" s="15" t="s">
        <v>53</v>
      </c>
      <c r="H177" s="15" t="s">
        <v>956</v>
      </c>
      <c r="I177" s="98">
        <v>13757208</v>
      </c>
      <c r="J177" s="104" t="s">
        <v>6718</v>
      </c>
    </row>
    <row r="178" spans="2:10" ht="25.5" x14ac:dyDescent="0.2">
      <c r="B178" s="15" t="s">
        <v>957</v>
      </c>
      <c r="C178" s="15" t="s">
        <v>341</v>
      </c>
      <c r="D178" s="15" t="s">
        <v>649</v>
      </c>
      <c r="E178" s="15" t="s">
        <v>341</v>
      </c>
      <c r="F178" s="98">
        <v>57500000</v>
      </c>
      <c r="G178" s="15" t="s">
        <v>53</v>
      </c>
      <c r="H178" s="15" t="s">
        <v>958</v>
      </c>
      <c r="I178" s="98">
        <v>57500000</v>
      </c>
      <c r="J178" s="104" t="s">
        <v>6718</v>
      </c>
    </row>
    <row r="179" spans="2:10" ht="25.5" x14ac:dyDescent="0.2">
      <c r="B179" s="15" t="s">
        <v>959</v>
      </c>
      <c r="C179" s="15" t="s">
        <v>238</v>
      </c>
      <c r="D179" s="15" t="s">
        <v>649</v>
      </c>
      <c r="E179" s="15" t="s">
        <v>238</v>
      </c>
      <c r="F179" s="98">
        <v>7500000</v>
      </c>
      <c r="G179" s="15" t="s">
        <v>53</v>
      </c>
      <c r="H179" s="15" t="s">
        <v>960</v>
      </c>
      <c r="I179" s="98">
        <v>7500000</v>
      </c>
      <c r="J179" s="104" t="s">
        <v>6718</v>
      </c>
    </row>
    <row r="180" spans="2:10" ht="25.5" x14ac:dyDescent="0.2">
      <c r="B180" s="15" t="s">
        <v>961</v>
      </c>
      <c r="C180" s="15" t="s">
        <v>223</v>
      </c>
      <c r="D180" s="15" t="s">
        <v>649</v>
      </c>
      <c r="E180" s="15" t="s">
        <v>223</v>
      </c>
      <c r="F180" s="98">
        <v>7500000</v>
      </c>
      <c r="G180" s="15" t="s">
        <v>53</v>
      </c>
      <c r="H180" s="15" t="s">
        <v>962</v>
      </c>
      <c r="I180" s="98">
        <v>7500000</v>
      </c>
      <c r="J180" s="104" t="s">
        <v>6718</v>
      </c>
    </row>
    <row r="181" spans="2:10" ht="25.5" x14ac:dyDescent="0.2">
      <c r="B181" s="15" t="s">
        <v>963</v>
      </c>
      <c r="C181" s="15" t="s">
        <v>410</v>
      </c>
      <c r="D181" s="15" t="s">
        <v>649</v>
      </c>
      <c r="E181" s="15" t="s">
        <v>410</v>
      </c>
      <c r="F181" s="98">
        <v>7500000</v>
      </c>
      <c r="G181" s="15" t="s">
        <v>53</v>
      </c>
      <c r="H181" s="15" t="s">
        <v>964</v>
      </c>
      <c r="I181" s="98">
        <v>7500000</v>
      </c>
      <c r="J181" s="104" t="s">
        <v>6718</v>
      </c>
    </row>
    <row r="182" spans="2:10" ht="25.5" x14ac:dyDescent="0.2">
      <c r="B182" s="15" t="s">
        <v>965</v>
      </c>
      <c r="C182" s="15" t="s">
        <v>307</v>
      </c>
      <c r="D182" s="15" t="s">
        <v>649</v>
      </c>
      <c r="E182" s="15" t="s">
        <v>307</v>
      </c>
      <c r="F182" s="98">
        <v>7500000</v>
      </c>
      <c r="G182" s="15" t="s">
        <v>53</v>
      </c>
      <c r="H182" s="15" t="s">
        <v>966</v>
      </c>
      <c r="I182" s="98">
        <v>7500000</v>
      </c>
      <c r="J182" s="104" t="s">
        <v>6718</v>
      </c>
    </row>
    <row r="183" spans="2:10" ht="25.5" x14ac:dyDescent="0.2">
      <c r="B183" s="15" t="s">
        <v>967</v>
      </c>
      <c r="C183" s="15" t="s">
        <v>332</v>
      </c>
      <c r="D183" s="15" t="s">
        <v>649</v>
      </c>
      <c r="E183" s="15" t="s">
        <v>332</v>
      </c>
      <c r="F183" s="98">
        <v>7500000</v>
      </c>
      <c r="G183" s="15" t="s">
        <v>53</v>
      </c>
      <c r="H183" s="15" t="s">
        <v>968</v>
      </c>
      <c r="I183" s="98">
        <v>7500000</v>
      </c>
      <c r="J183" s="104" t="s">
        <v>6718</v>
      </c>
    </row>
    <row r="184" spans="2:10" ht="25.5" x14ac:dyDescent="0.2">
      <c r="B184" s="15" t="s">
        <v>969</v>
      </c>
      <c r="C184" s="15" t="s">
        <v>513</v>
      </c>
      <c r="D184" s="15" t="s">
        <v>649</v>
      </c>
      <c r="E184" s="15" t="s">
        <v>513</v>
      </c>
      <c r="F184" s="98">
        <v>7500000</v>
      </c>
      <c r="G184" s="15" t="s">
        <v>53</v>
      </c>
      <c r="H184" s="15" t="s">
        <v>970</v>
      </c>
      <c r="I184" s="98">
        <v>7500000</v>
      </c>
      <c r="J184" s="104" t="s">
        <v>6718</v>
      </c>
    </row>
    <row r="185" spans="2:10" ht="25.5" x14ac:dyDescent="0.2">
      <c r="B185" s="15" t="s">
        <v>971</v>
      </c>
      <c r="C185" s="15" t="s">
        <v>390</v>
      </c>
      <c r="D185" s="15" t="s">
        <v>649</v>
      </c>
      <c r="E185" s="15" t="s">
        <v>390</v>
      </c>
      <c r="F185" s="98">
        <v>7500000</v>
      </c>
      <c r="G185" s="15" t="s">
        <v>53</v>
      </c>
      <c r="H185" s="15" t="s">
        <v>972</v>
      </c>
      <c r="I185" s="98">
        <v>7500000</v>
      </c>
      <c r="J185" s="104" t="s">
        <v>6718</v>
      </c>
    </row>
    <row r="186" spans="2:10" ht="25.5" x14ac:dyDescent="0.2">
      <c r="B186" s="15" t="s">
        <v>973</v>
      </c>
      <c r="C186" s="15" t="s">
        <v>392</v>
      </c>
      <c r="D186" s="15" t="s">
        <v>649</v>
      </c>
      <c r="E186" s="15" t="s">
        <v>392</v>
      </c>
      <c r="F186" s="98">
        <v>34500000</v>
      </c>
      <c r="G186" s="15" t="s">
        <v>53</v>
      </c>
      <c r="H186" s="15" t="s">
        <v>974</v>
      </c>
      <c r="I186" s="98">
        <v>34500000</v>
      </c>
      <c r="J186" s="104" t="s">
        <v>6718</v>
      </c>
    </row>
    <row r="187" spans="2:10" ht="25.5" x14ac:dyDescent="0.2">
      <c r="B187" s="15" t="s">
        <v>975</v>
      </c>
      <c r="C187" s="15" t="s">
        <v>290</v>
      </c>
      <c r="D187" s="15" t="s">
        <v>649</v>
      </c>
      <c r="E187" s="15" t="s">
        <v>290</v>
      </c>
      <c r="F187" s="98">
        <v>7500000</v>
      </c>
      <c r="G187" s="15" t="s">
        <v>53</v>
      </c>
      <c r="H187" s="15" t="s">
        <v>976</v>
      </c>
      <c r="I187" s="98">
        <v>7500000</v>
      </c>
      <c r="J187" s="104" t="s">
        <v>6718</v>
      </c>
    </row>
    <row r="188" spans="2:10" ht="25.5" x14ac:dyDescent="0.2">
      <c r="B188" s="15" t="s">
        <v>977</v>
      </c>
      <c r="C188" s="15" t="s">
        <v>397</v>
      </c>
      <c r="D188" s="15" t="s">
        <v>649</v>
      </c>
      <c r="E188" s="15" t="s">
        <v>397</v>
      </c>
      <c r="F188" s="98">
        <v>7260000</v>
      </c>
      <c r="G188" s="15" t="s">
        <v>53</v>
      </c>
      <c r="H188" s="15" t="s">
        <v>978</v>
      </c>
      <c r="I188" s="98">
        <v>7260000</v>
      </c>
      <c r="J188" s="104" t="s">
        <v>6718</v>
      </c>
    </row>
    <row r="189" spans="2:10" ht="25.5" x14ac:dyDescent="0.2">
      <c r="B189" s="15" t="s">
        <v>979</v>
      </c>
      <c r="C189" s="15" t="s">
        <v>316</v>
      </c>
      <c r="D189" s="15" t="s">
        <v>649</v>
      </c>
      <c r="E189" s="15" t="s">
        <v>316</v>
      </c>
      <c r="F189" s="98">
        <v>7500000</v>
      </c>
      <c r="G189" s="15" t="s">
        <v>53</v>
      </c>
      <c r="H189" s="15" t="s">
        <v>980</v>
      </c>
      <c r="I189" s="98">
        <v>7500000</v>
      </c>
      <c r="J189" s="104" t="s">
        <v>6718</v>
      </c>
    </row>
    <row r="190" spans="2:10" ht="25.5" x14ac:dyDescent="0.2">
      <c r="B190" s="15" t="s">
        <v>981</v>
      </c>
      <c r="C190" s="15" t="s">
        <v>298</v>
      </c>
      <c r="D190" s="15" t="s">
        <v>649</v>
      </c>
      <c r="E190" s="15" t="s">
        <v>298</v>
      </c>
      <c r="F190" s="98">
        <v>7500000</v>
      </c>
      <c r="G190" s="15" t="s">
        <v>53</v>
      </c>
      <c r="H190" s="15" t="s">
        <v>982</v>
      </c>
      <c r="I190" s="98">
        <v>7500000</v>
      </c>
      <c r="J190" s="104" t="s">
        <v>6718</v>
      </c>
    </row>
    <row r="191" spans="2:10" ht="25.5" x14ac:dyDescent="0.2">
      <c r="B191" s="15" t="s">
        <v>983</v>
      </c>
      <c r="C191" s="15" t="s">
        <v>336</v>
      </c>
      <c r="D191" s="15" t="s">
        <v>649</v>
      </c>
      <c r="E191" s="15" t="s">
        <v>336</v>
      </c>
      <c r="F191" s="98">
        <v>23000000</v>
      </c>
      <c r="G191" s="15" t="s">
        <v>53</v>
      </c>
      <c r="H191" s="15" t="s">
        <v>984</v>
      </c>
      <c r="I191" s="98">
        <v>23000000</v>
      </c>
      <c r="J191" s="104" t="s">
        <v>6718</v>
      </c>
    </row>
    <row r="192" spans="2:10" ht="25.5" x14ac:dyDescent="0.2">
      <c r="B192" s="15" t="s">
        <v>985</v>
      </c>
      <c r="C192" s="15" t="s">
        <v>314</v>
      </c>
      <c r="D192" s="15" t="s">
        <v>649</v>
      </c>
      <c r="E192" s="15" t="s">
        <v>314</v>
      </c>
      <c r="F192" s="98">
        <v>1999409</v>
      </c>
      <c r="G192" s="15" t="s">
        <v>53</v>
      </c>
      <c r="H192" s="15" t="s">
        <v>986</v>
      </c>
      <c r="I192" s="98">
        <v>1999409</v>
      </c>
      <c r="J192" s="104" t="s">
        <v>6718</v>
      </c>
    </row>
    <row r="193" spans="2:10" ht="25.5" x14ac:dyDescent="0.2">
      <c r="B193" s="15" t="s">
        <v>987</v>
      </c>
      <c r="C193" s="15" t="s">
        <v>394</v>
      </c>
      <c r="D193" s="15" t="s">
        <v>649</v>
      </c>
      <c r="E193" s="15" t="s">
        <v>394</v>
      </c>
      <c r="F193" s="98">
        <v>23000000</v>
      </c>
      <c r="G193" s="15" t="s">
        <v>53</v>
      </c>
      <c r="H193" s="15" t="s">
        <v>988</v>
      </c>
      <c r="I193" s="98">
        <v>23000000</v>
      </c>
      <c r="J193" s="104" t="s">
        <v>6718</v>
      </c>
    </row>
    <row r="194" spans="2:10" ht="25.5" x14ac:dyDescent="0.2">
      <c r="B194" s="15" t="s">
        <v>989</v>
      </c>
      <c r="C194" s="15" t="s">
        <v>218</v>
      </c>
      <c r="D194" s="15" t="s">
        <v>649</v>
      </c>
      <c r="E194" s="15" t="s">
        <v>218</v>
      </c>
      <c r="F194" s="98">
        <v>1471141</v>
      </c>
      <c r="G194" s="15" t="s">
        <v>53</v>
      </c>
      <c r="H194" s="15" t="s">
        <v>990</v>
      </c>
      <c r="I194" s="98">
        <v>1471141</v>
      </c>
      <c r="J194" s="104" t="s">
        <v>6718</v>
      </c>
    </row>
    <row r="195" spans="2:10" ht="25.5" x14ac:dyDescent="0.2">
      <c r="B195" s="15" t="s">
        <v>991</v>
      </c>
      <c r="C195" s="15" t="s">
        <v>371</v>
      </c>
      <c r="D195" s="15" t="s">
        <v>649</v>
      </c>
      <c r="E195" s="15" t="s">
        <v>371</v>
      </c>
      <c r="F195" s="98">
        <v>7490000</v>
      </c>
      <c r="G195" s="15" t="s">
        <v>53</v>
      </c>
      <c r="H195" s="15" t="s">
        <v>992</v>
      </c>
      <c r="I195" s="98">
        <v>7490000</v>
      </c>
      <c r="J195" s="104" t="s">
        <v>6718</v>
      </c>
    </row>
    <row r="196" spans="2:10" ht="25.5" x14ac:dyDescent="0.2">
      <c r="B196" s="15" t="s">
        <v>993</v>
      </c>
      <c r="C196" s="15" t="s">
        <v>279</v>
      </c>
      <c r="D196" s="15" t="s">
        <v>649</v>
      </c>
      <c r="E196" s="15" t="s">
        <v>279</v>
      </c>
      <c r="F196" s="98">
        <v>7500000</v>
      </c>
      <c r="G196" s="15" t="s">
        <v>53</v>
      </c>
      <c r="H196" s="15" t="s">
        <v>994</v>
      </c>
      <c r="I196" s="98">
        <v>7500000</v>
      </c>
      <c r="J196" s="104" t="s">
        <v>6718</v>
      </c>
    </row>
    <row r="197" spans="2:10" ht="25.5" x14ac:dyDescent="0.2">
      <c r="B197" s="15" t="s">
        <v>995</v>
      </c>
      <c r="C197" s="15" t="s">
        <v>428</v>
      </c>
      <c r="D197" s="15" t="s">
        <v>649</v>
      </c>
      <c r="E197" s="15" t="s">
        <v>428</v>
      </c>
      <c r="F197" s="98">
        <v>19676096</v>
      </c>
      <c r="G197" s="15" t="s">
        <v>53</v>
      </c>
      <c r="H197" s="15" t="s">
        <v>996</v>
      </c>
      <c r="I197" s="98">
        <v>19676096</v>
      </c>
      <c r="J197" s="104" t="s">
        <v>6718</v>
      </c>
    </row>
    <row r="198" spans="2:10" ht="25.5" x14ac:dyDescent="0.2">
      <c r="B198" s="15" t="s">
        <v>997</v>
      </c>
      <c r="C198" s="15" t="s">
        <v>221</v>
      </c>
      <c r="D198" s="15" t="s">
        <v>649</v>
      </c>
      <c r="E198" s="15" t="s">
        <v>221</v>
      </c>
      <c r="F198" s="98">
        <v>28036400</v>
      </c>
      <c r="G198" s="15" t="s">
        <v>53</v>
      </c>
      <c r="H198" s="15" t="s">
        <v>998</v>
      </c>
      <c r="I198" s="98">
        <v>28036400</v>
      </c>
      <c r="J198" s="104" t="s">
        <v>6718</v>
      </c>
    </row>
    <row r="199" spans="2:10" ht="25.5" x14ac:dyDescent="0.2">
      <c r="B199" s="15" t="s">
        <v>999</v>
      </c>
      <c r="C199" s="15" t="s">
        <v>281</v>
      </c>
      <c r="D199" s="15" t="s">
        <v>649</v>
      </c>
      <c r="E199" s="15" t="s">
        <v>281</v>
      </c>
      <c r="F199" s="98">
        <v>7500000</v>
      </c>
      <c r="G199" s="15" t="s">
        <v>53</v>
      </c>
      <c r="H199" s="15" t="s">
        <v>1000</v>
      </c>
      <c r="I199" s="98">
        <v>7500000</v>
      </c>
      <c r="J199" s="104" t="s">
        <v>6718</v>
      </c>
    </row>
    <row r="200" spans="2:10" ht="25.5" x14ac:dyDescent="0.2">
      <c r="B200" s="15" t="s">
        <v>1001</v>
      </c>
      <c r="C200" s="15" t="s">
        <v>234</v>
      </c>
      <c r="D200" s="15" t="s">
        <v>649</v>
      </c>
      <c r="E200" s="15" t="s">
        <v>234</v>
      </c>
      <c r="F200" s="98">
        <v>8615397</v>
      </c>
      <c r="G200" s="15" t="s">
        <v>53</v>
      </c>
      <c r="H200" s="15" t="s">
        <v>1002</v>
      </c>
      <c r="I200" s="98">
        <v>8615397</v>
      </c>
      <c r="J200" s="104" t="s">
        <v>6718</v>
      </c>
    </row>
    <row r="201" spans="2:10" ht="25.5" x14ac:dyDescent="0.2">
      <c r="B201" s="15" t="s">
        <v>1003</v>
      </c>
      <c r="C201" s="15" t="s">
        <v>450</v>
      </c>
      <c r="D201" s="15" t="s">
        <v>649</v>
      </c>
      <c r="E201" s="15" t="s">
        <v>450</v>
      </c>
      <c r="F201" s="98">
        <v>5741750</v>
      </c>
      <c r="G201" s="15" t="s">
        <v>53</v>
      </c>
      <c r="H201" s="15" t="s">
        <v>1004</v>
      </c>
      <c r="I201" s="98">
        <v>5741750</v>
      </c>
      <c r="J201" s="104" t="s">
        <v>6718</v>
      </c>
    </row>
    <row r="202" spans="2:10" ht="25.5" x14ac:dyDescent="0.2">
      <c r="B202" s="15" t="s">
        <v>1005</v>
      </c>
      <c r="C202" s="15" t="s">
        <v>235</v>
      </c>
      <c r="D202" s="15" t="s">
        <v>649</v>
      </c>
      <c r="E202" s="15" t="s">
        <v>235</v>
      </c>
      <c r="F202" s="98">
        <v>3984310</v>
      </c>
      <c r="G202" s="15" t="s">
        <v>53</v>
      </c>
      <c r="H202" s="15" t="s">
        <v>1006</v>
      </c>
      <c r="I202" s="98">
        <v>3984310</v>
      </c>
      <c r="J202" s="104" t="s">
        <v>6718</v>
      </c>
    </row>
    <row r="203" spans="2:10" ht="25.5" x14ac:dyDescent="0.2">
      <c r="B203" s="15" t="s">
        <v>1007</v>
      </c>
      <c r="C203" s="15" t="s">
        <v>406</v>
      </c>
      <c r="D203" s="15" t="s">
        <v>649</v>
      </c>
      <c r="E203" s="15" t="s">
        <v>406</v>
      </c>
      <c r="F203" s="98">
        <v>7500000</v>
      </c>
      <c r="G203" s="15" t="s">
        <v>53</v>
      </c>
      <c r="H203" s="15" t="s">
        <v>1008</v>
      </c>
      <c r="I203" s="98">
        <v>7500000</v>
      </c>
      <c r="J203" s="104" t="s">
        <v>6718</v>
      </c>
    </row>
    <row r="204" spans="2:10" ht="25.5" x14ac:dyDescent="0.2">
      <c r="B204" s="15" t="s">
        <v>1009</v>
      </c>
      <c r="C204" s="15" t="s">
        <v>527</v>
      </c>
      <c r="D204" s="15" t="s">
        <v>649</v>
      </c>
      <c r="E204" s="15" t="s">
        <v>527</v>
      </c>
      <c r="F204" s="98">
        <v>4800000</v>
      </c>
      <c r="G204" s="15" t="s">
        <v>53</v>
      </c>
      <c r="H204" s="15" t="s">
        <v>1010</v>
      </c>
      <c r="I204" s="98">
        <v>4800000</v>
      </c>
      <c r="J204" s="104" t="s">
        <v>6718</v>
      </c>
    </row>
    <row r="205" spans="2:10" ht="25.5" x14ac:dyDescent="0.2">
      <c r="B205" s="15" t="s">
        <v>1011</v>
      </c>
      <c r="C205" s="15" t="s">
        <v>358</v>
      </c>
      <c r="D205" s="15" t="s">
        <v>649</v>
      </c>
      <c r="E205" s="15" t="s">
        <v>358</v>
      </c>
      <c r="F205" s="98">
        <v>7500000</v>
      </c>
      <c r="G205" s="15" t="s">
        <v>53</v>
      </c>
      <c r="H205" s="15" t="s">
        <v>1012</v>
      </c>
      <c r="I205" s="98">
        <v>7500000</v>
      </c>
      <c r="J205" s="104" t="s">
        <v>6718</v>
      </c>
    </row>
    <row r="206" spans="2:10" ht="25.5" x14ac:dyDescent="0.2">
      <c r="B206" s="15" t="s">
        <v>1013</v>
      </c>
      <c r="C206" s="15" t="s">
        <v>423</v>
      </c>
      <c r="D206" s="15" t="s">
        <v>649</v>
      </c>
      <c r="E206" s="15" t="s">
        <v>423</v>
      </c>
      <c r="F206" s="98">
        <v>7500000</v>
      </c>
      <c r="G206" s="15" t="s">
        <v>53</v>
      </c>
      <c r="H206" s="15" t="s">
        <v>1014</v>
      </c>
      <c r="I206" s="98">
        <v>7500000</v>
      </c>
      <c r="J206" s="104" t="s">
        <v>6718</v>
      </c>
    </row>
    <row r="207" spans="2:10" ht="25.5" x14ac:dyDescent="0.2">
      <c r="B207" s="15" t="s">
        <v>1015</v>
      </c>
      <c r="C207" s="15" t="s">
        <v>362</v>
      </c>
      <c r="D207" s="15" t="s">
        <v>649</v>
      </c>
      <c r="E207" s="15" t="s">
        <v>362</v>
      </c>
      <c r="F207" s="98">
        <v>7500000</v>
      </c>
      <c r="G207" s="15" t="s">
        <v>53</v>
      </c>
      <c r="H207" s="15" t="s">
        <v>1016</v>
      </c>
      <c r="I207" s="98">
        <v>7500000</v>
      </c>
      <c r="J207" s="104" t="s">
        <v>6718</v>
      </c>
    </row>
    <row r="208" spans="2:10" ht="25.5" x14ac:dyDescent="0.2">
      <c r="B208" s="15" t="s">
        <v>1017</v>
      </c>
      <c r="C208" s="15" t="s">
        <v>278</v>
      </c>
      <c r="D208" s="15" t="s">
        <v>649</v>
      </c>
      <c r="E208" s="15" t="s">
        <v>278</v>
      </c>
      <c r="F208" s="98">
        <v>31998315</v>
      </c>
      <c r="G208" s="15" t="s">
        <v>53</v>
      </c>
      <c r="H208" s="15" t="s">
        <v>1018</v>
      </c>
      <c r="I208" s="98">
        <v>63996630</v>
      </c>
      <c r="J208" s="104" t="s">
        <v>6718</v>
      </c>
    </row>
    <row r="209" spans="2:10" ht="25.5" x14ac:dyDescent="0.2">
      <c r="B209" s="15" t="s">
        <v>1019</v>
      </c>
      <c r="C209" s="15" t="s">
        <v>419</v>
      </c>
      <c r="D209" s="15" t="s">
        <v>649</v>
      </c>
      <c r="E209" s="15" t="s">
        <v>419</v>
      </c>
      <c r="F209" s="98">
        <v>7500000</v>
      </c>
      <c r="G209" s="15" t="s">
        <v>53</v>
      </c>
      <c r="H209" s="15" t="s">
        <v>1020</v>
      </c>
      <c r="I209" s="98">
        <v>7500000</v>
      </c>
      <c r="J209" s="104" t="s">
        <v>6718</v>
      </c>
    </row>
    <row r="210" spans="2:10" ht="25.5" x14ac:dyDescent="0.2">
      <c r="B210" s="15" t="s">
        <v>1021</v>
      </c>
      <c r="C210" s="15" t="s">
        <v>498</v>
      </c>
      <c r="D210" s="15" t="s">
        <v>649</v>
      </c>
      <c r="E210" s="15" t="s">
        <v>498</v>
      </c>
      <c r="F210" s="98">
        <v>7500000</v>
      </c>
      <c r="G210" s="15" t="s">
        <v>53</v>
      </c>
      <c r="H210" s="15" t="s">
        <v>1022</v>
      </c>
      <c r="I210" s="98">
        <v>7500000</v>
      </c>
      <c r="J210" s="104" t="s">
        <v>6718</v>
      </c>
    </row>
    <row r="211" spans="2:10" ht="25.5" x14ac:dyDescent="0.2">
      <c r="B211" s="15" t="s">
        <v>1023</v>
      </c>
      <c r="C211" s="15" t="s">
        <v>335</v>
      </c>
      <c r="D211" s="15" t="s">
        <v>649</v>
      </c>
      <c r="E211" s="15" t="s">
        <v>335</v>
      </c>
      <c r="F211" s="98">
        <v>8677766</v>
      </c>
      <c r="G211" s="15" t="s">
        <v>53</v>
      </c>
      <c r="H211" s="15" t="s">
        <v>1024</v>
      </c>
      <c r="I211" s="98">
        <v>8677766</v>
      </c>
      <c r="J211" s="104" t="s">
        <v>6718</v>
      </c>
    </row>
    <row r="212" spans="2:10" ht="25.5" x14ac:dyDescent="0.2">
      <c r="B212" s="15" t="s">
        <v>1025</v>
      </c>
      <c r="C212" s="15" t="s">
        <v>354</v>
      </c>
      <c r="D212" s="15" t="s">
        <v>649</v>
      </c>
      <c r="E212" s="15" t="s">
        <v>354</v>
      </c>
      <c r="F212" s="98">
        <v>13704800</v>
      </c>
      <c r="G212" s="15" t="s">
        <v>53</v>
      </c>
      <c r="H212" s="15" t="s">
        <v>1026</v>
      </c>
      <c r="I212" s="98">
        <v>13704800</v>
      </c>
      <c r="J212" s="104" t="s">
        <v>6718</v>
      </c>
    </row>
    <row r="213" spans="2:10" ht="25.5" x14ac:dyDescent="0.2">
      <c r="B213" s="15" t="s">
        <v>1027</v>
      </c>
      <c r="C213" s="15" t="s">
        <v>323</v>
      </c>
      <c r="D213" s="15" t="s">
        <v>649</v>
      </c>
      <c r="E213" s="15" t="s">
        <v>323</v>
      </c>
      <c r="F213" s="98">
        <v>7500000</v>
      </c>
      <c r="G213" s="15" t="s">
        <v>53</v>
      </c>
      <c r="H213" s="15" t="s">
        <v>1028</v>
      </c>
      <c r="I213" s="98">
        <v>7500000</v>
      </c>
      <c r="J213" s="104" t="s">
        <v>6718</v>
      </c>
    </row>
    <row r="214" spans="2:10" ht="25.5" x14ac:dyDescent="0.2">
      <c r="B214" s="15" t="s">
        <v>1029</v>
      </c>
      <c r="C214" s="15" t="s">
        <v>382</v>
      </c>
      <c r="D214" s="15" t="s">
        <v>649</v>
      </c>
      <c r="E214" s="15" t="s">
        <v>382</v>
      </c>
      <c r="F214" s="98">
        <v>7500000</v>
      </c>
      <c r="G214" s="15" t="s">
        <v>53</v>
      </c>
      <c r="H214" s="15" t="s">
        <v>1030</v>
      </c>
      <c r="I214" s="98">
        <v>7500000</v>
      </c>
      <c r="J214" s="104" t="s">
        <v>6718</v>
      </c>
    </row>
    <row r="215" spans="2:10" ht="25.5" x14ac:dyDescent="0.2">
      <c r="B215" s="15" t="s">
        <v>1031</v>
      </c>
      <c r="C215" s="15" t="s">
        <v>310</v>
      </c>
      <c r="D215" s="15" t="s">
        <v>649</v>
      </c>
      <c r="E215" s="15" t="s">
        <v>310</v>
      </c>
      <c r="F215" s="98">
        <v>19629645</v>
      </c>
      <c r="G215" s="15" t="s">
        <v>53</v>
      </c>
      <c r="H215" s="15" t="s">
        <v>1032</v>
      </c>
      <c r="I215" s="98">
        <v>19629645</v>
      </c>
      <c r="J215" s="104" t="s">
        <v>6718</v>
      </c>
    </row>
    <row r="216" spans="2:10" ht="25.5" x14ac:dyDescent="0.2">
      <c r="B216" s="15" t="s">
        <v>1033</v>
      </c>
      <c r="C216" s="15" t="s">
        <v>424</v>
      </c>
      <c r="D216" s="15" t="s">
        <v>649</v>
      </c>
      <c r="E216" s="15" t="s">
        <v>424</v>
      </c>
      <c r="F216" s="98">
        <v>18632972</v>
      </c>
      <c r="G216" s="15" t="s">
        <v>53</v>
      </c>
      <c r="H216" s="15" t="s">
        <v>1034</v>
      </c>
      <c r="I216" s="98">
        <v>18632972</v>
      </c>
      <c r="J216" s="104" t="s">
        <v>6718</v>
      </c>
    </row>
    <row r="217" spans="2:10" ht="25.5" x14ac:dyDescent="0.2">
      <c r="B217" s="15" t="s">
        <v>1035</v>
      </c>
      <c r="C217" s="15" t="s">
        <v>349</v>
      </c>
      <c r="D217" s="15" t="s">
        <v>649</v>
      </c>
      <c r="E217" s="15" t="s">
        <v>349</v>
      </c>
      <c r="F217" s="98">
        <v>7500000</v>
      </c>
      <c r="G217" s="15" t="s">
        <v>53</v>
      </c>
      <c r="H217" s="15" t="s">
        <v>1036</v>
      </c>
      <c r="I217" s="98">
        <v>7500000</v>
      </c>
      <c r="J217" s="104" t="s">
        <v>6718</v>
      </c>
    </row>
    <row r="218" spans="2:10" ht="25.5" x14ac:dyDescent="0.2">
      <c r="B218" s="15" t="s">
        <v>1037</v>
      </c>
      <c r="C218" s="15" t="s">
        <v>288</v>
      </c>
      <c r="D218" s="15" t="s">
        <v>649</v>
      </c>
      <c r="E218" s="15" t="s">
        <v>288</v>
      </c>
      <c r="F218" s="98">
        <v>7500000</v>
      </c>
      <c r="G218" s="15" t="s">
        <v>53</v>
      </c>
      <c r="H218" s="15" t="s">
        <v>1038</v>
      </c>
      <c r="I218" s="98">
        <v>7500000</v>
      </c>
      <c r="J218" s="104" t="s">
        <v>6718</v>
      </c>
    </row>
    <row r="219" spans="2:10" ht="25.5" x14ac:dyDescent="0.2">
      <c r="B219" s="15" t="s">
        <v>1039</v>
      </c>
      <c r="C219" s="15" t="s">
        <v>101</v>
      </c>
      <c r="D219" s="15" t="s">
        <v>649</v>
      </c>
      <c r="E219" s="15" t="s">
        <v>101</v>
      </c>
      <c r="F219" s="98">
        <v>69000000</v>
      </c>
      <c r="G219" s="15" t="s">
        <v>53</v>
      </c>
      <c r="H219" s="15" t="s">
        <v>1040</v>
      </c>
      <c r="I219" s="98">
        <v>69000000</v>
      </c>
      <c r="J219" s="104" t="s">
        <v>6718</v>
      </c>
    </row>
    <row r="220" spans="2:10" ht="25.5" x14ac:dyDescent="0.2">
      <c r="B220" s="15" t="s">
        <v>1041</v>
      </c>
      <c r="C220" s="15" t="s">
        <v>355</v>
      </c>
      <c r="D220" s="15" t="s">
        <v>649</v>
      </c>
      <c r="E220" s="15" t="s">
        <v>355</v>
      </c>
      <c r="F220" s="98">
        <v>34500000</v>
      </c>
      <c r="G220" s="15" t="s">
        <v>53</v>
      </c>
      <c r="H220" s="15" t="s">
        <v>1042</v>
      </c>
      <c r="I220" s="98">
        <v>34500000</v>
      </c>
      <c r="J220" s="104" t="s">
        <v>6718</v>
      </c>
    </row>
    <row r="221" spans="2:10" ht="25.5" x14ac:dyDescent="0.2">
      <c r="B221" s="15" t="s">
        <v>1043</v>
      </c>
      <c r="C221" s="15" t="s">
        <v>504</v>
      </c>
      <c r="D221" s="15" t="s">
        <v>649</v>
      </c>
      <c r="E221" s="15" t="s">
        <v>504</v>
      </c>
      <c r="F221" s="98">
        <v>15850800</v>
      </c>
      <c r="G221" s="15" t="s">
        <v>53</v>
      </c>
      <c r="H221" s="15" t="s">
        <v>1044</v>
      </c>
      <c r="I221" s="98">
        <v>15850800</v>
      </c>
      <c r="J221" s="104" t="s">
        <v>6718</v>
      </c>
    </row>
    <row r="222" spans="2:10" ht="25.5" x14ac:dyDescent="0.2">
      <c r="B222" s="15" t="s">
        <v>1045</v>
      </c>
      <c r="C222" s="15" t="s">
        <v>513</v>
      </c>
      <c r="D222" s="15" t="s">
        <v>649</v>
      </c>
      <c r="E222" s="15" t="s">
        <v>513</v>
      </c>
      <c r="F222" s="98">
        <v>23000000</v>
      </c>
      <c r="G222" s="15" t="s">
        <v>53</v>
      </c>
      <c r="H222" s="15" t="s">
        <v>1046</v>
      </c>
      <c r="I222" s="98">
        <v>23000000</v>
      </c>
      <c r="J222" s="104" t="s">
        <v>6718</v>
      </c>
    </row>
    <row r="223" spans="2:10" ht="25.5" x14ac:dyDescent="0.2">
      <c r="B223" s="15" t="s">
        <v>1047</v>
      </c>
      <c r="C223" s="15" t="s">
        <v>319</v>
      </c>
      <c r="D223" s="15" t="s">
        <v>649</v>
      </c>
      <c r="E223" s="15" t="s">
        <v>319</v>
      </c>
      <c r="F223" s="98">
        <v>7500000</v>
      </c>
      <c r="G223" s="15" t="s">
        <v>53</v>
      </c>
      <c r="H223" s="15" t="s">
        <v>1048</v>
      </c>
      <c r="I223" s="98">
        <v>7500000</v>
      </c>
      <c r="J223" s="104" t="s">
        <v>6718</v>
      </c>
    </row>
    <row r="224" spans="2:10" ht="25.5" x14ac:dyDescent="0.2">
      <c r="B224" s="15" t="s">
        <v>1049</v>
      </c>
      <c r="C224" s="15" t="s">
        <v>312</v>
      </c>
      <c r="D224" s="15" t="s">
        <v>649</v>
      </c>
      <c r="E224" s="15" t="s">
        <v>312</v>
      </c>
      <c r="F224" s="98">
        <v>7970620</v>
      </c>
      <c r="G224" s="15" t="s">
        <v>53</v>
      </c>
      <c r="H224" s="15" t="s">
        <v>1050</v>
      </c>
      <c r="I224" s="98">
        <v>7970620</v>
      </c>
      <c r="J224" s="104" t="s">
        <v>6718</v>
      </c>
    </row>
    <row r="225" spans="2:10" ht="25.5" x14ac:dyDescent="0.2">
      <c r="B225" s="15" t="s">
        <v>1051</v>
      </c>
      <c r="C225" s="15" t="s">
        <v>517</v>
      </c>
      <c r="D225" s="15" t="s">
        <v>649</v>
      </c>
      <c r="E225" s="15" t="s">
        <v>517</v>
      </c>
      <c r="F225" s="98">
        <v>7989898</v>
      </c>
      <c r="G225" s="15" t="s">
        <v>53</v>
      </c>
      <c r="H225" s="15" t="s">
        <v>1052</v>
      </c>
      <c r="I225" s="98">
        <v>7989898</v>
      </c>
      <c r="J225" s="104" t="s">
        <v>6718</v>
      </c>
    </row>
    <row r="226" spans="2:10" ht="25.5" x14ac:dyDescent="0.2">
      <c r="B226" s="15" t="s">
        <v>1053</v>
      </c>
      <c r="C226" s="15" t="s">
        <v>528</v>
      </c>
      <c r="D226" s="15" t="s">
        <v>649</v>
      </c>
      <c r="E226" s="15" t="s">
        <v>528</v>
      </c>
      <c r="F226" s="98">
        <v>2923001</v>
      </c>
      <c r="G226" s="15" t="s">
        <v>53</v>
      </c>
      <c r="H226" s="15" t="s">
        <v>1054</v>
      </c>
      <c r="I226" s="98">
        <v>2923001</v>
      </c>
      <c r="J226" s="104" t="s">
        <v>6718</v>
      </c>
    </row>
    <row r="227" spans="2:10" ht="25.5" x14ac:dyDescent="0.2">
      <c r="B227" s="15" t="s">
        <v>1055</v>
      </c>
      <c r="C227" s="15" t="s">
        <v>297</v>
      </c>
      <c r="D227" s="15" t="s">
        <v>649</v>
      </c>
      <c r="E227" s="15" t="s">
        <v>297</v>
      </c>
      <c r="F227" s="98">
        <v>7200000</v>
      </c>
      <c r="G227" s="15" t="s">
        <v>53</v>
      </c>
      <c r="H227" s="15" t="s">
        <v>1056</v>
      </c>
      <c r="I227" s="98">
        <v>7200000</v>
      </c>
      <c r="J227" s="104" t="s">
        <v>6718</v>
      </c>
    </row>
    <row r="228" spans="2:10" ht="25.5" x14ac:dyDescent="0.2">
      <c r="B228" s="15" t="s">
        <v>1057</v>
      </c>
      <c r="C228" s="15" t="s">
        <v>497</v>
      </c>
      <c r="D228" s="15" t="s">
        <v>649</v>
      </c>
      <c r="E228" s="15" t="s">
        <v>497</v>
      </c>
      <c r="F228" s="98">
        <v>7500000</v>
      </c>
      <c r="G228" s="15" t="s">
        <v>53</v>
      </c>
      <c r="H228" s="15" t="s">
        <v>1058</v>
      </c>
      <c r="I228" s="98">
        <v>7500000</v>
      </c>
      <c r="J228" s="104" t="s">
        <v>6718</v>
      </c>
    </row>
    <row r="229" spans="2:10" ht="25.5" x14ac:dyDescent="0.2">
      <c r="B229" s="15" t="s">
        <v>1059</v>
      </c>
      <c r="C229" s="15" t="s">
        <v>528</v>
      </c>
      <c r="D229" s="15" t="s">
        <v>649</v>
      </c>
      <c r="E229" s="15" t="s">
        <v>528</v>
      </c>
      <c r="F229" s="98">
        <v>7500000</v>
      </c>
      <c r="G229" s="15" t="s">
        <v>53</v>
      </c>
      <c r="H229" s="15" t="s">
        <v>1060</v>
      </c>
      <c r="I229" s="98">
        <v>7500000</v>
      </c>
      <c r="J229" s="104" t="s">
        <v>6718</v>
      </c>
    </row>
    <row r="230" spans="2:10" ht="25.5" x14ac:dyDescent="0.2">
      <c r="B230" s="15" t="s">
        <v>1061</v>
      </c>
      <c r="C230" s="15" t="s">
        <v>421</v>
      </c>
      <c r="D230" s="15" t="s">
        <v>649</v>
      </c>
      <c r="E230" s="15" t="s">
        <v>421</v>
      </c>
      <c r="F230" s="98">
        <v>18400000</v>
      </c>
      <c r="G230" s="15" t="s">
        <v>53</v>
      </c>
      <c r="H230" s="15" t="s">
        <v>1062</v>
      </c>
      <c r="I230" s="98">
        <v>18400000</v>
      </c>
      <c r="J230" s="104" t="s">
        <v>6718</v>
      </c>
    </row>
    <row r="231" spans="2:10" ht="25.5" x14ac:dyDescent="0.2">
      <c r="B231" s="15" t="s">
        <v>1063</v>
      </c>
      <c r="C231" s="15" t="s">
        <v>331</v>
      </c>
      <c r="D231" s="15" t="s">
        <v>649</v>
      </c>
      <c r="E231" s="15" t="s">
        <v>331</v>
      </c>
      <c r="F231" s="98">
        <v>7500000</v>
      </c>
      <c r="G231" s="15" t="s">
        <v>53</v>
      </c>
      <c r="H231" s="15" t="s">
        <v>1064</v>
      </c>
      <c r="I231" s="98">
        <v>7500000</v>
      </c>
      <c r="J231" s="104" t="s">
        <v>6718</v>
      </c>
    </row>
    <row r="232" spans="2:10" ht="25.5" x14ac:dyDescent="0.2">
      <c r="B232" s="15" t="s">
        <v>1065</v>
      </c>
      <c r="C232" s="15" t="s">
        <v>376</v>
      </c>
      <c r="D232" s="15" t="s">
        <v>649</v>
      </c>
      <c r="E232" s="15" t="s">
        <v>376</v>
      </c>
      <c r="F232" s="98">
        <v>7495076</v>
      </c>
      <c r="G232" s="15" t="s">
        <v>53</v>
      </c>
      <c r="H232" s="15" t="s">
        <v>1066</v>
      </c>
      <c r="I232" s="98">
        <v>7495076</v>
      </c>
      <c r="J232" s="104" t="s">
        <v>6718</v>
      </c>
    </row>
    <row r="233" spans="2:10" ht="25.5" x14ac:dyDescent="0.2">
      <c r="B233" s="15" t="s">
        <v>1067</v>
      </c>
      <c r="C233" s="15" t="s">
        <v>384</v>
      </c>
      <c r="D233" s="15" t="s">
        <v>649</v>
      </c>
      <c r="E233" s="15" t="s">
        <v>384</v>
      </c>
      <c r="F233" s="98">
        <v>7998942</v>
      </c>
      <c r="G233" s="15" t="s">
        <v>53</v>
      </c>
      <c r="H233" s="15" t="s">
        <v>1068</v>
      </c>
      <c r="I233" s="98">
        <v>7998942</v>
      </c>
      <c r="J233" s="104" t="s">
        <v>6718</v>
      </c>
    </row>
    <row r="234" spans="2:10" ht="25.5" x14ac:dyDescent="0.2">
      <c r="B234" s="15" t="s">
        <v>1069</v>
      </c>
      <c r="C234" s="15" t="s">
        <v>430</v>
      </c>
      <c r="D234" s="15" t="s">
        <v>649</v>
      </c>
      <c r="E234" s="15" t="s">
        <v>430</v>
      </c>
      <c r="F234" s="98">
        <v>16099240</v>
      </c>
      <c r="G234" s="15" t="s">
        <v>53</v>
      </c>
      <c r="H234" s="15" t="s">
        <v>1070</v>
      </c>
      <c r="I234" s="98">
        <v>16099240</v>
      </c>
      <c r="J234" s="104" t="s">
        <v>6718</v>
      </c>
    </row>
    <row r="235" spans="2:10" ht="25.5" x14ac:dyDescent="0.2">
      <c r="B235" s="15" t="s">
        <v>1071</v>
      </c>
      <c r="C235" s="15" t="s">
        <v>542</v>
      </c>
      <c r="D235" s="15" t="s">
        <v>649</v>
      </c>
      <c r="E235" s="15" t="s">
        <v>542</v>
      </c>
      <c r="F235" s="98">
        <v>7500000</v>
      </c>
      <c r="G235" s="15" t="s">
        <v>53</v>
      </c>
      <c r="H235" s="15" t="s">
        <v>1072</v>
      </c>
      <c r="I235" s="98">
        <v>7500000</v>
      </c>
      <c r="J235" s="104" t="s">
        <v>6718</v>
      </c>
    </row>
    <row r="236" spans="2:10" ht="25.5" x14ac:dyDescent="0.2">
      <c r="B236" s="15" t="s">
        <v>1073</v>
      </c>
      <c r="C236" s="15" t="s">
        <v>330</v>
      </c>
      <c r="D236" s="15" t="s">
        <v>649</v>
      </c>
      <c r="E236" s="15" t="s">
        <v>330</v>
      </c>
      <c r="F236" s="98">
        <v>23000000</v>
      </c>
      <c r="G236" s="15" t="s">
        <v>53</v>
      </c>
      <c r="H236" s="15" t="s">
        <v>1074</v>
      </c>
      <c r="I236" s="98">
        <v>23000000</v>
      </c>
      <c r="J236" s="104" t="s">
        <v>6718</v>
      </c>
    </row>
    <row r="237" spans="2:10" ht="25.5" x14ac:dyDescent="0.2">
      <c r="B237" s="15" t="s">
        <v>1075</v>
      </c>
      <c r="C237" s="15" t="s">
        <v>411</v>
      </c>
      <c r="D237" s="15" t="s">
        <v>649</v>
      </c>
      <c r="E237" s="15" t="s">
        <v>411</v>
      </c>
      <c r="F237" s="98">
        <v>7547270</v>
      </c>
      <c r="G237" s="15" t="s">
        <v>53</v>
      </c>
      <c r="H237" s="15" t="s">
        <v>1076</v>
      </c>
      <c r="I237" s="98">
        <v>7547270</v>
      </c>
      <c r="J237" s="104" t="s">
        <v>6718</v>
      </c>
    </row>
    <row r="238" spans="2:10" ht="25.5" x14ac:dyDescent="0.2">
      <c r="B238" s="15" t="s">
        <v>1077</v>
      </c>
      <c r="C238" s="15" t="s">
        <v>369</v>
      </c>
      <c r="D238" s="15" t="s">
        <v>649</v>
      </c>
      <c r="E238" s="15" t="s">
        <v>369</v>
      </c>
      <c r="F238" s="98">
        <v>7500000</v>
      </c>
      <c r="G238" s="15" t="s">
        <v>53</v>
      </c>
      <c r="H238" s="15" t="s">
        <v>1078</v>
      </c>
      <c r="I238" s="98">
        <v>7500000</v>
      </c>
      <c r="J238" s="104" t="s">
        <v>6718</v>
      </c>
    </row>
    <row r="239" spans="2:10" ht="25.5" x14ac:dyDescent="0.2">
      <c r="B239" s="15" t="s">
        <v>1079</v>
      </c>
      <c r="C239" s="15" t="s">
        <v>288</v>
      </c>
      <c r="D239" s="15" t="s">
        <v>649</v>
      </c>
      <c r="E239" s="15" t="s">
        <v>288</v>
      </c>
      <c r="F239" s="98">
        <v>11500636</v>
      </c>
      <c r="G239" s="15" t="s">
        <v>53</v>
      </c>
      <c r="H239" s="15" t="s">
        <v>1080</v>
      </c>
      <c r="I239" s="98">
        <v>11500636</v>
      </c>
      <c r="J239" s="104" t="s">
        <v>6718</v>
      </c>
    </row>
    <row r="240" spans="2:10" ht="25.5" x14ac:dyDescent="0.2">
      <c r="B240" s="15" t="s">
        <v>1081</v>
      </c>
      <c r="C240" s="15" t="s">
        <v>371</v>
      </c>
      <c r="D240" s="15" t="s">
        <v>649</v>
      </c>
      <c r="E240" s="15" t="s">
        <v>371</v>
      </c>
      <c r="F240" s="98">
        <v>22848000</v>
      </c>
      <c r="G240" s="15" t="s">
        <v>53</v>
      </c>
      <c r="H240" s="15" t="s">
        <v>1082</v>
      </c>
      <c r="I240" s="98">
        <v>45696000</v>
      </c>
      <c r="J240" s="104" t="s">
        <v>6718</v>
      </c>
    </row>
    <row r="241" spans="2:10" ht="25.5" x14ac:dyDescent="0.2">
      <c r="B241" s="15" t="s">
        <v>1083</v>
      </c>
      <c r="C241" s="15" t="s">
        <v>440</v>
      </c>
      <c r="D241" s="15" t="s">
        <v>649</v>
      </c>
      <c r="E241" s="15" t="s">
        <v>440</v>
      </c>
      <c r="F241" s="98">
        <v>4800000</v>
      </c>
      <c r="G241" s="15" t="s">
        <v>53</v>
      </c>
      <c r="H241" s="15" t="s">
        <v>1084</v>
      </c>
      <c r="I241" s="98">
        <v>4800000</v>
      </c>
      <c r="J241" s="104" t="s">
        <v>6718</v>
      </c>
    </row>
    <row r="242" spans="2:10" ht="25.5" x14ac:dyDescent="0.2">
      <c r="B242" s="15" t="s">
        <v>1085</v>
      </c>
      <c r="C242" s="15" t="s">
        <v>350</v>
      </c>
      <c r="D242" s="15" t="s">
        <v>649</v>
      </c>
      <c r="E242" s="15" t="s">
        <v>350</v>
      </c>
      <c r="F242" s="98">
        <v>57500000</v>
      </c>
      <c r="G242" s="15" t="s">
        <v>53</v>
      </c>
      <c r="H242" s="15" t="s">
        <v>1086</v>
      </c>
      <c r="I242" s="98">
        <v>57500000</v>
      </c>
      <c r="J242" s="104" t="s">
        <v>6718</v>
      </c>
    </row>
    <row r="243" spans="2:10" ht="25.5" x14ac:dyDescent="0.2">
      <c r="B243" s="15" t="s">
        <v>1087</v>
      </c>
      <c r="C243" s="15" t="s">
        <v>493</v>
      </c>
      <c r="D243" s="15" t="s">
        <v>649</v>
      </c>
      <c r="E243" s="15" t="s">
        <v>493</v>
      </c>
      <c r="F243" s="98">
        <v>46000000</v>
      </c>
      <c r="G243" s="15" t="s">
        <v>53</v>
      </c>
      <c r="H243" s="15" t="s">
        <v>1088</v>
      </c>
      <c r="I243" s="98">
        <v>46000000</v>
      </c>
      <c r="J243" s="104" t="s">
        <v>6718</v>
      </c>
    </row>
    <row r="244" spans="2:10" ht="25.5" x14ac:dyDescent="0.2">
      <c r="B244" s="15" t="s">
        <v>1089</v>
      </c>
      <c r="C244" s="15" t="s">
        <v>440</v>
      </c>
      <c r="D244" s="15" t="s">
        <v>649</v>
      </c>
      <c r="E244" s="15" t="s">
        <v>440</v>
      </c>
      <c r="F244" s="98">
        <v>7500000</v>
      </c>
      <c r="G244" s="15" t="s">
        <v>53</v>
      </c>
      <c r="H244" s="15" t="s">
        <v>1090</v>
      </c>
      <c r="I244" s="98">
        <v>7500000</v>
      </c>
      <c r="J244" s="104" t="s">
        <v>6718</v>
      </c>
    </row>
    <row r="245" spans="2:10" ht="25.5" x14ac:dyDescent="0.2">
      <c r="B245" s="15" t="s">
        <v>1091</v>
      </c>
      <c r="C245" s="15" t="s">
        <v>218</v>
      </c>
      <c r="D245" s="15" t="s">
        <v>649</v>
      </c>
      <c r="E245" s="15" t="s">
        <v>218</v>
      </c>
      <c r="F245" s="98">
        <v>7500000</v>
      </c>
      <c r="G245" s="15" t="s">
        <v>53</v>
      </c>
      <c r="H245" s="15" t="s">
        <v>1092</v>
      </c>
      <c r="I245" s="98">
        <v>7500000</v>
      </c>
      <c r="J245" s="104" t="s">
        <v>6718</v>
      </c>
    </row>
    <row r="246" spans="2:10" ht="25.5" x14ac:dyDescent="0.2">
      <c r="B246" s="15" t="s">
        <v>1093</v>
      </c>
      <c r="C246" s="15" t="s">
        <v>368</v>
      </c>
      <c r="D246" s="15" t="s">
        <v>649</v>
      </c>
      <c r="E246" s="15" t="s">
        <v>368</v>
      </c>
      <c r="F246" s="98">
        <v>7500000</v>
      </c>
      <c r="G246" s="15" t="s">
        <v>53</v>
      </c>
      <c r="H246" s="15" t="s">
        <v>1094</v>
      </c>
      <c r="I246" s="98">
        <v>7500000</v>
      </c>
      <c r="J246" s="104" t="s">
        <v>6718</v>
      </c>
    </row>
    <row r="247" spans="2:10" ht="25.5" x14ac:dyDescent="0.2">
      <c r="B247" s="15" t="s">
        <v>1095</v>
      </c>
      <c r="C247" s="15" t="s">
        <v>515</v>
      </c>
      <c r="D247" s="15" t="s">
        <v>649</v>
      </c>
      <c r="E247" s="15" t="s">
        <v>515</v>
      </c>
      <c r="F247" s="98">
        <v>7500000</v>
      </c>
      <c r="G247" s="15" t="s">
        <v>53</v>
      </c>
      <c r="H247" s="15" t="s">
        <v>1096</v>
      </c>
      <c r="I247" s="98">
        <v>7500000</v>
      </c>
      <c r="J247" s="104" t="s">
        <v>6718</v>
      </c>
    </row>
    <row r="248" spans="2:10" ht="25.5" x14ac:dyDescent="0.2">
      <c r="B248" s="15" t="s">
        <v>1097</v>
      </c>
      <c r="C248" s="15" t="s">
        <v>433</v>
      </c>
      <c r="D248" s="15" t="s">
        <v>649</v>
      </c>
      <c r="E248" s="15" t="s">
        <v>433</v>
      </c>
      <c r="F248" s="98">
        <v>4734624</v>
      </c>
      <c r="G248" s="15" t="s">
        <v>53</v>
      </c>
      <c r="H248" s="15" t="s">
        <v>1098</v>
      </c>
      <c r="I248" s="98">
        <v>4734624</v>
      </c>
      <c r="J248" s="104" t="s">
        <v>6718</v>
      </c>
    </row>
    <row r="249" spans="2:10" ht="25.5" x14ac:dyDescent="0.2">
      <c r="B249" s="15" t="s">
        <v>1099</v>
      </c>
      <c r="C249" s="15" t="s">
        <v>322</v>
      </c>
      <c r="D249" s="15" t="s">
        <v>649</v>
      </c>
      <c r="E249" s="15" t="s">
        <v>322</v>
      </c>
      <c r="F249" s="98">
        <v>7500000</v>
      </c>
      <c r="G249" s="15" t="s">
        <v>53</v>
      </c>
      <c r="H249" s="15" t="s">
        <v>1100</v>
      </c>
      <c r="I249" s="98">
        <v>7500000</v>
      </c>
      <c r="J249" s="104" t="s">
        <v>6718</v>
      </c>
    </row>
    <row r="250" spans="2:10" ht="25.5" x14ac:dyDescent="0.2">
      <c r="B250" s="15" t="s">
        <v>1101</v>
      </c>
      <c r="C250" s="15" t="s">
        <v>286</v>
      </c>
      <c r="D250" s="15" t="s">
        <v>649</v>
      </c>
      <c r="E250" s="15" t="s">
        <v>286</v>
      </c>
      <c r="F250" s="98">
        <v>7500000</v>
      </c>
      <c r="G250" s="15" t="s">
        <v>53</v>
      </c>
      <c r="H250" s="15" t="s">
        <v>1102</v>
      </c>
      <c r="I250" s="98">
        <v>7500000</v>
      </c>
      <c r="J250" s="104" t="s">
        <v>6718</v>
      </c>
    </row>
    <row r="251" spans="2:10" ht="25.5" x14ac:dyDescent="0.2">
      <c r="B251" s="15" t="s">
        <v>1103</v>
      </c>
      <c r="C251" s="15" t="s">
        <v>344</v>
      </c>
      <c r="D251" s="15" t="s">
        <v>649</v>
      </c>
      <c r="E251" s="15" t="s">
        <v>344</v>
      </c>
      <c r="F251" s="98">
        <v>7500000</v>
      </c>
      <c r="G251" s="15" t="s">
        <v>53</v>
      </c>
      <c r="H251" s="15" t="s">
        <v>1104</v>
      </c>
      <c r="I251" s="98">
        <v>7500000</v>
      </c>
      <c r="J251" s="104" t="s">
        <v>6718</v>
      </c>
    </row>
    <row r="252" spans="2:10" ht="25.5" x14ac:dyDescent="0.2">
      <c r="B252" s="15" t="s">
        <v>1105</v>
      </c>
      <c r="C252" s="15" t="s">
        <v>442</v>
      </c>
      <c r="D252" s="15" t="s">
        <v>649</v>
      </c>
      <c r="E252" s="15" t="s">
        <v>442</v>
      </c>
      <c r="F252" s="98">
        <v>1350576</v>
      </c>
      <c r="G252" s="15" t="s">
        <v>53</v>
      </c>
      <c r="H252" s="15" t="s">
        <v>1106</v>
      </c>
      <c r="I252" s="98">
        <v>1350576</v>
      </c>
      <c r="J252" s="104" t="s">
        <v>6718</v>
      </c>
    </row>
    <row r="253" spans="2:10" ht="25.5" x14ac:dyDescent="0.2">
      <c r="B253" s="15" t="s">
        <v>1107</v>
      </c>
      <c r="C253" s="15" t="s">
        <v>357</v>
      </c>
      <c r="D253" s="15" t="s">
        <v>649</v>
      </c>
      <c r="E253" s="15" t="s">
        <v>357</v>
      </c>
      <c r="F253" s="98">
        <v>7500000</v>
      </c>
      <c r="G253" s="15" t="s">
        <v>53</v>
      </c>
      <c r="H253" s="15" t="s">
        <v>1108</v>
      </c>
      <c r="I253" s="98">
        <v>7500000</v>
      </c>
      <c r="J253" s="104" t="s">
        <v>6718</v>
      </c>
    </row>
    <row r="254" spans="2:10" ht="25.5" x14ac:dyDescent="0.2">
      <c r="B254" s="15" t="s">
        <v>1109</v>
      </c>
      <c r="C254" s="15" t="s">
        <v>208</v>
      </c>
      <c r="D254" s="15" t="s">
        <v>649</v>
      </c>
      <c r="E254" s="15" t="s">
        <v>208</v>
      </c>
      <c r="F254" s="98">
        <v>7500000</v>
      </c>
      <c r="G254" s="15" t="s">
        <v>53</v>
      </c>
      <c r="H254" s="15" t="s">
        <v>1110</v>
      </c>
      <c r="I254" s="98">
        <v>7500000</v>
      </c>
      <c r="J254" s="104" t="s">
        <v>6718</v>
      </c>
    </row>
    <row r="255" spans="2:10" ht="25.5" x14ac:dyDescent="0.2">
      <c r="B255" s="15" t="s">
        <v>1111</v>
      </c>
      <c r="C255" s="15" t="s">
        <v>303</v>
      </c>
      <c r="D255" s="15" t="s">
        <v>649</v>
      </c>
      <c r="E255" s="15" t="s">
        <v>303</v>
      </c>
      <c r="F255" s="98">
        <v>7500000</v>
      </c>
      <c r="G255" s="15" t="s">
        <v>53</v>
      </c>
      <c r="H255" s="15" t="s">
        <v>1112</v>
      </c>
      <c r="I255" s="98">
        <v>7500000</v>
      </c>
      <c r="J255" s="104" t="s">
        <v>6718</v>
      </c>
    </row>
    <row r="256" spans="2:10" ht="25.5" x14ac:dyDescent="0.2">
      <c r="B256" s="15" t="s">
        <v>1113</v>
      </c>
      <c r="C256" s="15" t="s">
        <v>517</v>
      </c>
      <c r="D256" s="15" t="s">
        <v>649</v>
      </c>
      <c r="E256" s="15" t="s">
        <v>517</v>
      </c>
      <c r="F256" s="98">
        <v>7500000</v>
      </c>
      <c r="G256" s="15" t="s">
        <v>53</v>
      </c>
      <c r="H256" s="15" t="s">
        <v>1008</v>
      </c>
      <c r="I256" s="98">
        <v>7500000</v>
      </c>
      <c r="J256" s="104" t="s">
        <v>6718</v>
      </c>
    </row>
    <row r="257" spans="2:10" ht="25.5" x14ac:dyDescent="0.2">
      <c r="B257" s="15" t="s">
        <v>1114</v>
      </c>
      <c r="C257" s="15" t="s">
        <v>217</v>
      </c>
      <c r="D257" s="15" t="s">
        <v>649</v>
      </c>
      <c r="E257" s="15" t="s">
        <v>217</v>
      </c>
      <c r="F257" s="98">
        <v>25090450</v>
      </c>
      <c r="G257" s="15" t="s">
        <v>53</v>
      </c>
      <c r="H257" s="15" t="s">
        <v>1115</v>
      </c>
      <c r="I257" s="98">
        <v>25090450</v>
      </c>
      <c r="J257" s="104" t="s">
        <v>6718</v>
      </c>
    </row>
    <row r="258" spans="2:10" ht="25.5" x14ac:dyDescent="0.2">
      <c r="B258" s="15" t="s">
        <v>1116</v>
      </c>
      <c r="C258" s="15" t="s">
        <v>426</v>
      </c>
      <c r="D258" s="15" t="s">
        <v>649</v>
      </c>
      <c r="E258" s="15" t="s">
        <v>426</v>
      </c>
      <c r="F258" s="98">
        <v>7500000</v>
      </c>
      <c r="G258" s="15" t="s">
        <v>53</v>
      </c>
      <c r="H258" s="15" t="s">
        <v>1117</v>
      </c>
      <c r="I258" s="98">
        <v>7500000</v>
      </c>
      <c r="J258" s="104" t="s">
        <v>6718</v>
      </c>
    </row>
    <row r="259" spans="2:10" ht="25.5" x14ac:dyDescent="0.2">
      <c r="B259" s="15" t="s">
        <v>1118</v>
      </c>
      <c r="C259" s="15" t="s">
        <v>282</v>
      </c>
      <c r="D259" s="15" t="s">
        <v>649</v>
      </c>
      <c r="E259" s="15" t="s">
        <v>282</v>
      </c>
      <c r="F259" s="98">
        <v>6959500</v>
      </c>
      <c r="G259" s="15" t="s">
        <v>53</v>
      </c>
      <c r="H259" s="15" t="s">
        <v>1119</v>
      </c>
      <c r="I259" s="98">
        <v>6959500</v>
      </c>
      <c r="J259" s="104" t="s">
        <v>6718</v>
      </c>
    </row>
    <row r="260" spans="2:10" ht="25.5" x14ac:dyDescent="0.2">
      <c r="B260" s="15" t="s">
        <v>1120</v>
      </c>
      <c r="C260" s="15" t="s">
        <v>516</v>
      </c>
      <c r="D260" s="15" t="s">
        <v>649</v>
      </c>
      <c r="E260" s="15" t="s">
        <v>516</v>
      </c>
      <c r="F260" s="98">
        <v>7500000</v>
      </c>
      <c r="G260" s="15" t="s">
        <v>53</v>
      </c>
      <c r="H260" s="15" t="s">
        <v>1121</v>
      </c>
      <c r="I260" s="98">
        <v>7500000</v>
      </c>
      <c r="J260" s="104" t="s">
        <v>6718</v>
      </c>
    </row>
    <row r="261" spans="2:10" ht="25.5" x14ac:dyDescent="0.2">
      <c r="B261" s="15" t="s">
        <v>1122</v>
      </c>
      <c r="C261" s="15" t="s">
        <v>512</v>
      </c>
      <c r="D261" s="15" t="s">
        <v>649</v>
      </c>
      <c r="E261" s="15" t="s">
        <v>512</v>
      </c>
      <c r="F261" s="98">
        <v>7500000</v>
      </c>
      <c r="G261" s="15" t="s">
        <v>53</v>
      </c>
      <c r="H261" s="15" t="s">
        <v>1123</v>
      </c>
      <c r="I261" s="98">
        <v>7500000</v>
      </c>
      <c r="J261" s="104" t="s">
        <v>6718</v>
      </c>
    </row>
    <row r="262" spans="2:10" ht="25.5" x14ac:dyDescent="0.2">
      <c r="B262" s="15" t="s">
        <v>1124</v>
      </c>
      <c r="C262" s="15" t="s">
        <v>217</v>
      </c>
      <c r="D262" s="15" t="s">
        <v>649</v>
      </c>
      <c r="E262" s="15" t="s">
        <v>217</v>
      </c>
      <c r="F262" s="98">
        <v>7500000</v>
      </c>
      <c r="G262" s="15" t="s">
        <v>53</v>
      </c>
      <c r="H262" s="15" t="s">
        <v>1125</v>
      </c>
      <c r="I262" s="98">
        <v>7500000</v>
      </c>
      <c r="J262" s="104" t="s">
        <v>6718</v>
      </c>
    </row>
    <row r="263" spans="2:10" ht="25.5" x14ac:dyDescent="0.2">
      <c r="B263" s="15" t="s">
        <v>1126</v>
      </c>
      <c r="C263" s="15" t="s">
        <v>508</v>
      </c>
      <c r="D263" s="15" t="s">
        <v>649</v>
      </c>
      <c r="E263" s="15" t="s">
        <v>508</v>
      </c>
      <c r="F263" s="98">
        <v>7500000</v>
      </c>
      <c r="G263" s="15" t="s">
        <v>53</v>
      </c>
      <c r="H263" s="15" t="s">
        <v>1127</v>
      </c>
      <c r="I263" s="98">
        <v>7500000</v>
      </c>
      <c r="J263" s="104" t="s">
        <v>6718</v>
      </c>
    </row>
    <row r="264" spans="2:10" ht="25.5" x14ac:dyDescent="0.2">
      <c r="B264" s="15" t="s">
        <v>1128</v>
      </c>
      <c r="C264" s="15" t="s">
        <v>420</v>
      </c>
      <c r="D264" s="15" t="s">
        <v>649</v>
      </c>
      <c r="E264" s="15" t="s">
        <v>420</v>
      </c>
      <c r="F264" s="98">
        <v>7440000</v>
      </c>
      <c r="G264" s="15" t="s">
        <v>53</v>
      </c>
      <c r="H264" s="15" t="s">
        <v>1129</v>
      </c>
      <c r="I264" s="98">
        <v>7440000</v>
      </c>
      <c r="J264" s="104" t="s">
        <v>6718</v>
      </c>
    </row>
    <row r="265" spans="2:10" ht="25.5" x14ac:dyDescent="0.2">
      <c r="B265" s="15" t="s">
        <v>1130</v>
      </c>
      <c r="C265" s="15" t="s">
        <v>325</v>
      </c>
      <c r="D265" s="15" t="s">
        <v>649</v>
      </c>
      <c r="E265" s="15" t="s">
        <v>325</v>
      </c>
      <c r="F265" s="98">
        <v>7999268</v>
      </c>
      <c r="G265" s="15" t="s">
        <v>53</v>
      </c>
      <c r="H265" s="15" t="s">
        <v>1131</v>
      </c>
      <c r="I265" s="98">
        <v>7999268</v>
      </c>
      <c r="J265" s="104" t="s">
        <v>6718</v>
      </c>
    </row>
    <row r="266" spans="2:10" ht="25.5" x14ac:dyDescent="0.2">
      <c r="B266" s="15" t="s">
        <v>1132</v>
      </c>
      <c r="C266" s="15" t="s">
        <v>490</v>
      </c>
      <c r="D266" s="15" t="s">
        <v>649</v>
      </c>
      <c r="E266" s="15" t="s">
        <v>490</v>
      </c>
      <c r="F266" s="98">
        <v>6399011</v>
      </c>
      <c r="G266" s="15" t="s">
        <v>53</v>
      </c>
      <c r="H266" s="15" t="s">
        <v>1133</v>
      </c>
      <c r="I266" s="98">
        <v>6399011</v>
      </c>
      <c r="J266" s="104" t="s">
        <v>6718</v>
      </c>
    </row>
    <row r="267" spans="2:10" ht="25.5" x14ac:dyDescent="0.2">
      <c r="B267" s="15" t="s">
        <v>1134</v>
      </c>
      <c r="C267" s="15" t="s">
        <v>390</v>
      </c>
      <c r="D267" s="15" t="s">
        <v>649</v>
      </c>
      <c r="E267" s="15" t="s">
        <v>390</v>
      </c>
      <c r="F267" s="98">
        <v>3600000</v>
      </c>
      <c r="G267" s="15" t="s">
        <v>53</v>
      </c>
      <c r="H267" s="15" t="s">
        <v>1135</v>
      </c>
      <c r="I267" s="98">
        <v>3600000</v>
      </c>
      <c r="J267" s="104" t="s">
        <v>6718</v>
      </c>
    </row>
    <row r="268" spans="2:10" ht="25.5" x14ac:dyDescent="0.2">
      <c r="B268" s="15" t="s">
        <v>1136</v>
      </c>
      <c r="C268" s="15" t="s">
        <v>414</v>
      </c>
      <c r="D268" s="15" t="s">
        <v>649</v>
      </c>
      <c r="E268" s="15" t="s">
        <v>414</v>
      </c>
      <c r="F268" s="98">
        <v>8276770</v>
      </c>
      <c r="G268" s="15" t="s">
        <v>53</v>
      </c>
      <c r="H268" s="15" t="s">
        <v>1137</v>
      </c>
      <c r="I268" s="98">
        <v>8276770</v>
      </c>
      <c r="J268" s="104" t="s">
        <v>6718</v>
      </c>
    </row>
    <row r="269" spans="2:10" ht="25.5" x14ac:dyDescent="0.2">
      <c r="B269" s="15" t="s">
        <v>1138</v>
      </c>
      <c r="C269" s="15" t="s">
        <v>410</v>
      </c>
      <c r="D269" s="15" t="s">
        <v>649</v>
      </c>
      <c r="E269" s="15" t="s">
        <v>410</v>
      </c>
      <c r="F269" s="98">
        <v>5954874</v>
      </c>
      <c r="G269" s="15" t="s">
        <v>53</v>
      </c>
      <c r="H269" s="15" t="s">
        <v>1139</v>
      </c>
      <c r="I269" s="98">
        <v>5954874</v>
      </c>
      <c r="J269" s="104" t="s">
        <v>6718</v>
      </c>
    </row>
    <row r="270" spans="2:10" ht="25.5" x14ac:dyDescent="0.2">
      <c r="B270" s="15" t="s">
        <v>1140</v>
      </c>
      <c r="C270" s="15" t="s">
        <v>515</v>
      </c>
      <c r="D270" s="15" t="s">
        <v>649</v>
      </c>
      <c r="E270" s="15" t="s">
        <v>515</v>
      </c>
      <c r="F270" s="98">
        <v>6382375</v>
      </c>
      <c r="G270" s="15" t="s">
        <v>53</v>
      </c>
      <c r="H270" s="15" t="s">
        <v>1141</v>
      </c>
      <c r="I270" s="98">
        <v>6382375</v>
      </c>
      <c r="J270" s="104" t="s">
        <v>6718</v>
      </c>
    </row>
    <row r="271" spans="2:10" ht="25.5" x14ac:dyDescent="0.2">
      <c r="B271" s="15" t="s">
        <v>1142</v>
      </c>
      <c r="C271" s="15" t="s">
        <v>388</v>
      </c>
      <c r="D271" s="15" t="s">
        <v>649</v>
      </c>
      <c r="E271" s="15" t="s">
        <v>388</v>
      </c>
      <c r="F271" s="98">
        <v>22999130</v>
      </c>
      <c r="G271" s="15" t="s">
        <v>53</v>
      </c>
      <c r="H271" s="15" t="s">
        <v>1143</v>
      </c>
      <c r="I271" s="98">
        <v>22999130</v>
      </c>
      <c r="J271" s="104" t="s">
        <v>6718</v>
      </c>
    </row>
    <row r="272" spans="2:10" ht="25.5" x14ac:dyDescent="0.2">
      <c r="B272" s="15" t="s">
        <v>1144</v>
      </c>
      <c r="C272" s="15" t="s">
        <v>206</v>
      </c>
      <c r="D272" s="15" t="s">
        <v>649</v>
      </c>
      <c r="E272" s="15" t="s">
        <v>206</v>
      </c>
      <c r="F272" s="98">
        <v>7487600</v>
      </c>
      <c r="G272" s="15" t="s">
        <v>53</v>
      </c>
      <c r="H272" s="15" t="s">
        <v>1145</v>
      </c>
      <c r="I272" s="98">
        <v>7487600</v>
      </c>
      <c r="J272" s="104" t="s">
        <v>6718</v>
      </c>
    </row>
    <row r="273" spans="2:10" ht="25.5" x14ac:dyDescent="0.2">
      <c r="B273" s="15" t="s">
        <v>1146</v>
      </c>
      <c r="C273" s="15" t="s">
        <v>285</v>
      </c>
      <c r="D273" s="15" t="s">
        <v>649</v>
      </c>
      <c r="E273" s="15" t="s">
        <v>285</v>
      </c>
      <c r="F273" s="98">
        <v>23000000</v>
      </c>
      <c r="G273" s="15" t="s">
        <v>53</v>
      </c>
      <c r="H273" s="15" t="s">
        <v>1147</v>
      </c>
      <c r="I273" s="98">
        <v>23000000</v>
      </c>
      <c r="J273" s="104" t="s">
        <v>6718</v>
      </c>
    </row>
    <row r="274" spans="2:10" ht="25.5" x14ac:dyDescent="0.2">
      <c r="B274" s="15" t="s">
        <v>1148</v>
      </c>
      <c r="C274" s="15" t="s">
        <v>226</v>
      </c>
      <c r="D274" s="15" t="s">
        <v>649</v>
      </c>
      <c r="E274" s="15" t="s">
        <v>226</v>
      </c>
      <c r="F274" s="98">
        <v>7500000</v>
      </c>
      <c r="G274" s="15" t="s">
        <v>53</v>
      </c>
      <c r="H274" s="15" t="s">
        <v>1149</v>
      </c>
      <c r="I274" s="98">
        <v>7500000</v>
      </c>
      <c r="J274" s="104" t="s">
        <v>6718</v>
      </c>
    </row>
    <row r="275" spans="2:10" ht="25.5" x14ac:dyDescent="0.2">
      <c r="B275" s="15" t="s">
        <v>1150</v>
      </c>
      <c r="C275" s="15" t="s">
        <v>429</v>
      </c>
      <c r="D275" s="15" t="s">
        <v>649</v>
      </c>
      <c r="E275" s="15" t="s">
        <v>429</v>
      </c>
      <c r="F275" s="98">
        <v>7500000</v>
      </c>
      <c r="G275" s="15" t="s">
        <v>53</v>
      </c>
      <c r="H275" s="15" t="s">
        <v>1151</v>
      </c>
      <c r="I275" s="98">
        <v>7500000</v>
      </c>
      <c r="J275" s="104" t="s">
        <v>6718</v>
      </c>
    </row>
    <row r="276" spans="2:10" ht="25.5" x14ac:dyDescent="0.2">
      <c r="B276" s="15" t="s">
        <v>1152</v>
      </c>
      <c r="C276" s="15" t="s">
        <v>355</v>
      </c>
      <c r="D276" s="15" t="s">
        <v>649</v>
      </c>
      <c r="E276" s="15" t="s">
        <v>355</v>
      </c>
      <c r="F276" s="98">
        <v>7500000</v>
      </c>
      <c r="G276" s="15" t="s">
        <v>53</v>
      </c>
      <c r="H276" s="15" t="s">
        <v>1153</v>
      </c>
      <c r="I276" s="98">
        <v>7500000</v>
      </c>
      <c r="J276" s="104" t="s">
        <v>6718</v>
      </c>
    </row>
    <row r="277" spans="2:10" ht="25.5" x14ac:dyDescent="0.2">
      <c r="B277" s="15" t="s">
        <v>1154</v>
      </c>
      <c r="C277" s="15" t="s">
        <v>325</v>
      </c>
      <c r="D277" s="15" t="s">
        <v>649</v>
      </c>
      <c r="E277" s="15" t="s">
        <v>325</v>
      </c>
      <c r="F277" s="98">
        <v>7500000</v>
      </c>
      <c r="G277" s="15" t="s">
        <v>53</v>
      </c>
      <c r="H277" s="15" t="s">
        <v>1155</v>
      </c>
      <c r="I277" s="98">
        <v>7500000</v>
      </c>
      <c r="J277" s="104" t="s">
        <v>6718</v>
      </c>
    </row>
    <row r="278" spans="2:10" ht="25.5" x14ac:dyDescent="0.2">
      <c r="B278" s="15" t="s">
        <v>1156</v>
      </c>
      <c r="C278" s="15" t="s">
        <v>389</v>
      </c>
      <c r="D278" s="15" t="s">
        <v>649</v>
      </c>
      <c r="E278" s="15" t="s">
        <v>389</v>
      </c>
      <c r="F278" s="98">
        <v>4204183</v>
      </c>
      <c r="G278" s="15" t="s">
        <v>53</v>
      </c>
      <c r="H278" s="15" t="s">
        <v>1157</v>
      </c>
      <c r="I278" s="98">
        <v>4204183</v>
      </c>
      <c r="J278" s="104" t="s">
        <v>6718</v>
      </c>
    </row>
    <row r="279" spans="2:10" ht="25.5" x14ac:dyDescent="0.2">
      <c r="B279" s="15" t="s">
        <v>1158</v>
      </c>
      <c r="C279" s="15" t="s">
        <v>299</v>
      </c>
      <c r="D279" s="15" t="s">
        <v>649</v>
      </c>
      <c r="E279" s="15" t="s">
        <v>299</v>
      </c>
      <c r="F279" s="98">
        <v>11426975</v>
      </c>
      <c r="G279" s="15" t="s">
        <v>53</v>
      </c>
      <c r="H279" s="15" t="s">
        <v>1159</v>
      </c>
      <c r="I279" s="98">
        <v>11426975</v>
      </c>
      <c r="J279" s="104" t="s">
        <v>6718</v>
      </c>
    </row>
    <row r="280" spans="2:10" ht="25.5" x14ac:dyDescent="0.2">
      <c r="B280" s="15" t="s">
        <v>1160</v>
      </c>
      <c r="C280" s="15" t="s">
        <v>472</v>
      </c>
      <c r="D280" s="15" t="s">
        <v>649</v>
      </c>
      <c r="E280" s="15" t="s">
        <v>472</v>
      </c>
      <c r="F280" s="98">
        <v>11659685</v>
      </c>
      <c r="G280" s="15" t="s">
        <v>53</v>
      </c>
      <c r="H280" s="15" t="s">
        <v>1161</v>
      </c>
      <c r="I280" s="98">
        <v>11659685</v>
      </c>
      <c r="J280" s="104" t="s">
        <v>6718</v>
      </c>
    </row>
    <row r="281" spans="2:10" ht="25.5" x14ac:dyDescent="0.2">
      <c r="B281" s="15" t="s">
        <v>1162</v>
      </c>
      <c r="C281" s="15" t="s">
        <v>500</v>
      </c>
      <c r="D281" s="15" t="s">
        <v>649</v>
      </c>
      <c r="E281" s="15" t="s">
        <v>500</v>
      </c>
      <c r="F281" s="98">
        <v>7500000</v>
      </c>
      <c r="G281" s="15" t="s">
        <v>53</v>
      </c>
      <c r="H281" s="15" t="s">
        <v>1163</v>
      </c>
      <c r="I281" s="98">
        <v>7500000</v>
      </c>
      <c r="J281" s="104" t="s">
        <v>6718</v>
      </c>
    </row>
    <row r="282" spans="2:10" ht="25.5" x14ac:dyDescent="0.2">
      <c r="B282" s="15" t="s">
        <v>1164</v>
      </c>
      <c r="C282" s="15" t="s">
        <v>427</v>
      </c>
      <c r="D282" s="15" t="s">
        <v>649</v>
      </c>
      <c r="E282" s="15" t="s">
        <v>427</v>
      </c>
      <c r="F282" s="98">
        <v>7500000</v>
      </c>
      <c r="G282" s="15" t="s">
        <v>53</v>
      </c>
      <c r="H282" s="15" t="s">
        <v>1165</v>
      </c>
      <c r="I282" s="98">
        <v>7500000</v>
      </c>
      <c r="J282" s="104" t="s">
        <v>6718</v>
      </c>
    </row>
    <row r="283" spans="2:10" ht="25.5" x14ac:dyDescent="0.2">
      <c r="B283" s="15" t="s">
        <v>1166</v>
      </c>
      <c r="C283" s="15" t="s">
        <v>438</v>
      </c>
      <c r="D283" s="15" t="s">
        <v>649</v>
      </c>
      <c r="E283" s="15" t="s">
        <v>438</v>
      </c>
      <c r="F283" s="98">
        <v>7500000</v>
      </c>
      <c r="G283" s="15" t="s">
        <v>53</v>
      </c>
      <c r="H283" s="15" t="s">
        <v>1167</v>
      </c>
      <c r="I283" s="98">
        <v>7500000</v>
      </c>
      <c r="J283" s="104" t="s">
        <v>6718</v>
      </c>
    </row>
    <row r="284" spans="2:10" ht="25.5" x14ac:dyDescent="0.2">
      <c r="B284" s="15" t="s">
        <v>1168</v>
      </c>
      <c r="C284" s="15" t="s">
        <v>231</v>
      </c>
      <c r="D284" s="15" t="s">
        <v>649</v>
      </c>
      <c r="E284" s="15" t="s">
        <v>231</v>
      </c>
      <c r="F284" s="98">
        <v>7500000</v>
      </c>
      <c r="G284" s="15" t="s">
        <v>53</v>
      </c>
      <c r="H284" s="15" t="s">
        <v>1169</v>
      </c>
      <c r="I284" s="98">
        <v>7500000</v>
      </c>
      <c r="J284" s="104" t="s">
        <v>6718</v>
      </c>
    </row>
    <row r="285" spans="2:10" ht="25.5" x14ac:dyDescent="0.2">
      <c r="B285" s="15" t="s">
        <v>1170</v>
      </c>
      <c r="C285" s="15" t="s">
        <v>358</v>
      </c>
      <c r="D285" s="15" t="s">
        <v>649</v>
      </c>
      <c r="E285" s="15" t="s">
        <v>358</v>
      </c>
      <c r="F285" s="98">
        <v>8631141</v>
      </c>
      <c r="G285" s="15" t="s">
        <v>53</v>
      </c>
      <c r="H285" s="15" t="s">
        <v>1171</v>
      </c>
      <c r="I285" s="98">
        <v>8631141</v>
      </c>
      <c r="J285" s="104" t="s">
        <v>6718</v>
      </c>
    </row>
    <row r="286" spans="2:10" ht="25.5" x14ac:dyDescent="0.2">
      <c r="B286" s="15" t="s">
        <v>1172</v>
      </c>
      <c r="C286" s="15" t="s">
        <v>278</v>
      </c>
      <c r="D286" s="15" t="s">
        <v>649</v>
      </c>
      <c r="E286" s="15" t="s">
        <v>278</v>
      </c>
      <c r="F286" s="98">
        <v>39366271</v>
      </c>
      <c r="G286" s="15" t="s">
        <v>53</v>
      </c>
      <c r="H286" s="15" t="s">
        <v>1173</v>
      </c>
      <c r="I286" s="98">
        <v>39366271</v>
      </c>
      <c r="J286" s="104" t="s">
        <v>6718</v>
      </c>
    </row>
    <row r="287" spans="2:10" ht="25.5" x14ac:dyDescent="0.2">
      <c r="B287" s="15" t="s">
        <v>1174</v>
      </c>
      <c r="C287" s="15" t="s">
        <v>271</v>
      </c>
      <c r="D287" s="15" t="s">
        <v>649</v>
      </c>
      <c r="E287" s="15" t="s">
        <v>271</v>
      </c>
      <c r="F287" s="98">
        <v>7500000</v>
      </c>
      <c r="G287" s="15" t="s">
        <v>53</v>
      </c>
      <c r="H287" s="15" t="s">
        <v>1175</v>
      </c>
      <c r="I287" s="98">
        <v>7500000</v>
      </c>
      <c r="J287" s="104" t="s">
        <v>6718</v>
      </c>
    </row>
    <row r="288" spans="2:10" ht="25.5" x14ac:dyDescent="0.2">
      <c r="B288" s="15" t="s">
        <v>1176</v>
      </c>
      <c r="C288" s="15" t="s">
        <v>225</v>
      </c>
      <c r="D288" s="15" t="s">
        <v>649</v>
      </c>
      <c r="E288" s="15" t="s">
        <v>225</v>
      </c>
      <c r="F288" s="98">
        <v>7500000</v>
      </c>
      <c r="G288" s="15" t="s">
        <v>53</v>
      </c>
      <c r="H288" s="15" t="s">
        <v>1177</v>
      </c>
      <c r="I288" s="98">
        <v>7500000</v>
      </c>
      <c r="J288" s="104" t="s">
        <v>6718</v>
      </c>
    </row>
    <row r="289" spans="2:10" ht="25.5" x14ac:dyDescent="0.2">
      <c r="B289" s="15" t="s">
        <v>1178</v>
      </c>
      <c r="C289" s="15" t="s">
        <v>497</v>
      </c>
      <c r="D289" s="15" t="s">
        <v>649</v>
      </c>
      <c r="E289" s="15" t="s">
        <v>497</v>
      </c>
      <c r="F289" s="98">
        <v>11500000</v>
      </c>
      <c r="G289" s="15" t="s">
        <v>53</v>
      </c>
      <c r="H289" s="15" t="s">
        <v>1179</v>
      </c>
      <c r="I289" s="98">
        <v>11500000</v>
      </c>
      <c r="J289" s="104" t="s">
        <v>6718</v>
      </c>
    </row>
    <row r="290" spans="2:10" ht="25.5" x14ac:dyDescent="0.2">
      <c r="B290" s="15" t="s">
        <v>1180</v>
      </c>
      <c r="C290" s="15" t="s">
        <v>323</v>
      </c>
      <c r="D290" s="15" t="s">
        <v>649</v>
      </c>
      <c r="E290" s="15" t="s">
        <v>323</v>
      </c>
      <c r="F290" s="98">
        <v>6900000</v>
      </c>
      <c r="G290" s="15" t="s">
        <v>53</v>
      </c>
      <c r="H290" s="15" t="s">
        <v>1181</v>
      </c>
      <c r="I290" s="98">
        <v>6900000</v>
      </c>
      <c r="J290" s="104" t="s">
        <v>6718</v>
      </c>
    </row>
    <row r="291" spans="2:10" ht="25.5" x14ac:dyDescent="0.2">
      <c r="B291" s="15" t="s">
        <v>1182</v>
      </c>
      <c r="C291" s="15" t="s">
        <v>425</v>
      </c>
      <c r="D291" s="15" t="s">
        <v>649</v>
      </c>
      <c r="E291" s="15" t="s">
        <v>425</v>
      </c>
      <c r="F291" s="98">
        <v>7500000</v>
      </c>
      <c r="G291" s="15" t="s">
        <v>53</v>
      </c>
      <c r="H291" s="15" t="s">
        <v>1183</v>
      </c>
      <c r="I291" s="98">
        <v>7500000</v>
      </c>
      <c r="J291" s="104" t="s">
        <v>6718</v>
      </c>
    </row>
    <row r="292" spans="2:10" ht="25.5" x14ac:dyDescent="0.2">
      <c r="B292" s="15" t="s">
        <v>1184</v>
      </c>
      <c r="C292" s="15" t="s">
        <v>532</v>
      </c>
      <c r="D292" s="15" t="s">
        <v>649</v>
      </c>
      <c r="E292" s="15" t="s">
        <v>532</v>
      </c>
      <c r="F292" s="98">
        <v>7500000</v>
      </c>
      <c r="G292" s="15" t="s">
        <v>53</v>
      </c>
      <c r="H292" s="15" t="s">
        <v>1185</v>
      </c>
      <c r="I292" s="98">
        <v>7500000</v>
      </c>
      <c r="J292" s="104" t="s">
        <v>6718</v>
      </c>
    </row>
    <row r="293" spans="2:10" ht="25.5" x14ac:dyDescent="0.2">
      <c r="B293" s="15" t="s">
        <v>1186</v>
      </c>
      <c r="C293" s="15" t="s">
        <v>461</v>
      </c>
      <c r="D293" s="15" t="s">
        <v>649</v>
      </c>
      <c r="E293" s="15" t="s">
        <v>461</v>
      </c>
      <c r="F293" s="98">
        <v>11500000</v>
      </c>
      <c r="G293" s="15" t="s">
        <v>53</v>
      </c>
      <c r="H293" s="15" t="s">
        <v>1187</v>
      </c>
      <c r="I293" s="98">
        <v>11500000</v>
      </c>
      <c r="J293" s="104" t="s">
        <v>6718</v>
      </c>
    </row>
    <row r="294" spans="2:10" ht="25.5" x14ac:dyDescent="0.2">
      <c r="B294" s="15" t="s">
        <v>1188</v>
      </c>
      <c r="C294" s="15" t="s">
        <v>218</v>
      </c>
      <c r="D294" s="15" t="s">
        <v>649</v>
      </c>
      <c r="E294" s="15" t="s">
        <v>218</v>
      </c>
      <c r="F294" s="98">
        <v>6832980</v>
      </c>
      <c r="G294" s="15" t="s">
        <v>53</v>
      </c>
      <c r="H294" s="15" t="s">
        <v>1189</v>
      </c>
      <c r="I294" s="98">
        <v>6832980</v>
      </c>
      <c r="J294" s="104" t="s">
        <v>6718</v>
      </c>
    </row>
    <row r="295" spans="2:10" ht="25.5" x14ac:dyDescent="0.2">
      <c r="B295" s="15" t="s">
        <v>1190</v>
      </c>
      <c r="C295" s="15" t="s">
        <v>505</v>
      </c>
      <c r="D295" s="15" t="s">
        <v>649</v>
      </c>
      <c r="E295" s="15" t="s">
        <v>505</v>
      </c>
      <c r="F295" s="98">
        <v>8269980</v>
      </c>
      <c r="G295" s="15" t="s">
        <v>53</v>
      </c>
      <c r="H295" s="15" t="s">
        <v>1191</v>
      </c>
      <c r="I295" s="98">
        <v>8269980</v>
      </c>
      <c r="J295" s="104" t="s">
        <v>6718</v>
      </c>
    </row>
    <row r="296" spans="2:10" ht="25.5" x14ac:dyDescent="0.2">
      <c r="B296" s="15" t="s">
        <v>1192</v>
      </c>
      <c r="C296" s="15" t="s">
        <v>513</v>
      </c>
      <c r="D296" s="15" t="s">
        <v>649</v>
      </c>
      <c r="E296" s="15" t="s">
        <v>513</v>
      </c>
      <c r="F296" s="98">
        <v>8000000</v>
      </c>
      <c r="G296" s="15" t="s">
        <v>53</v>
      </c>
      <c r="H296" s="15" t="s">
        <v>1193</v>
      </c>
      <c r="I296" s="98">
        <v>8000000</v>
      </c>
      <c r="J296" s="104" t="s">
        <v>6718</v>
      </c>
    </row>
    <row r="297" spans="2:10" ht="25.5" x14ac:dyDescent="0.2">
      <c r="B297" s="15" t="s">
        <v>1194</v>
      </c>
      <c r="C297" s="15" t="s">
        <v>495</v>
      </c>
      <c r="D297" s="15" t="s">
        <v>649</v>
      </c>
      <c r="E297" s="15" t="s">
        <v>495</v>
      </c>
      <c r="F297" s="98">
        <v>9088673</v>
      </c>
      <c r="G297" s="15" t="s">
        <v>53</v>
      </c>
      <c r="H297" s="15" t="s">
        <v>1195</v>
      </c>
      <c r="I297" s="98">
        <v>9088673</v>
      </c>
      <c r="J297" s="104" t="s">
        <v>6718</v>
      </c>
    </row>
    <row r="298" spans="2:10" ht="25.5" x14ac:dyDescent="0.2">
      <c r="B298" s="15" t="s">
        <v>1196</v>
      </c>
      <c r="C298" s="15" t="s">
        <v>434</v>
      </c>
      <c r="D298" s="15" t="s">
        <v>649</v>
      </c>
      <c r="E298" s="15" t="s">
        <v>434</v>
      </c>
      <c r="F298" s="98">
        <v>5837628</v>
      </c>
      <c r="G298" s="15" t="s">
        <v>53</v>
      </c>
      <c r="H298" s="15" t="s">
        <v>893</v>
      </c>
      <c r="I298" s="98">
        <v>5837628</v>
      </c>
      <c r="J298" s="104" t="s">
        <v>6718</v>
      </c>
    </row>
    <row r="299" spans="2:10" ht="25.5" x14ac:dyDescent="0.2">
      <c r="B299" s="15" t="s">
        <v>1197</v>
      </c>
      <c r="C299" s="15" t="s">
        <v>1305</v>
      </c>
      <c r="D299" s="15" t="s">
        <v>649</v>
      </c>
      <c r="E299" s="15" t="s">
        <v>1305</v>
      </c>
      <c r="F299" s="98">
        <v>3449115</v>
      </c>
      <c r="G299" s="15" t="s">
        <v>53</v>
      </c>
      <c r="H299" s="15" t="s">
        <v>1198</v>
      </c>
      <c r="I299" s="98">
        <v>3449115</v>
      </c>
      <c r="J299" s="104" t="s">
        <v>6718</v>
      </c>
    </row>
    <row r="300" spans="2:10" ht="25.5" x14ac:dyDescent="0.2">
      <c r="B300" s="15" t="s">
        <v>1199</v>
      </c>
      <c r="C300" s="15" t="s">
        <v>1305</v>
      </c>
      <c r="D300" s="15" t="s">
        <v>649</v>
      </c>
      <c r="E300" s="15" t="s">
        <v>1305</v>
      </c>
      <c r="F300" s="98">
        <v>406471</v>
      </c>
      <c r="G300" s="15" t="s">
        <v>53</v>
      </c>
      <c r="H300" s="15" t="s">
        <v>1200</v>
      </c>
      <c r="I300" s="98">
        <v>406471</v>
      </c>
      <c r="J300" s="104" t="s">
        <v>6718</v>
      </c>
    </row>
    <row r="301" spans="2:10" ht="25.5" x14ac:dyDescent="0.2">
      <c r="B301" s="15" t="s">
        <v>1201</v>
      </c>
      <c r="C301" s="15" t="s">
        <v>245</v>
      </c>
      <c r="D301" s="15" t="s">
        <v>649</v>
      </c>
      <c r="E301" s="15" t="s">
        <v>245</v>
      </c>
      <c r="F301" s="98">
        <v>7500000</v>
      </c>
      <c r="G301" s="15" t="s">
        <v>53</v>
      </c>
      <c r="H301" s="15" t="s">
        <v>1202</v>
      </c>
      <c r="I301" s="98">
        <v>7500000</v>
      </c>
      <c r="J301" s="104" t="s">
        <v>6718</v>
      </c>
    </row>
    <row r="302" spans="2:10" ht="25.5" x14ac:dyDescent="0.2">
      <c r="B302" s="15" t="s">
        <v>1203</v>
      </c>
      <c r="C302" s="15" t="s">
        <v>535</v>
      </c>
      <c r="D302" s="15" t="s">
        <v>649</v>
      </c>
      <c r="E302" s="15" t="s">
        <v>535</v>
      </c>
      <c r="F302" s="98">
        <v>11498673</v>
      </c>
      <c r="G302" s="15" t="s">
        <v>53</v>
      </c>
      <c r="H302" s="15" t="s">
        <v>1204</v>
      </c>
      <c r="I302" s="98">
        <v>11498673</v>
      </c>
      <c r="J302" s="104" t="s">
        <v>6718</v>
      </c>
    </row>
    <row r="303" spans="2:10" ht="25.5" x14ac:dyDescent="0.2">
      <c r="B303" s="15" t="s">
        <v>1205</v>
      </c>
      <c r="C303" s="15" t="s">
        <v>222</v>
      </c>
      <c r="D303" s="15" t="s">
        <v>649</v>
      </c>
      <c r="E303" s="15" t="s">
        <v>222</v>
      </c>
      <c r="F303" s="98">
        <v>7500000</v>
      </c>
      <c r="G303" s="15" t="s">
        <v>53</v>
      </c>
      <c r="H303" s="15" t="s">
        <v>1206</v>
      </c>
      <c r="I303" s="98">
        <v>7500000</v>
      </c>
      <c r="J303" s="104" t="s">
        <v>6718</v>
      </c>
    </row>
    <row r="304" spans="2:10" ht="25.5" x14ac:dyDescent="0.2">
      <c r="B304" s="15" t="s">
        <v>1207</v>
      </c>
      <c r="C304" s="15" t="s">
        <v>268</v>
      </c>
      <c r="D304" s="15" t="s">
        <v>649</v>
      </c>
      <c r="E304" s="15" t="s">
        <v>268</v>
      </c>
      <c r="F304" s="98">
        <v>11500000</v>
      </c>
      <c r="G304" s="15" t="s">
        <v>53</v>
      </c>
      <c r="H304" s="15" t="s">
        <v>1208</v>
      </c>
      <c r="I304" s="98">
        <v>11500000</v>
      </c>
      <c r="J304" s="104" t="s">
        <v>6718</v>
      </c>
    </row>
    <row r="305" spans="2:10" ht="25.5" x14ac:dyDescent="0.2">
      <c r="B305" s="15" t="s">
        <v>1209</v>
      </c>
      <c r="C305" s="15" t="s">
        <v>494</v>
      </c>
      <c r="D305" s="15" t="s">
        <v>649</v>
      </c>
      <c r="E305" s="15" t="s">
        <v>494</v>
      </c>
      <c r="F305" s="98">
        <v>21685329</v>
      </c>
      <c r="G305" s="15" t="s">
        <v>53</v>
      </c>
      <c r="H305" s="15" t="s">
        <v>1210</v>
      </c>
      <c r="I305" s="98">
        <v>21685329</v>
      </c>
      <c r="J305" s="104" t="s">
        <v>6718</v>
      </c>
    </row>
    <row r="306" spans="2:10" ht="25.5" x14ac:dyDescent="0.2">
      <c r="B306" s="15" t="s">
        <v>1211</v>
      </c>
      <c r="C306" s="15" t="s">
        <v>256</v>
      </c>
      <c r="D306" s="15" t="s">
        <v>649</v>
      </c>
      <c r="E306" s="15" t="s">
        <v>256</v>
      </c>
      <c r="F306" s="98">
        <v>4800000</v>
      </c>
      <c r="G306" s="15" t="s">
        <v>53</v>
      </c>
      <c r="H306" s="15" t="s">
        <v>1212</v>
      </c>
      <c r="I306" s="98">
        <v>4800000</v>
      </c>
      <c r="J306" s="104" t="s">
        <v>6718</v>
      </c>
    </row>
    <row r="307" spans="2:10" ht="25.5" x14ac:dyDescent="0.2">
      <c r="B307" s="15" t="s">
        <v>1213</v>
      </c>
      <c r="C307" s="15" t="s">
        <v>383</v>
      </c>
      <c r="D307" s="15" t="s">
        <v>649</v>
      </c>
      <c r="E307" s="15" t="s">
        <v>383</v>
      </c>
      <c r="F307" s="98">
        <v>10300000</v>
      </c>
      <c r="G307" s="15" t="s">
        <v>53</v>
      </c>
      <c r="H307" s="15" t="s">
        <v>1214</v>
      </c>
      <c r="I307" s="98">
        <v>10300000</v>
      </c>
      <c r="J307" s="104" t="s">
        <v>6718</v>
      </c>
    </row>
    <row r="308" spans="2:10" ht="25.5" x14ac:dyDescent="0.2">
      <c r="B308" s="15" t="s">
        <v>1215</v>
      </c>
      <c r="C308" s="15" t="s">
        <v>248</v>
      </c>
      <c r="D308" s="15" t="s">
        <v>649</v>
      </c>
      <c r="E308" s="15" t="s">
        <v>248</v>
      </c>
      <c r="F308" s="98">
        <v>4299973</v>
      </c>
      <c r="G308" s="15" t="s">
        <v>53</v>
      </c>
      <c r="H308" s="15" t="s">
        <v>1216</v>
      </c>
      <c r="I308" s="98">
        <v>4299973</v>
      </c>
      <c r="J308" s="104" t="s">
        <v>6718</v>
      </c>
    </row>
    <row r="309" spans="2:10" ht="25.5" x14ac:dyDescent="0.2">
      <c r="B309" s="15" t="s">
        <v>1217</v>
      </c>
      <c r="C309" s="15" t="s">
        <v>245</v>
      </c>
      <c r="D309" s="15" t="s">
        <v>649</v>
      </c>
      <c r="E309" s="15" t="s">
        <v>245</v>
      </c>
      <c r="F309" s="98">
        <v>2400000</v>
      </c>
      <c r="G309" s="15" t="s">
        <v>53</v>
      </c>
      <c r="H309" s="15" t="s">
        <v>1218</v>
      </c>
      <c r="I309" s="98">
        <v>2400000</v>
      </c>
      <c r="J309" s="104" t="s">
        <v>6718</v>
      </c>
    </row>
    <row r="310" spans="2:10" ht="25.5" x14ac:dyDescent="0.2">
      <c r="B310" s="15" t="s">
        <v>1219</v>
      </c>
      <c r="C310" s="15" t="s">
        <v>273</v>
      </c>
      <c r="D310" s="15" t="s">
        <v>649</v>
      </c>
      <c r="E310" s="15" t="s">
        <v>273</v>
      </c>
      <c r="F310" s="98">
        <v>2400000</v>
      </c>
      <c r="G310" s="15" t="s">
        <v>53</v>
      </c>
      <c r="H310" s="15" t="s">
        <v>1220</v>
      </c>
      <c r="I310" s="98">
        <v>2400000</v>
      </c>
      <c r="J310" s="104" t="s">
        <v>6718</v>
      </c>
    </row>
    <row r="311" spans="2:10" ht="25.5" x14ac:dyDescent="0.2">
      <c r="B311" s="15" t="s">
        <v>1221</v>
      </c>
      <c r="C311" s="15" t="s">
        <v>247</v>
      </c>
      <c r="D311" s="15" t="s">
        <v>649</v>
      </c>
      <c r="E311" s="15" t="s">
        <v>247</v>
      </c>
      <c r="F311" s="98">
        <v>24000000</v>
      </c>
      <c r="G311" s="15" t="s">
        <v>53</v>
      </c>
      <c r="H311" s="15" t="s">
        <v>1222</v>
      </c>
      <c r="I311" s="98">
        <v>24000000</v>
      </c>
      <c r="J311" s="104" t="s">
        <v>6718</v>
      </c>
    </row>
    <row r="312" spans="2:10" ht="25.5" x14ac:dyDescent="0.2">
      <c r="B312" s="15" t="s">
        <v>1223</v>
      </c>
      <c r="C312" s="15" t="s">
        <v>523</v>
      </c>
      <c r="D312" s="15" t="s">
        <v>649</v>
      </c>
      <c r="E312" s="15" t="s">
        <v>523</v>
      </c>
      <c r="F312" s="98">
        <v>7977284</v>
      </c>
      <c r="G312" s="15" t="s">
        <v>53</v>
      </c>
      <c r="H312" s="15" t="s">
        <v>1224</v>
      </c>
      <c r="I312" s="98">
        <v>7977284</v>
      </c>
      <c r="J312" s="104" t="s">
        <v>6718</v>
      </c>
    </row>
    <row r="313" spans="2:10" ht="25.5" x14ac:dyDescent="0.2">
      <c r="B313" s="15" t="s">
        <v>1225</v>
      </c>
      <c r="C313" s="15" t="s">
        <v>262</v>
      </c>
      <c r="D313" s="15" t="s">
        <v>649</v>
      </c>
      <c r="E313" s="15" t="s">
        <v>262</v>
      </c>
      <c r="F313" s="98">
        <v>4000000</v>
      </c>
      <c r="G313" s="15" t="s">
        <v>53</v>
      </c>
      <c r="H313" s="15" t="s">
        <v>1226</v>
      </c>
      <c r="I313" s="98">
        <v>4000000</v>
      </c>
      <c r="J313" s="104" t="s">
        <v>6718</v>
      </c>
    </row>
    <row r="314" spans="2:10" ht="25.5" x14ac:dyDescent="0.2">
      <c r="B314" s="15" t="s">
        <v>1227</v>
      </c>
      <c r="C314" s="15" t="s">
        <v>246</v>
      </c>
      <c r="D314" s="15" t="s">
        <v>649</v>
      </c>
      <c r="E314" s="15" t="s">
        <v>246</v>
      </c>
      <c r="F314" s="98">
        <v>5280000</v>
      </c>
      <c r="G314" s="15" t="s">
        <v>53</v>
      </c>
      <c r="H314" s="15" t="s">
        <v>1228</v>
      </c>
      <c r="I314" s="98">
        <v>5280000</v>
      </c>
      <c r="J314" s="104" t="s">
        <v>6718</v>
      </c>
    </row>
    <row r="315" spans="2:10" ht="25.5" x14ac:dyDescent="0.2">
      <c r="B315" s="15" t="s">
        <v>1229</v>
      </c>
      <c r="C315" s="15" t="s">
        <v>339</v>
      </c>
      <c r="D315" s="15" t="s">
        <v>649</v>
      </c>
      <c r="E315" s="15" t="s">
        <v>339</v>
      </c>
      <c r="F315" s="98">
        <v>23000000</v>
      </c>
      <c r="G315" s="15" t="s">
        <v>53</v>
      </c>
      <c r="H315" s="15" t="s">
        <v>1230</v>
      </c>
      <c r="I315" s="98">
        <v>23000000</v>
      </c>
      <c r="J315" s="104" t="s">
        <v>6718</v>
      </c>
    </row>
    <row r="316" spans="2:10" ht="25.5" x14ac:dyDescent="0.2">
      <c r="B316" s="15" t="s">
        <v>1231</v>
      </c>
      <c r="C316" s="15" t="s">
        <v>519</v>
      </c>
      <c r="D316" s="15" t="s">
        <v>649</v>
      </c>
      <c r="E316" s="15" t="s">
        <v>519</v>
      </c>
      <c r="F316" s="98">
        <v>1994987</v>
      </c>
      <c r="G316" s="15" t="s">
        <v>53</v>
      </c>
      <c r="H316" s="15" t="s">
        <v>1232</v>
      </c>
      <c r="I316" s="98">
        <v>1994987</v>
      </c>
      <c r="J316" s="104" t="s">
        <v>6718</v>
      </c>
    </row>
    <row r="317" spans="2:10" ht="25.5" x14ac:dyDescent="0.2">
      <c r="B317" s="15" t="s">
        <v>1233</v>
      </c>
      <c r="C317" s="15" t="s">
        <v>369</v>
      </c>
      <c r="D317" s="15" t="s">
        <v>649</v>
      </c>
      <c r="E317" s="15" t="s">
        <v>369</v>
      </c>
      <c r="F317" s="98">
        <v>3906487</v>
      </c>
      <c r="G317" s="15" t="s">
        <v>53</v>
      </c>
      <c r="H317" s="15" t="s">
        <v>1234</v>
      </c>
      <c r="I317" s="98">
        <v>3906487</v>
      </c>
      <c r="J317" s="104" t="s">
        <v>6718</v>
      </c>
    </row>
    <row r="318" spans="2:10" ht="25.5" x14ac:dyDescent="0.2">
      <c r="B318" s="15" t="s">
        <v>1235</v>
      </c>
      <c r="C318" s="15" t="s">
        <v>352</v>
      </c>
      <c r="D318" s="15" t="s">
        <v>649</v>
      </c>
      <c r="E318" s="15" t="s">
        <v>352</v>
      </c>
      <c r="F318" s="98">
        <v>7500000</v>
      </c>
      <c r="G318" s="15" t="s">
        <v>53</v>
      </c>
      <c r="H318" s="15" t="s">
        <v>1236</v>
      </c>
      <c r="I318" s="98">
        <v>7500000</v>
      </c>
      <c r="J318" s="104" t="s">
        <v>6718</v>
      </c>
    </row>
    <row r="319" spans="2:10" ht="25.5" x14ac:dyDescent="0.2">
      <c r="B319" s="15" t="s">
        <v>1237</v>
      </c>
      <c r="C319" s="15" t="s">
        <v>399</v>
      </c>
      <c r="D319" s="15" t="s">
        <v>649</v>
      </c>
      <c r="E319" s="15" t="s">
        <v>399</v>
      </c>
      <c r="F319" s="98">
        <v>4799936</v>
      </c>
      <c r="G319" s="15" t="s">
        <v>53</v>
      </c>
      <c r="H319" s="15" t="s">
        <v>1238</v>
      </c>
      <c r="I319" s="98">
        <v>4799936</v>
      </c>
      <c r="J319" s="104" t="s">
        <v>6718</v>
      </c>
    </row>
    <row r="320" spans="2:10" ht="25.5" x14ac:dyDescent="0.2">
      <c r="B320" s="15" t="s">
        <v>1239</v>
      </c>
      <c r="C320" s="15" t="s">
        <v>219</v>
      </c>
      <c r="D320" s="15" t="s">
        <v>649</v>
      </c>
      <c r="E320" s="15" t="s">
        <v>219</v>
      </c>
      <c r="F320" s="98">
        <v>31999997</v>
      </c>
      <c r="G320" s="15" t="s">
        <v>53</v>
      </c>
      <c r="H320" s="15" t="s">
        <v>1240</v>
      </c>
      <c r="I320" s="98">
        <v>31999997</v>
      </c>
      <c r="J320" s="104" t="s">
        <v>6718</v>
      </c>
    </row>
    <row r="321" spans="2:10" ht="25.5" x14ac:dyDescent="0.2">
      <c r="B321" s="15" t="s">
        <v>1241</v>
      </c>
      <c r="C321" s="15" t="s">
        <v>317</v>
      </c>
      <c r="D321" s="15" t="s">
        <v>649</v>
      </c>
      <c r="E321" s="15" t="s">
        <v>317</v>
      </c>
      <c r="F321" s="98">
        <v>7500000</v>
      </c>
      <c r="G321" s="15" t="s">
        <v>53</v>
      </c>
      <c r="H321" s="15" t="s">
        <v>1242</v>
      </c>
      <c r="I321" s="98">
        <v>7500000</v>
      </c>
      <c r="J321" s="104" t="s">
        <v>6718</v>
      </c>
    </row>
    <row r="322" spans="2:10" ht="25.5" x14ac:dyDescent="0.2">
      <c r="B322" s="15" t="s">
        <v>1243</v>
      </c>
      <c r="C322" s="15" t="s">
        <v>534</v>
      </c>
      <c r="D322" s="15" t="s">
        <v>649</v>
      </c>
      <c r="E322" s="15" t="s">
        <v>534</v>
      </c>
      <c r="F322" s="98">
        <v>2297256</v>
      </c>
      <c r="G322" s="15" t="s">
        <v>53</v>
      </c>
      <c r="H322" s="15" t="s">
        <v>1244</v>
      </c>
      <c r="I322" s="98">
        <v>2297256</v>
      </c>
      <c r="J322" s="104" t="s">
        <v>6718</v>
      </c>
    </row>
    <row r="323" spans="2:10" ht="25.5" x14ac:dyDescent="0.2">
      <c r="B323" s="15" t="s">
        <v>1245</v>
      </c>
      <c r="C323" s="15" t="s">
        <v>440</v>
      </c>
      <c r="D323" s="15" t="s">
        <v>649</v>
      </c>
      <c r="E323" s="15" t="s">
        <v>440</v>
      </c>
      <c r="F323" s="98">
        <v>4349450</v>
      </c>
      <c r="G323" s="15" t="s">
        <v>53</v>
      </c>
      <c r="H323" s="15" t="s">
        <v>1246</v>
      </c>
      <c r="I323" s="98">
        <v>4349450</v>
      </c>
      <c r="J323" s="104" t="s">
        <v>6718</v>
      </c>
    </row>
    <row r="324" spans="2:10" ht="25.5" x14ac:dyDescent="0.2">
      <c r="B324" s="15" t="s">
        <v>1247</v>
      </c>
      <c r="C324" s="15" t="s">
        <v>368</v>
      </c>
      <c r="D324" s="15" t="s">
        <v>649</v>
      </c>
      <c r="E324" s="15" t="s">
        <v>368</v>
      </c>
      <c r="F324" s="98">
        <v>5731873</v>
      </c>
      <c r="G324" s="15" t="s">
        <v>53</v>
      </c>
      <c r="H324" s="15" t="s">
        <v>1248</v>
      </c>
      <c r="I324" s="98">
        <v>5731873</v>
      </c>
      <c r="J324" s="104" t="s">
        <v>6718</v>
      </c>
    </row>
    <row r="325" spans="2:10" ht="25.5" x14ac:dyDescent="0.2">
      <c r="B325" s="15" t="s">
        <v>1249</v>
      </c>
      <c r="C325" s="15" t="s">
        <v>379</v>
      </c>
      <c r="D325" s="15" t="s">
        <v>649</v>
      </c>
      <c r="E325" s="15" t="s">
        <v>379</v>
      </c>
      <c r="F325" s="98">
        <v>7500000</v>
      </c>
      <c r="G325" s="15" t="s">
        <v>53</v>
      </c>
      <c r="H325" s="15" t="s">
        <v>1250</v>
      </c>
      <c r="I325" s="98">
        <v>7500000</v>
      </c>
      <c r="J325" s="104" t="s">
        <v>6718</v>
      </c>
    </row>
    <row r="326" spans="2:10" ht="25.5" x14ac:dyDescent="0.2">
      <c r="B326" s="15" t="s">
        <v>1251</v>
      </c>
      <c r="C326" s="15" t="s">
        <v>350</v>
      </c>
      <c r="D326" s="15" t="s">
        <v>649</v>
      </c>
      <c r="E326" s="15" t="s">
        <v>350</v>
      </c>
      <c r="F326" s="98">
        <v>7208925</v>
      </c>
      <c r="G326" s="15" t="s">
        <v>53</v>
      </c>
      <c r="H326" s="15" t="s">
        <v>1252</v>
      </c>
      <c r="I326" s="98">
        <v>7208925</v>
      </c>
      <c r="J326" s="104" t="s">
        <v>6718</v>
      </c>
    </row>
    <row r="327" spans="2:10" ht="25.5" x14ac:dyDescent="0.2">
      <c r="B327" s="15" t="s">
        <v>1253</v>
      </c>
      <c r="C327" s="15" t="s">
        <v>316</v>
      </c>
      <c r="D327" s="15" t="s">
        <v>649</v>
      </c>
      <c r="E327" s="15" t="s">
        <v>316</v>
      </c>
      <c r="F327" s="98">
        <v>11500000</v>
      </c>
      <c r="G327" s="15" t="s">
        <v>53</v>
      </c>
      <c r="H327" s="15" t="s">
        <v>1254</v>
      </c>
      <c r="I327" s="98">
        <v>5750000</v>
      </c>
      <c r="J327" s="104" t="s">
        <v>6718</v>
      </c>
    </row>
    <row r="328" spans="2:10" ht="26.25" thickBot="1" x14ac:dyDescent="0.25">
      <c r="B328" s="64" t="s">
        <v>1255</v>
      </c>
      <c r="C328" s="64" t="s">
        <v>530</v>
      </c>
      <c r="D328" s="64" t="s">
        <v>649</v>
      </c>
      <c r="E328" s="64" t="s">
        <v>530</v>
      </c>
      <c r="F328" s="99">
        <v>22967000</v>
      </c>
      <c r="G328" s="64" t="s">
        <v>53</v>
      </c>
      <c r="H328" s="64" t="s">
        <v>1256</v>
      </c>
      <c r="I328" s="99">
        <v>11483500</v>
      </c>
      <c r="J328" s="104" t="s">
        <v>6718</v>
      </c>
    </row>
    <row r="329" spans="2:10" ht="13.5" thickBot="1" x14ac:dyDescent="0.25">
      <c r="B329" s="141" t="s">
        <v>545</v>
      </c>
      <c r="C329" s="142"/>
      <c r="D329" s="142"/>
      <c r="E329" s="142"/>
      <c r="F329" s="142"/>
      <c r="G329" s="142"/>
      <c r="H329" s="143"/>
      <c r="I329" s="100">
        <f>SUM(I22:I328)</f>
        <v>3464992666</v>
      </c>
    </row>
  </sheetData>
  <autoFilter ref="B21:J21" xr:uid="{00000000-0009-0000-0000-000005000000}"/>
  <mergeCells count="7">
    <mergeCell ref="B329:H329"/>
    <mergeCell ref="B9:C9"/>
    <mergeCell ref="B10:C10"/>
    <mergeCell ref="B11:C11"/>
    <mergeCell ref="C14:G14"/>
    <mergeCell ref="C17:G17"/>
    <mergeCell ref="B12:C12"/>
  </mergeCells>
  <pageMargins left="0.7" right="0.7" top="0.75" bottom="0.75" header="0.3" footer="0.3"/>
  <pageSetup paperSize="5" scale="6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8:J102"/>
  <sheetViews>
    <sheetView zoomScale="85" zoomScaleNormal="85" workbookViewId="0">
      <selection activeCell="B9" sqref="B9:C9"/>
    </sheetView>
  </sheetViews>
  <sheetFormatPr baseColWidth="10" defaultColWidth="11.42578125" defaultRowHeight="12.75" x14ac:dyDescent="0.2"/>
  <cols>
    <col min="1" max="1" width="2.140625" style="8" customWidth="1"/>
    <col min="2" max="2" width="49.85546875" style="96" customWidth="1"/>
    <col min="3" max="3" width="41.5703125" style="8" bestFit="1" customWidth="1"/>
    <col min="4" max="4" width="27.28515625" style="8" bestFit="1" customWidth="1"/>
    <col min="5" max="5" width="59.7109375" style="8" bestFit="1" customWidth="1"/>
    <col min="6" max="6" width="17.85546875" style="8" bestFit="1" customWidth="1"/>
    <col min="7" max="7" width="21.7109375" style="8" customWidth="1"/>
    <col min="8" max="8" width="18.42578125" style="8" customWidth="1"/>
    <col min="9" max="9" width="15.5703125" style="8" customWidth="1"/>
    <col min="10" max="10" width="36.42578125" style="17" customWidth="1"/>
    <col min="11" max="16384" width="11.42578125" style="8"/>
  </cols>
  <sheetData>
    <row r="8" spans="2:7" ht="25.5" x14ac:dyDescent="0.2">
      <c r="B8" s="89" t="s">
        <v>46</v>
      </c>
      <c r="C8" s="16"/>
    </row>
    <row r="9" spans="2:7" x14ac:dyDescent="0.2">
      <c r="B9" s="139" t="s">
        <v>2</v>
      </c>
      <c r="C9" s="139"/>
    </row>
    <row r="10" spans="2:7" x14ac:dyDescent="0.2">
      <c r="B10" s="139" t="s">
        <v>7</v>
      </c>
      <c r="C10" s="139"/>
    </row>
    <row r="11" spans="2:7" x14ac:dyDescent="0.2">
      <c r="B11" s="140" t="s">
        <v>38</v>
      </c>
      <c r="C11" s="140"/>
    </row>
    <row r="12" spans="2:7" x14ac:dyDescent="0.2">
      <c r="B12" s="135" t="s">
        <v>6723</v>
      </c>
      <c r="C12" s="9"/>
    </row>
    <row r="13" spans="2:7" x14ac:dyDescent="0.2">
      <c r="B13" s="135"/>
      <c r="C13" s="9"/>
    </row>
    <row r="14" spans="2:7" ht="96.75" customHeight="1" x14ac:dyDescent="0.2">
      <c r="B14" s="91" t="s">
        <v>0</v>
      </c>
      <c r="C14" s="136" t="s">
        <v>34</v>
      </c>
      <c r="D14" s="136"/>
      <c r="E14" s="136"/>
      <c r="F14" s="136"/>
      <c r="G14" s="136"/>
    </row>
    <row r="15" spans="2:7" x14ac:dyDescent="0.2">
      <c r="B15" s="90"/>
      <c r="C15" s="9"/>
    </row>
    <row r="16" spans="2:7" x14ac:dyDescent="0.2">
      <c r="B16" s="90"/>
      <c r="C16" s="9"/>
    </row>
    <row r="17" spans="2:10" ht="55.5" customHeight="1" x14ac:dyDescent="0.2">
      <c r="B17" s="91" t="s">
        <v>1</v>
      </c>
      <c r="C17" s="136" t="s">
        <v>35</v>
      </c>
      <c r="D17" s="136"/>
      <c r="E17" s="136"/>
      <c r="F17" s="136"/>
      <c r="G17" s="136"/>
    </row>
    <row r="18" spans="2:10" x14ac:dyDescent="0.2">
      <c r="B18" s="92"/>
      <c r="C18" s="10"/>
    </row>
    <row r="21" spans="2:10" ht="44.25" customHeight="1" thickBot="1" x14ac:dyDescent="0.25">
      <c r="B21" s="14" t="s">
        <v>29</v>
      </c>
      <c r="C21" s="14" t="s">
        <v>28</v>
      </c>
      <c r="D21" s="14" t="s">
        <v>30</v>
      </c>
      <c r="E21" s="14" t="s">
        <v>31</v>
      </c>
      <c r="F21" s="14" t="s">
        <v>32</v>
      </c>
      <c r="G21" s="14" t="s">
        <v>33</v>
      </c>
      <c r="H21" s="14" t="s">
        <v>6559</v>
      </c>
      <c r="I21" s="14" t="s">
        <v>48</v>
      </c>
      <c r="J21" s="14" t="s">
        <v>49</v>
      </c>
    </row>
    <row r="22" spans="2:10" ht="15" x14ac:dyDescent="0.2">
      <c r="B22" s="93" t="s">
        <v>574</v>
      </c>
      <c r="C22" s="74" t="s">
        <v>511</v>
      </c>
      <c r="D22" s="75" t="s">
        <v>554</v>
      </c>
      <c r="E22" s="74" t="s">
        <v>620</v>
      </c>
      <c r="F22" s="76">
        <v>20000000</v>
      </c>
      <c r="G22" s="77" t="s">
        <v>555</v>
      </c>
      <c r="H22" s="78">
        <v>3296</v>
      </c>
      <c r="I22" s="76">
        <v>3300000</v>
      </c>
      <c r="J22" s="19" t="s">
        <v>6718</v>
      </c>
    </row>
    <row r="23" spans="2:10" ht="14.25" customHeight="1" x14ac:dyDescent="0.2">
      <c r="B23" s="94" t="s">
        <v>560</v>
      </c>
      <c r="C23" s="79" t="s">
        <v>511</v>
      </c>
      <c r="D23" s="80" t="s">
        <v>554</v>
      </c>
      <c r="E23" s="79" t="s">
        <v>620</v>
      </c>
      <c r="F23" s="81">
        <v>20000000</v>
      </c>
      <c r="G23" s="82" t="s">
        <v>555</v>
      </c>
      <c r="H23" s="83">
        <v>3296</v>
      </c>
      <c r="I23" s="81">
        <v>1200000</v>
      </c>
      <c r="J23" s="19" t="s">
        <v>6718</v>
      </c>
    </row>
    <row r="24" spans="2:10" ht="15" x14ac:dyDescent="0.2">
      <c r="B24" s="94" t="s">
        <v>569</v>
      </c>
      <c r="C24" s="79" t="s">
        <v>515</v>
      </c>
      <c r="D24" s="80" t="s">
        <v>554</v>
      </c>
      <c r="E24" s="79" t="s">
        <v>621</v>
      </c>
      <c r="F24" s="81">
        <v>20000000</v>
      </c>
      <c r="G24" s="82" t="s">
        <v>555</v>
      </c>
      <c r="H24" s="83">
        <v>3296</v>
      </c>
      <c r="I24" s="81">
        <v>5000000</v>
      </c>
      <c r="J24" s="19" t="s">
        <v>6718</v>
      </c>
    </row>
    <row r="25" spans="2:10" ht="15" x14ac:dyDescent="0.2">
      <c r="B25" s="94" t="s">
        <v>553</v>
      </c>
      <c r="C25" s="79" t="s">
        <v>452</v>
      </c>
      <c r="D25" s="80" t="s">
        <v>554</v>
      </c>
      <c r="E25" s="79" t="s">
        <v>628</v>
      </c>
      <c r="F25" s="81">
        <v>20000000</v>
      </c>
      <c r="G25" s="82" t="s">
        <v>555</v>
      </c>
      <c r="H25" s="83">
        <v>3543</v>
      </c>
      <c r="I25" s="81">
        <v>2380000</v>
      </c>
      <c r="J25" s="19" t="s">
        <v>6718</v>
      </c>
    </row>
    <row r="26" spans="2:10" ht="15" x14ac:dyDescent="0.2">
      <c r="B26" s="95" t="s">
        <v>559</v>
      </c>
      <c r="C26" s="84" t="s">
        <v>225</v>
      </c>
      <c r="D26" s="80" t="s">
        <v>554</v>
      </c>
      <c r="E26" s="84" t="s">
        <v>637</v>
      </c>
      <c r="F26" s="81">
        <v>20000000</v>
      </c>
      <c r="G26" s="82" t="s">
        <v>555</v>
      </c>
      <c r="H26" s="83">
        <v>3543</v>
      </c>
      <c r="I26" s="81">
        <v>5165000</v>
      </c>
      <c r="J26" s="19" t="s">
        <v>6718</v>
      </c>
    </row>
    <row r="27" spans="2:10" ht="15" x14ac:dyDescent="0.2">
      <c r="B27" s="95" t="s">
        <v>577</v>
      </c>
      <c r="C27" s="84" t="s">
        <v>226</v>
      </c>
      <c r="D27" s="80" t="s">
        <v>554</v>
      </c>
      <c r="E27" s="84" t="s">
        <v>638</v>
      </c>
      <c r="F27" s="81">
        <v>20000000</v>
      </c>
      <c r="G27" s="82" t="s">
        <v>555</v>
      </c>
      <c r="H27" s="83">
        <v>3543</v>
      </c>
      <c r="I27" s="81">
        <v>15260000</v>
      </c>
      <c r="J27" s="19" t="s">
        <v>6718</v>
      </c>
    </row>
    <row r="28" spans="2:10" ht="15" x14ac:dyDescent="0.2">
      <c r="B28" s="95" t="s">
        <v>559</v>
      </c>
      <c r="C28" s="84" t="s">
        <v>527</v>
      </c>
      <c r="D28" s="80" t="s">
        <v>554</v>
      </c>
      <c r="E28" s="84" t="s">
        <v>642</v>
      </c>
      <c r="F28" s="81">
        <v>20000000</v>
      </c>
      <c r="G28" s="82" t="s">
        <v>555</v>
      </c>
      <c r="H28" s="83">
        <v>3543</v>
      </c>
      <c r="I28" s="81">
        <v>5165000</v>
      </c>
      <c r="J28" s="19" t="s">
        <v>6718</v>
      </c>
    </row>
    <row r="29" spans="2:10" ht="15" x14ac:dyDescent="0.2">
      <c r="B29" s="94" t="s">
        <v>572</v>
      </c>
      <c r="C29" s="79" t="s">
        <v>453</v>
      </c>
      <c r="D29" s="80" t="s">
        <v>554</v>
      </c>
      <c r="E29" s="79" t="s">
        <v>618</v>
      </c>
      <c r="F29" s="81">
        <v>20000000</v>
      </c>
      <c r="G29" s="82" t="s">
        <v>555</v>
      </c>
      <c r="H29" s="83">
        <v>3544</v>
      </c>
      <c r="I29" s="81">
        <v>1090000</v>
      </c>
      <c r="J29" s="19" t="s">
        <v>6718</v>
      </c>
    </row>
    <row r="30" spans="2:10" ht="15" x14ac:dyDescent="0.2">
      <c r="B30" s="94" t="s">
        <v>564</v>
      </c>
      <c r="C30" s="79" t="s">
        <v>453</v>
      </c>
      <c r="D30" s="80" t="s">
        <v>554</v>
      </c>
      <c r="E30" s="79" t="s">
        <v>618</v>
      </c>
      <c r="F30" s="81">
        <v>20000000</v>
      </c>
      <c r="G30" s="82" t="s">
        <v>555</v>
      </c>
      <c r="H30" s="83">
        <v>3544</v>
      </c>
      <c r="I30" s="81">
        <v>3372000</v>
      </c>
      <c r="J30" s="19" t="s">
        <v>6718</v>
      </c>
    </row>
    <row r="31" spans="2:10" ht="15" x14ac:dyDescent="0.2">
      <c r="B31" s="94" t="s">
        <v>569</v>
      </c>
      <c r="C31" s="79" t="s">
        <v>397</v>
      </c>
      <c r="D31" s="80" t="s">
        <v>554</v>
      </c>
      <c r="E31" s="79" t="s">
        <v>611</v>
      </c>
      <c r="F31" s="81">
        <v>20000000</v>
      </c>
      <c r="G31" s="82" t="s">
        <v>555</v>
      </c>
      <c r="H31" s="83">
        <v>3742</v>
      </c>
      <c r="I31" s="81">
        <v>10000000</v>
      </c>
      <c r="J31" s="19" t="s">
        <v>6718</v>
      </c>
    </row>
    <row r="32" spans="2:10" ht="15" x14ac:dyDescent="0.2">
      <c r="B32" s="95" t="s">
        <v>559</v>
      </c>
      <c r="C32" s="79" t="s">
        <v>397</v>
      </c>
      <c r="D32" s="80" t="s">
        <v>554</v>
      </c>
      <c r="E32" s="79" t="s">
        <v>611</v>
      </c>
      <c r="F32" s="81">
        <v>20000000</v>
      </c>
      <c r="G32" s="82" t="s">
        <v>555</v>
      </c>
      <c r="H32" s="83">
        <v>3742</v>
      </c>
      <c r="I32" s="81">
        <v>5165000</v>
      </c>
      <c r="J32" s="19" t="s">
        <v>6718</v>
      </c>
    </row>
    <row r="33" spans="2:10" ht="15" x14ac:dyDescent="0.2">
      <c r="B33" s="94" t="s">
        <v>578</v>
      </c>
      <c r="C33" s="84" t="s">
        <v>539</v>
      </c>
      <c r="D33" s="80" t="s">
        <v>554</v>
      </c>
      <c r="E33" s="84" t="s">
        <v>643</v>
      </c>
      <c r="F33" s="81">
        <v>20000000</v>
      </c>
      <c r="G33" s="82" t="s">
        <v>555</v>
      </c>
      <c r="H33" s="83">
        <v>3742</v>
      </c>
      <c r="I33" s="81">
        <v>6000000</v>
      </c>
      <c r="J33" s="19" t="s">
        <v>6718</v>
      </c>
    </row>
    <row r="34" spans="2:10" ht="15" x14ac:dyDescent="0.2">
      <c r="B34" s="95" t="s">
        <v>559</v>
      </c>
      <c r="C34" s="79" t="s">
        <v>282</v>
      </c>
      <c r="D34" s="80" t="s">
        <v>554</v>
      </c>
      <c r="E34" s="79" t="s">
        <v>602</v>
      </c>
      <c r="F34" s="81">
        <v>20000000</v>
      </c>
      <c r="G34" s="82" t="s">
        <v>555</v>
      </c>
      <c r="H34" s="83">
        <v>3743</v>
      </c>
      <c r="I34" s="81">
        <v>5165000</v>
      </c>
      <c r="J34" s="19" t="s">
        <v>6718</v>
      </c>
    </row>
    <row r="35" spans="2:10" ht="15" x14ac:dyDescent="0.2">
      <c r="B35" s="95" t="s">
        <v>559</v>
      </c>
      <c r="C35" s="79" t="s">
        <v>580</v>
      </c>
      <c r="D35" s="80" t="s">
        <v>554</v>
      </c>
      <c r="E35" s="79" t="s">
        <v>604</v>
      </c>
      <c r="F35" s="81">
        <v>20000000</v>
      </c>
      <c r="G35" s="82" t="s">
        <v>555</v>
      </c>
      <c r="H35" s="83">
        <v>3743</v>
      </c>
      <c r="I35" s="81">
        <v>5165000</v>
      </c>
      <c r="J35" s="19" t="s">
        <v>6718</v>
      </c>
    </row>
    <row r="36" spans="2:10" ht="15" x14ac:dyDescent="0.2">
      <c r="B36" s="95" t="s">
        <v>566</v>
      </c>
      <c r="C36" s="79" t="s">
        <v>543</v>
      </c>
      <c r="D36" s="80" t="s">
        <v>554</v>
      </c>
      <c r="E36" s="79" t="s">
        <v>606</v>
      </c>
      <c r="F36" s="81">
        <v>20000000</v>
      </c>
      <c r="G36" s="82" t="s">
        <v>555</v>
      </c>
      <c r="H36" s="83">
        <v>3743</v>
      </c>
      <c r="I36" s="81">
        <v>6980000</v>
      </c>
      <c r="J36" s="19" t="s">
        <v>6718</v>
      </c>
    </row>
    <row r="37" spans="2:10" ht="15" x14ac:dyDescent="0.2">
      <c r="B37" s="94" t="s">
        <v>556</v>
      </c>
      <c r="C37" s="79" t="s">
        <v>339</v>
      </c>
      <c r="D37" s="80" t="s">
        <v>554</v>
      </c>
      <c r="E37" s="79" t="s">
        <v>608</v>
      </c>
      <c r="F37" s="81">
        <v>20000000</v>
      </c>
      <c r="G37" s="82" t="s">
        <v>555</v>
      </c>
      <c r="H37" s="83">
        <v>3745</v>
      </c>
      <c r="I37" s="81">
        <v>8000000</v>
      </c>
      <c r="J37" s="19" t="s">
        <v>6718</v>
      </c>
    </row>
    <row r="38" spans="2:10" ht="15" x14ac:dyDescent="0.2">
      <c r="B38" s="95" t="s">
        <v>577</v>
      </c>
      <c r="C38" s="84" t="s">
        <v>322</v>
      </c>
      <c r="D38" s="80" t="s">
        <v>554</v>
      </c>
      <c r="E38" s="84" t="s">
        <v>639</v>
      </c>
      <c r="F38" s="81">
        <v>20000000</v>
      </c>
      <c r="G38" s="82" t="s">
        <v>555</v>
      </c>
      <c r="H38" s="83">
        <v>3746</v>
      </c>
      <c r="I38" s="81">
        <v>11100000</v>
      </c>
      <c r="J38" s="19" t="s">
        <v>6718</v>
      </c>
    </row>
    <row r="39" spans="2:10" ht="15" x14ac:dyDescent="0.2">
      <c r="B39" s="95" t="s">
        <v>559</v>
      </c>
      <c r="C39" s="84" t="s">
        <v>450</v>
      </c>
      <c r="D39" s="80" t="s">
        <v>554</v>
      </c>
      <c r="E39" s="84" t="s">
        <v>626</v>
      </c>
      <c r="F39" s="81">
        <v>20000000</v>
      </c>
      <c r="G39" s="82" t="s">
        <v>555</v>
      </c>
      <c r="H39" s="83">
        <v>3820</v>
      </c>
      <c r="I39" s="81">
        <v>5165000</v>
      </c>
      <c r="J39" s="19" t="s">
        <v>6718</v>
      </c>
    </row>
    <row r="40" spans="2:10" ht="15" x14ac:dyDescent="0.2">
      <c r="B40" s="95" t="s">
        <v>559</v>
      </c>
      <c r="C40" s="79" t="s">
        <v>230</v>
      </c>
      <c r="D40" s="80" t="s">
        <v>554</v>
      </c>
      <c r="E40" s="79" t="s">
        <v>593</v>
      </c>
      <c r="F40" s="81">
        <v>20000000</v>
      </c>
      <c r="G40" s="82" t="s">
        <v>555</v>
      </c>
      <c r="H40" s="83">
        <v>3821</v>
      </c>
      <c r="I40" s="81">
        <v>5165000</v>
      </c>
      <c r="J40" s="19" t="s">
        <v>6718</v>
      </c>
    </row>
    <row r="41" spans="2:10" ht="15" x14ac:dyDescent="0.2">
      <c r="B41" s="94" t="s">
        <v>571</v>
      </c>
      <c r="C41" s="79" t="s">
        <v>436</v>
      </c>
      <c r="D41" s="80" t="s">
        <v>554</v>
      </c>
      <c r="E41" s="79" t="s">
        <v>614</v>
      </c>
      <c r="F41" s="81">
        <v>20000000</v>
      </c>
      <c r="G41" s="82" t="s">
        <v>555</v>
      </c>
      <c r="H41" s="83">
        <v>3821</v>
      </c>
      <c r="I41" s="81">
        <v>6000000</v>
      </c>
      <c r="J41" s="19" t="s">
        <v>6718</v>
      </c>
    </row>
    <row r="42" spans="2:10" ht="15" x14ac:dyDescent="0.2">
      <c r="B42" s="94" t="s">
        <v>556</v>
      </c>
      <c r="C42" s="79" t="s">
        <v>436</v>
      </c>
      <c r="D42" s="80" t="s">
        <v>554</v>
      </c>
      <c r="E42" s="79" t="s">
        <v>614</v>
      </c>
      <c r="F42" s="81">
        <v>20000000</v>
      </c>
      <c r="G42" s="82" t="s">
        <v>555</v>
      </c>
      <c r="H42" s="83">
        <v>3821</v>
      </c>
      <c r="I42" s="81">
        <v>4403000</v>
      </c>
      <c r="J42" s="19" t="s">
        <v>6718</v>
      </c>
    </row>
    <row r="43" spans="2:10" ht="15" x14ac:dyDescent="0.2">
      <c r="B43" s="94" t="s">
        <v>557</v>
      </c>
      <c r="C43" s="79" t="s">
        <v>438</v>
      </c>
      <c r="D43" s="80" t="s">
        <v>554</v>
      </c>
      <c r="E43" s="79" t="s">
        <v>615</v>
      </c>
      <c r="F43" s="81">
        <v>20000000</v>
      </c>
      <c r="G43" s="82" t="s">
        <v>555</v>
      </c>
      <c r="H43" s="83">
        <v>3821</v>
      </c>
      <c r="I43" s="81">
        <v>3100000</v>
      </c>
      <c r="J43" s="19" t="s">
        <v>6718</v>
      </c>
    </row>
    <row r="44" spans="2:10" ht="15" x14ac:dyDescent="0.2">
      <c r="B44" s="94" t="s">
        <v>557</v>
      </c>
      <c r="C44" s="79" t="s">
        <v>438</v>
      </c>
      <c r="D44" s="80" t="s">
        <v>554</v>
      </c>
      <c r="E44" s="79" t="s">
        <v>615</v>
      </c>
      <c r="F44" s="81">
        <v>20000000</v>
      </c>
      <c r="G44" s="82" t="s">
        <v>555</v>
      </c>
      <c r="H44" s="83">
        <v>3821</v>
      </c>
      <c r="I44" s="81">
        <v>3000000</v>
      </c>
      <c r="J44" s="19" t="s">
        <v>6718</v>
      </c>
    </row>
    <row r="45" spans="2:10" ht="15" x14ac:dyDescent="0.2">
      <c r="B45" s="94" t="s">
        <v>556</v>
      </c>
      <c r="C45" s="79" t="s">
        <v>581</v>
      </c>
      <c r="D45" s="80" t="s">
        <v>554</v>
      </c>
      <c r="E45" s="79" t="s">
        <v>616</v>
      </c>
      <c r="F45" s="81">
        <v>20000000</v>
      </c>
      <c r="G45" s="82" t="s">
        <v>555</v>
      </c>
      <c r="H45" s="83">
        <v>3821</v>
      </c>
      <c r="I45" s="81">
        <v>4762000</v>
      </c>
      <c r="J45" s="19" t="s">
        <v>6718</v>
      </c>
    </row>
    <row r="46" spans="2:10" ht="15" x14ac:dyDescent="0.2">
      <c r="B46" s="94" t="s">
        <v>553</v>
      </c>
      <c r="C46" s="79" t="s">
        <v>581</v>
      </c>
      <c r="D46" s="80" t="s">
        <v>554</v>
      </c>
      <c r="E46" s="79" t="s">
        <v>616</v>
      </c>
      <c r="F46" s="81">
        <v>20000000</v>
      </c>
      <c r="G46" s="82" t="s">
        <v>555</v>
      </c>
      <c r="H46" s="83">
        <v>3821</v>
      </c>
      <c r="I46" s="81">
        <v>4762000</v>
      </c>
      <c r="J46" s="19" t="s">
        <v>6718</v>
      </c>
    </row>
    <row r="47" spans="2:10" ht="15" x14ac:dyDescent="0.2">
      <c r="B47" s="94" t="s">
        <v>575</v>
      </c>
      <c r="C47" s="79" t="s">
        <v>542</v>
      </c>
      <c r="D47" s="80" t="s">
        <v>554</v>
      </c>
      <c r="E47" s="79" t="s">
        <v>622</v>
      </c>
      <c r="F47" s="81">
        <v>20000000</v>
      </c>
      <c r="G47" s="82" t="s">
        <v>555</v>
      </c>
      <c r="H47" s="83">
        <v>3823</v>
      </c>
      <c r="I47" s="81">
        <v>3500000</v>
      </c>
      <c r="J47" s="19" t="s">
        <v>6718</v>
      </c>
    </row>
    <row r="48" spans="2:10" ht="15" x14ac:dyDescent="0.2">
      <c r="B48" s="95" t="s">
        <v>559</v>
      </c>
      <c r="C48" s="84" t="s">
        <v>588</v>
      </c>
      <c r="D48" s="80" t="s">
        <v>554</v>
      </c>
      <c r="E48" s="84" t="s">
        <v>641</v>
      </c>
      <c r="F48" s="81">
        <v>20000000</v>
      </c>
      <c r="G48" s="82" t="s">
        <v>555</v>
      </c>
      <c r="H48" s="83">
        <v>3823</v>
      </c>
      <c r="I48" s="81">
        <v>5165000</v>
      </c>
      <c r="J48" s="19" t="s">
        <v>6718</v>
      </c>
    </row>
    <row r="49" spans="2:10" ht="15" x14ac:dyDescent="0.2">
      <c r="B49" s="94" t="s">
        <v>553</v>
      </c>
      <c r="C49" s="79" t="s">
        <v>208</v>
      </c>
      <c r="D49" s="80" t="s">
        <v>554</v>
      </c>
      <c r="E49" s="79" t="s">
        <v>589</v>
      </c>
      <c r="F49" s="81">
        <v>20000000</v>
      </c>
      <c r="G49" s="82" t="s">
        <v>555</v>
      </c>
      <c r="H49" s="83">
        <v>4210</v>
      </c>
      <c r="I49" s="81">
        <v>2380000</v>
      </c>
      <c r="J49" s="19" t="s">
        <v>6718</v>
      </c>
    </row>
    <row r="50" spans="2:10" ht="15" x14ac:dyDescent="0.2">
      <c r="B50" s="94" t="s">
        <v>556</v>
      </c>
      <c r="C50" s="79" t="s">
        <v>269</v>
      </c>
      <c r="D50" s="80" t="s">
        <v>554</v>
      </c>
      <c r="E50" s="79" t="s">
        <v>597</v>
      </c>
      <c r="F50" s="81">
        <v>20000000</v>
      </c>
      <c r="G50" s="82" t="s">
        <v>555</v>
      </c>
      <c r="H50" s="83">
        <v>4210</v>
      </c>
      <c r="I50" s="81">
        <v>4403000</v>
      </c>
      <c r="J50" s="19" t="s">
        <v>6718</v>
      </c>
    </row>
    <row r="51" spans="2:10" ht="15" x14ac:dyDescent="0.2">
      <c r="B51" s="94" t="s">
        <v>562</v>
      </c>
      <c r="C51" s="79" t="s">
        <v>269</v>
      </c>
      <c r="D51" s="80" t="s">
        <v>554</v>
      </c>
      <c r="E51" s="79" t="s">
        <v>597</v>
      </c>
      <c r="F51" s="81">
        <v>20000000</v>
      </c>
      <c r="G51" s="82" t="s">
        <v>555</v>
      </c>
      <c r="H51" s="83">
        <v>4210</v>
      </c>
      <c r="I51" s="81">
        <v>2380000</v>
      </c>
      <c r="J51" s="19" t="s">
        <v>6718</v>
      </c>
    </row>
    <row r="52" spans="2:10" ht="15" x14ac:dyDescent="0.2">
      <c r="B52" s="95" t="s">
        <v>559</v>
      </c>
      <c r="C52" s="79" t="s">
        <v>256</v>
      </c>
      <c r="D52" s="80" t="s">
        <v>554</v>
      </c>
      <c r="E52" s="79" t="s">
        <v>598</v>
      </c>
      <c r="F52" s="81">
        <v>20000000</v>
      </c>
      <c r="G52" s="82" t="s">
        <v>555</v>
      </c>
      <c r="H52" s="83">
        <v>4210</v>
      </c>
      <c r="I52" s="81">
        <v>5165000</v>
      </c>
      <c r="J52" s="19" t="s">
        <v>6718</v>
      </c>
    </row>
    <row r="53" spans="2:10" ht="15" x14ac:dyDescent="0.2">
      <c r="B53" s="95" t="s">
        <v>563</v>
      </c>
      <c r="C53" s="79" t="s">
        <v>256</v>
      </c>
      <c r="D53" s="80" t="s">
        <v>554</v>
      </c>
      <c r="E53" s="79" t="s">
        <v>598</v>
      </c>
      <c r="F53" s="81">
        <v>20000000</v>
      </c>
      <c r="G53" s="82" t="s">
        <v>555</v>
      </c>
      <c r="H53" s="83">
        <v>4210</v>
      </c>
      <c r="I53" s="81">
        <v>1700000</v>
      </c>
      <c r="J53" s="19" t="s">
        <v>6718</v>
      </c>
    </row>
    <row r="54" spans="2:10" ht="15" x14ac:dyDescent="0.2">
      <c r="B54" s="94" t="s">
        <v>556</v>
      </c>
      <c r="C54" s="79" t="s">
        <v>271</v>
      </c>
      <c r="D54" s="80" t="s">
        <v>554</v>
      </c>
      <c r="E54" s="79" t="s">
        <v>599</v>
      </c>
      <c r="F54" s="81">
        <v>20000000</v>
      </c>
      <c r="G54" s="82" t="s">
        <v>555</v>
      </c>
      <c r="H54" s="83">
        <v>4210</v>
      </c>
      <c r="I54" s="81">
        <v>4760000</v>
      </c>
      <c r="J54" s="19" t="s">
        <v>6718</v>
      </c>
    </row>
    <row r="55" spans="2:10" ht="15" x14ac:dyDescent="0.2">
      <c r="B55" s="94" t="s">
        <v>564</v>
      </c>
      <c r="C55" s="79" t="s">
        <v>271</v>
      </c>
      <c r="D55" s="80" t="s">
        <v>554</v>
      </c>
      <c r="E55" s="79" t="s">
        <v>599</v>
      </c>
      <c r="F55" s="81">
        <v>20000000</v>
      </c>
      <c r="G55" s="82" t="s">
        <v>555</v>
      </c>
      <c r="H55" s="83">
        <v>4210</v>
      </c>
      <c r="I55" s="81">
        <v>1660000</v>
      </c>
      <c r="J55" s="19" t="s">
        <v>6718</v>
      </c>
    </row>
    <row r="56" spans="2:10" ht="15" x14ac:dyDescent="0.2">
      <c r="B56" s="94" t="s">
        <v>553</v>
      </c>
      <c r="C56" s="79" t="s">
        <v>271</v>
      </c>
      <c r="D56" s="80" t="s">
        <v>554</v>
      </c>
      <c r="E56" s="79" t="s">
        <v>599</v>
      </c>
      <c r="F56" s="81">
        <v>20000000</v>
      </c>
      <c r="G56" s="82" t="s">
        <v>555</v>
      </c>
      <c r="H56" s="83">
        <v>4210</v>
      </c>
      <c r="I56" s="81">
        <v>363000</v>
      </c>
      <c r="J56" s="19" t="s">
        <v>6718</v>
      </c>
    </row>
    <row r="57" spans="2:10" ht="15" x14ac:dyDescent="0.2">
      <c r="B57" s="95" t="s">
        <v>559</v>
      </c>
      <c r="C57" s="79" t="s">
        <v>208</v>
      </c>
      <c r="D57" s="80" t="s">
        <v>554</v>
      </c>
      <c r="E57" s="79" t="s">
        <v>589</v>
      </c>
      <c r="F57" s="81">
        <v>20000000</v>
      </c>
      <c r="G57" s="82" t="s">
        <v>555</v>
      </c>
      <c r="H57" s="83">
        <v>4210</v>
      </c>
      <c r="I57" s="81">
        <v>5165000</v>
      </c>
      <c r="J57" s="19" t="s">
        <v>6718</v>
      </c>
    </row>
    <row r="58" spans="2:10" ht="15" x14ac:dyDescent="0.2">
      <c r="B58" s="94" t="s">
        <v>556</v>
      </c>
      <c r="C58" s="79" t="s">
        <v>120</v>
      </c>
      <c r="D58" s="80" t="s">
        <v>554</v>
      </c>
      <c r="E58" s="79" t="s">
        <v>590</v>
      </c>
      <c r="F58" s="81">
        <v>20000000</v>
      </c>
      <c r="G58" s="82" t="s">
        <v>555</v>
      </c>
      <c r="H58" s="83">
        <v>4336</v>
      </c>
      <c r="I58" s="81">
        <v>4403000</v>
      </c>
      <c r="J58" s="19" t="s">
        <v>6718</v>
      </c>
    </row>
    <row r="59" spans="2:10" ht="15" x14ac:dyDescent="0.2">
      <c r="B59" s="94" t="s">
        <v>553</v>
      </c>
      <c r="C59" s="79" t="s">
        <v>120</v>
      </c>
      <c r="D59" s="80" t="s">
        <v>554</v>
      </c>
      <c r="E59" s="79" t="s">
        <v>590</v>
      </c>
      <c r="F59" s="81">
        <v>20000000</v>
      </c>
      <c r="G59" s="82" t="s">
        <v>555</v>
      </c>
      <c r="H59" s="83">
        <v>4336</v>
      </c>
      <c r="I59" s="81">
        <v>2380000</v>
      </c>
      <c r="J59" s="19" t="s">
        <v>6718</v>
      </c>
    </row>
    <row r="60" spans="2:10" ht="15" x14ac:dyDescent="0.2">
      <c r="B60" s="94" t="s">
        <v>557</v>
      </c>
      <c r="C60" s="79" t="s">
        <v>120</v>
      </c>
      <c r="D60" s="80" t="s">
        <v>554</v>
      </c>
      <c r="E60" s="79" t="s">
        <v>590</v>
      </c>
      <c r="F60" s="81">
        <v>20000000</v>
      </c>
      <c r="G60" s="82" t="s">
        <v>555</v>
      </c>
      <c r="H60" s="83">
        <v>4336</v>
      </c>
      <c r="I60" s="81">
        <v>1100000</v>
      </c>
      <c r="J60" s="19" t="s">
        <v>6718</v>
      </c>
    </row>
    <row r="61" spans="2:10" ht="15" x14ac:dyDescent="0.2">
      <c r="B61" s="94" t="s">
        <v>560</v>
      </c>
      <c r="C61" s="79" t="s">
        <v>238</v>
      </c>
      <c r="D61" s="80" t="s">
        <v>554</v>
      </c>
      <c r="E61" s="79" t="s">
        <v>594</v>
      </c>
      <c r="F61" s="81">
        <v>20000000</v>
      </c>
      <c r="G61" s="82" t="s">
        <v>555</v>
      </c>
      <c r="H61" s="83">
        <v>4336</v>
      </c>
      <c r="I61" s="81">
        <v>2380000</v>
      </c>
      <c r="J61" s="19" t="s">
        <v>6718</v>
      </c>
    </row>
    <row r="62" spans="2:10" ht="15" x14ac:dyDescent="0.2">
      <c r="B62" s="95" t="s">
        <v>559</v>
      </c>
      <c r="C62" s="79" t="s">
        <v>239</v>
      </c>
      <c r="D62" s="80" t="s">
        <v>554</v>
      </c>
      <c r="E62" s="79" t="s">
        <v>595</v>
      </c>
      <c r="F62" s="81">
        <v>20000000</v>
      </c>
      <c r="G62" s="82" t="s">
        <v>555</v>
      </c>
      <c r="H62" s="83">
        <v>4336</v>
      </c>
      <c r="I62" s="81">
        <v>5165000</v>
      </c>
      <c r="J62" s="19" t="s">
        <v>6718</v>
      </c>
    </row>
    <row r="63" spans="2:10" ht="15" x14ac:dyDescent="0.2">
      <c r="B63" s="94" t="s">
        <v>561</v>
      </c>
      <c r="C63" s="79" t="s">
        <v>232</v>
      </c>
      <c r="D63" s="80" t="s">
        <v>554</v>
      </c>
      <c r="E63" s="79" t="s">
        <v>596</v>
      </c>
      <c r="F63" s="81">
        <v>20000000</v>
      </c>
      <c r="G63" s="82" t="s">
        <v>555</v>
      </c>
      <c r="H63" s="83">
        <v>4336</v>
      </c>
      <c r="I63" s="81">
        <v>1248000</v>
      </c>
      <c r="J63" s="19" t="s">
        <v>6718</v>
      </c>
    </row>
    <row r="64" spans="2:10" ht="15" x14ac:dyDescent="0.2">
      <c r="B64" s="94" t="s">
        <v>567</v>
      </c>
      <c r="C64" s="84" t="s">
        <v>309</v>
      </c>
      <c r="D64" s="80" t="s">
        <v>554</v>
      </c>
      <c r="E64" s="84" t="s">
        <v>624</v>
      </c>
      <c r="F64" s="81">
        <v>20000000</v>
      </c>
      <c r="G64" s="82" t="s">
        <v>555</v>
      </c>
      <c r="H64" s="83">
        <v>4422</v>
      </c>
      <c r="I64" s="81">
        <v>7000000</v>
      </c>
      <c r="J64" s="19" t="s">
        <v>6718</v>
      </c>
    </row>
    <row r="65" spans="2:10" ht="15" x14ac:dyDescent="0.2">
      <c r="B65" s="94" t="s">
        <v>553</v>
      </c>
      <c r="C65" s="84" t="s">
        <v>584</v>
      </c>
      <c r="D65" s="80" t="s">
        <v>554</v>
      </c>
      <c r="E65" s="84" t="s">
        <v>631</v>
      </c>
      <c r="F65" s="81">
        <v>20000000</v>
      </c>
      <c r="G65" s="82" t="s">
        <v>555</v>
      </c>
      <c r="H65" s="83">
        <v>4422</v>
      </c>
      <c r="I65" s="81">
        <f>3*2380000</f>
        <v>7140000</v>
      </c>
      <c r="J65" s="19" t="s">
        <v>6718</v>
      </c>
    </row>
    <row r="66" spans="2:10" ht="15" x14ac:dyDescent="0.2">
      <c r="B66" s="94" t="s">
        <v>553</v>
      </c>
      <c r="C66" s="84" t="s">
        <v>585</v>
      </c>
      <c r="D66" s="80" t="s">
        <v>554</v>
      </c>
      <c r="E66" s="84" t="s">
        <v>632</v>
      </c>
      <c r="F66" s="81">
        <v>20000000</v>
      </c>
      <c r="G66" s="82" t="s">
        <v>555</v>
      </c>
      <c r="H66" s="83">
        <v>4422</v>
      </c>
      <c r="I66" s="81">
        <f>2380000+6783000</f>
        <v>9163000</v>
      </c>
      <c r="J66" s="19" t="s">
        <v>6718</v>
      </c>
    </row>
    <row r="67" spans="2:10" ht="15" x14ac:dyDescent="0.2">
      <c r="B67" s="95" t="s">
        <v>559</v>
      </c>
      <c r="C67" s="79" t="s">
        <v>279</v>
      </c>
      <c r="D67" s="80" t="s">
        <v>554</v>
      </c>
      <c r="E67" s="79" t="s">
        <v>600</v>
      </c>
      <c r="F67" s="81">
        <v>20000000</v>
      </c>
      <c r="G67" s="82" t="s">
        <v>555</v>
      </c>
      <c r="H67" s="83">
        <v>4468</v>
      </c>
      <c r="I67" s="81">
        <v>5165000</v>
      </c>
      <c r="J67" s="19" t="s">
        <v>6718</v>
      </c>
    </row>
    <row r="68" spans="2:10" ht="15" x14ac:dyDescent="0.2">
      <c r="B68" s="94" t="s">
        <v>556</v>
      </c>
      <c r="C68" s="79" t="s">
        <v>407</v>
      </c>
      <c r="D68" s="80" t="s">
        <v>554</v>
      </c>
      <c r="E68" s="79" t="s">
        <v>612</v>
      </c>
      <c r="F68" s="81">
        <v>20000000</v>
      </c>
      <c r="G68" s="82" t="s">
        <v>555</v>
      </c>
      <c r="H68" s="83">
        <v>4468</v>
      </c>
      <c r="I68" s="81">
        <v>4403000</v>
      </c>
      <c r="J68" s="19" t="s">
        <v>6718</v>
      </c>
    </row>
    <row r="69" spans="2:10" ht="15" x14ac:dyDescent="0.2">
      <c r="B69" s="94" t="s">
        <v>557</v>
      </c>
      <c r="C69" s="79" t="s">
        <v>442</v>
      </c>
      <c r="D69" s="80" t="s">
        <v>554</v>
      </c>
      <c r="E69" s="79" t="s">
        <v>617</v>
      </c>
      <c r="F69" s="81">
        <v>20000000</v>
      </c>
      <c r="G69" s="82" t="s">
        <v>555</v>
      </c>
      <c r="H69" s="83">
        <v>4468</v>
      </c>
      <c r="I69" s="81">
        <v>2500000</v>
      </c>
      <c r="J69" s="19" t="s">
        <v>6718</v>
      </c>
    </row>
    <row r="70" spans="2:10" ht="15" x14ac:dyDescent="0.2">
      <c r="B70" s="94" t="s">
        <v>557</v>
      </c>
      <c r="C70" s="79" t="s">
        <v>442</v>
      </c>
      <c r="D70" s="80" t="s">
        <v>554</v>
      </c>
      <c r="E70" s="79" t="s">
        <v>617</v>
      </c>
      <c r="F70" s="81">
        <v>20000000</v>
      </c>
      <c r="G70" s="82" t="s">
        <v>555</v>
      </c>
      <c r="H70" s="83">
        <v>4468</v>
      </c>
      <c r="I70" s="81">
        <v>2750000</v>
      </c>
      <c r="J70" s="19" t="s">
        <v>6718</v>
      </c>
    </row>
    <row r="71" spans="2:10" ht="15" x14ac:dyDescent="0.2">
      <c r="B71" s="94" t="s">
        <v>558</v>
      </c>
      <c r="C71" s="79" t="s">
        <v>442</v>
      </c>
      <c r="D71" s="80" t="s">
        <v>554</v>
      </c>
      <c r="E71" s="79" t="s">
        <v>617</v>
      </c>
      <c r="F71" s="81">
        <v>20000000</v>
      </c>
      <c r="G71" s="82" t="s">
        <v>555</v>
      </c>
      <c r="H71" s="83">
        <v>4468</v>
      </c>
      <c r="I71" s="81">
        <v>2000000</v>
      </c>
      <c r="J71" s="19" t="s">
        <v>6718</v>
      </c>
    </row>
    <row r="72" spans="2:10" ht="15" x14ac:dyDescent="0.2">
      <c r="B72" s="94" t="s">
        <v>573</v>
      </c>
      <c r="C72" s="79" t="s">
        <v>582</v>
      </c>
      <c r="D72" s="80" t="s">
        <v>554</v>
      </c>
      <c r="E72" s="79" t="s">
        <v>619</v>
      </c>
      <c r="F72" s="81">
        <v>20000000</v>
      </c>
      <c r="G72" s="82" t="s">
        <v>555</v>
      </c>
      <c r="H72" s="83">
        <v>4468</v>
      </c>
      <c r="I72" s="81">
        <v>4000000</v>
      </c>
      <c r="J72" s="19" t="s">
        <v>6718</v>
      </c>
    </row>
    <row r="73" spans="2:10" ht="15" x14ac:dyDescent="0.2">
      <c r="B73" s="95" t="s">
        <v>559</v>
      </c>
      <c r="C73" s="84" t="s">
        <v>454</v>
      </c>
      <c r="D73" s="80" t="s">
        <v>554</v>
      </c>
      <c r="E73" s="84" t="s">
        <v>627</v>
      </c>
      <c r="F73" s="81">
        <v>20000000</v>
      </c>
      <c r="G73" s="82" t="s">
        <v>555</v>
      </c>
      <c r="H73" s="83">
        <v>4468</v>
      </c>
      <c r="I73" s="81">
        <v>5165000</v>
      </c>
      <c r="J73" s="19" t="s">
        <v>6718</v>
      </c>
    </row>
    <row r="74" spans="2:10" ht="15" x14ac:dyDescent="0.2">
      <c r="B74" s="94" t="s">
        <v>578</v>
      </c>
      <c r="C74" s="84" t="s">
        <v>443</v>
      </c>
      <c r="D74" s="80" t="s">
        <v>554</v>
      </c>
      <c r="E74" s="84" t="s">
        <v>645</v>
      </c>
      <c r="F74" s="81">
        <v>20000000</v>
      </c>
      <c r="G74" s="82" t="s">
        <v>555</v>
      </c>
      <c r="H74" s="83">
        <v>4468</v>
      </c>
      <c r="I74" s="81">
        <v>2500000</v>
      </c>
      <c r="J74" s="19" t="s">
        <v>6718</v>
      </c>
    </row>
    <row r="75" spans="2:10" ht="15" x14ac:dyDescent="0.2">
      <c r="B75" s="94" t="s">
        <v>556</v>
      </c>
      <c r="C75" s="79" t="s">
        <v>260</v>
      </c>
      <c r="D75" s="80" t="s">
        <v>554</v>
      </c>
      <c r="E75" s="79" t="s">
        <v>592</v>
      </c>
      <c r="F75" s="81">
        <v>20000000</v>
      </c>
      <c r="G75" s="82" t="s">
        <v>555</v>
      </c>
      <c r="H75" s="83">
        <v>4470</v>
      </c>
      <c r="I75" s="81">
        <v>4800000</v>
      </c>
      <c r="J75" s="19" t="s">
        <v>6718</v>
      </c>
    </row>
    <row r="76" spans="2:10" ht="15" x14ac:dyDescent="0.2">
      <c r="B76" s="94" t="s">
        <v>578</v>
      </c>
      <c r="C76" s="84" t="s">
        <v>304</v>
      </c>
      <c r="D76" s="80" t="s">
        <v>554</v>
      </c>
      <c r="E76" s="84" t="s">
        <v>625</v>
      </c>
      <c r="F76" s="81">
        <v>20000000</v>
      </c>
      <c r="G76" s="82" t="s">
        <v>555</v>
      </c>
      <c r="H76" s="83">
        <v>4470</v>
      </c>
      <c r="I76" s="81">
        <v>6783000</v>
      </c>
      <c r="J76" s="19" t="s">
        <v>6718</v>
      </c>
    </row>
    <row r="77" spans="2:10" ht="15" x14ac:dyDescent="0.2">
      <c r="B77" s="95" t="s">
        <v>577</v>
      </c>
      <c r="C77" s="84" t="s">
        <v>207</v>
      </c>
      <c r="D77" s="80" t="s">
        <v>554</v>
      </c>
      <c r="E77" s="84" t="s">
        <v>634</v>
      </c>
      <c r="F77" s="81">
        <v>20000000</v>
      </c>
      <c r="G77" s="82" t="s">
        <v>555</v>
      </c>
      <c r="H77" s="83">
        <v>4470</v>
      </c>
      <c r="I77" s="81">
        <v>8000000</v>
      </c>
      <c r="J77" s="19" t="s">
        <v>6718</v>
      </c>
    </row>
    <row r="78" spans="2:10" ht="15" x14ac:dyDescent="0.2">
      <c r="B78" s="95" t="s">
        <v>559</v>
      </c>
      <c r="C78" s="84" t="s">
        <v>587</v>
      </c>
      <c r="D78" s="80" t="s">
        <v>554</v>
      </c>
      <c r="E78" s="84" t="s">
        <v>635</v>
      </c>
      <c r="F78" s="81">
        <v>20000000</v>
      </c>
      <c r="G78" s="82" t="s">
        <v>555</v>
      </c>
      <c r="H78" s="83">
        <v>4470</v>
      </c>
      <c r="I78" s="81">
        <v>5165000</v>
      </c>
      <c r="J78" s="19" t="s">
        <v>6718</v>
      </c>
    </row>
    <row r="79" spans="2:10" ht="15" x14ac:dyDescent="0.2">
      <c r="B79" s="94" t="s">
        <v>553</v>
      </c>
      <c r="C79" s="84" t="s">
        <v>586</v>
      </c>
      <c r="D79" s="80" t="s">
        <v>554</v>
      </c>
      <c r="E79" s="84" t="s">
        <v>633</v>
      </c>
      <c r="F79" s="81">
        <v>20000000</v>
      </c>
      <c r="G79" s="82" t="s">
        <v>555</v>
      </c>
      <c r="H79" s="83">
        <v>4684</v>
      </c>
      <c r="I79" s="81">
        <v>2380000</v>
      </c>
      <c r="J79" s="19" t="s">
        <v>6718</v>
      </c>
    </row>
    <row r="80" spans="2:10" ht="15" x14ac:dyDescent="0.2">
      <c r="B80" s="94" t="s">
        <v>556</v>
      </c>
      <c r="C80" s="84" t="s">
        <v>583</v>
      </c>
      <c r="D80" s="80" t="s">
        <v>554</v>
      </c>
      <c r="E80" s="84" t="s">
        <v>630</v>
      </c>
      <c r="F80" s="81">
        <v>20000000</v>
      </c>
      <c r="G80" s="82" t="s">
        <v>555</v>
      </c>
      <c r="H80" s="83">
        <v>5416</v>
      </c>
      <c r="I80" s="81">
        <v>4700000</v>
      </c>
      <c r="J80" s="19" t="s">
        <v>6718</v>
      </c>
    </row>
    <row r="81" spans="2:10" ht="15" x14ac:dyDescent="0.2">
      <c r="B81" s="94" t="s">
        <v>579</v>
      </c>
      <c r="C81" s="84" t="s">
        <v>502</v>
      </c>
      <c r="D81" s="80" t="s">
        <v>554</v>
      </c>
      <c r="E81" s="84" t="s">
        <v>644</v>
      </c>
      <c r="F81" s="81">
        <v>20000000</v>
      </c>
      <c r="G81" s="82" t="s">
        <v>555</v>
      </c>
      <c r="H81" s="83">
        <v>5416</v>
      </c>
      <c r="I81" s="81">
        <v>2380000</v>
      </c>
      <c r="J81" s="19" t="s">
        <v>6718</v>
      </c>
    </row>
    <row r="82" spans="2:10" ht="15" x14ac:dyDescent="0.2">
      <c r="B82" s="94" t="s">
        <v>556</v>
      </c>
      <c r="C82" s="79" t="s">
        <v>244</v>
      </c>
      <c r="D82" s="80" t="s">
        <v>554</v>
      </c>
      <c r="E82" s="79" t="s">
        <v>591</v>
      </c>
      <c r="F82" s="81">
        <v>20000000</v>
      </c>
      <c r="G82" s="82" t="s">
        <v>555</v>
      </c>
      <c r="H82" s="83">
        <v>5417</v>
      </c>
      <c r="I82" s="81">
        <v>4760000</v>
      </c>
      <c r="J82" s="19" t="s">
        <v>6718</v>
      </c>
    </row>
    <row r="83" spans="2:10" ht="15" x14ac:dyDescent="0.2">
      <c r="B83" s="94" t="s">
        <v>558</v>
      </c>
      <c r="C83" s="79" t="s">
        <v>244</v>
      </c>
      <c r="D83" s="80" t="s">
        <v>554</v>
      </c>
      <c r="E83" s="79" t="s">
        <v>591</v>
      </c>
      <c r="F83" s="81">
        <v>20000000</v>
      </c>
      <c r="G83" s="82" t="s">
        <v>555</v>
      </c>
      <c r="H83" s="83">
        <v>5417</v>
      </c>
      <c r="I83" s="81">
        <v>2380000</v>
      </c>
      <c r="J83" s="19" t="s">
        <v>6718</v>
      </c>
    </row>
    <row r="84" spans="2:10" ht="15" x14ac:dyDescent="0.2">
      <c r="B84" s="94" t="s">
        <v>553</v>
      </c>
      <c r="C84" s="79" t="s">
        <v>300</v>
      </c>
      <c r="D84" s="80" t="s">
        <v>554</v>
      </c>
      <c r="E84" s="79" t="s">
        <v>605</v>
      </c>
      <c r="F84" s="81">
        <v>20000000</v>
      </c>
      <c r="G84" s="82" t="s">
        <v>555</v>
      </c>
      <c r="H84" s="83">
        <v>5417</v>
      </c>
      <c r="I84" s="81">
        <f>2380000*2</f>
        <v>4760000</v>
      </c>
      <c r="J84" s="19" t="s">
        <v>6718</v>
      </c>
    </row>
    <row r="85" spans="2:10" ht="15" x14ac:dyDescent="0.2">
      <c r="B85" s="95" t="s">
        <v>559</v>
      </c>
      <c r="C85" s="79" t="s">
        <v>300</v>
      </c>
      <c r="D85" s="80" t="s">
        <v>554</v>
      </c>
      <c r="E85" s="79" t="s">
        <v>605</v>
      </c>
      <c r="F85" s="81">
        <v>20000000</v>
      </c>
      <c r="G85" s="82" t="s">
        <v>555</v>
      </c>
      <c r="H85" s="83">
        <v>5417</v>
      </c>
      <c r="I85" s="81">
        <v>5165000</v>
      </c>
      <c r="J85" s="19" t="s">
        <v>6718</v>
      </c>
    </row>
    <row r="86" spans="2:10" ht="15" x14ac:dyDescent="0.2">
      <c r="B86" s="94" t="s">
        <v>553</v>
      </c>
      <c r="C86" s="84" t="s">
        <v>255</v>
      </c>
      <c r="D86" s="80" t="s">
        <v>554</v>
      </c>
      <c r="E86" s="84" t="s">
        <v>629</v>
      </c>
      <c r="F86" s="81">
        <v>20000000</v>
      </c>
      <c r="G86" s="82" t="s">
        <v>555</v>
      </c>
      <c r="H86" s="83">
        <v>5417</v>
      </c>
      <c r="I86" s="81">
        <v>6852000</v>
      </c>
      <c r="J86" s="19" t="s">
        <v>6718</v>
      </c>
    </row>
    <row r="87" spans="2:10" ht="15" x14ac:dyDescent="0.2">
      <c r="B87" s="95" t="s">
        <v>577</v>
      </c>
      <c r="C87" s="84" t="s">
        <v>125</v>
      </c>
      <c r="D87" s="80" t="s">
        <v>554</v>
      </c>
      <c r="E87" s="84" t="s">
        <v>636</v>
      </c>
      <c r="F87" s="81">
        <v>20000000</v>
      </c>
      <c r="G87" s="82" t="s">
        <v>555</v>
      </c>
      <c r="H87" s="83">
        <v>6037</v>
      </c>
      <c r="I87" s="81">
        <v>8000000</v>
      </c>
      <c r="J87" s="19" t="s">
        <v>6718</v>
      </c>
    </row>
    <row r="88" spans="2:10" ht="15" x14ac:dyDescent="0.2">
      <c r="B88" s="95" t="s">
        <v>577</v>
      </c>
      <c r="C88" s="84" t="s">
        <v>519</v>
      </c>
      <c r="D88" s="80" t="s">
        <v>554</v>
      </c>
      <c r="E88" s="84" t="s">
        <v>640</v>
      </c>
      <c r="F88" s="81">
        <v>20000000</v>
      </c>
      <c r="G88" s="82" t="s">
        <v>555</v>
      </c>
      <c r="H88" s="83">
        <v>6037</v>
      </c>
      <c r="I88" s="81">
        <v>8000000</v>
      </c>
      <c r="J88" s="19" t="s">
        <v>6718</v>
      </c>
    </row>
    <row r="89" spans="2:10" ht="15" x14ac:dyDescent="0.2">
      <c r="B89" s="94" t="s">
        <v>576</v>
      </c>
      <c r="C89" s="84" t="s">
        <v>296</v>
      </c>
      <c r="D89" s="80" t="s">
        <v>554</v>
      </c>
      <c r="E89" s="84" t="s">
        <v>623</v>
      </c>
      <c r="F89" s="81">
        <v>20000000</v>
      </c>
      <c r="G89" s="82" t="s">
        <v>555</v>
      </c>
      <c r="H89" s="83">
        <v>6259</v>
      </c>
      <c r="I89" s="81">
        <v>5398000</v>
      </c>
      <c r="J89" s="19" t="s">
        <v>6718</v>
      </c>
    </row>
    <row r="90" spans="2:10" ht="15" x14ac:dyDescent="0.2">
      <c r="B90" s="94" t="s">
        <v>556</v>
      </c>
      <c r="C90" s="79" t="s">
        <v>291</v>
      </c>
      <c r="D90" s="80" t="s">
        <v>554</v>
      </c>
      <c r="E90" s="79" t="s">
        <v>603</v>
      </c>
      <c r="F90" s="81">
        <v>60000000</v>
      </c>
      <c r="G90" s="82" t="s">
        <v>565</v>
      </c>
      <c r="H90" s="128">
        <v>8806</v>
      </c>
      <c r="I90" s="81">
        <v>5000000</v>
      </c>
      <c r="J90" s="19" t="s">
        <v>6718</v>
      </c>
    </row>
    <row r="91" spans="2:10" ht="15" x14ac:dyDescent="0.2">
      <c r="B91" s="94" t="s">
        <v>556</v>
      </c>
      <c r="C91" s="79" t="s">
        <v>388</v>
      </c>
      <c r="D91" s="80" t="s">
        <v>554</v>
      </c>
      <c r="E91" s="79" t="s">
        <v>610</v>
      </c>
      <c r="F91" s="81">
        <v>20000000</v>
      </c>
      <c r="G91" s="82" t="s">
        <v>565</v>
      </c>
      <c r="H91" s="83">
        <v>12982</v>
      </c>
      <c r="I91" s="81">
        <v>4403000</v>
      </c>
      <c r="J91" s="19" t="s">
        <v>6718</v>
      </c>
    </row>
    <row r="92" spans="2:10" ht="15" x14ac:dyDescent="0.2">
      <c r="B92" s="94" t="s">
        <v>553</v>
      </c>
      <c r="C92" s="79" t="s">
        <v>388</v>
      </c>
      <c r="D92" s="80" t="s">
        <v>554</v>
      </c>
      <c r="E92" s="79" t="s">
        <v>610</v>
      </c>
      <c r="F92" s="81">
        <v>20000000</v>
      </c>
      <c r="G92" s="82" t="s">
        <v>565</v>
      </c>
      <c r="H92" s="83">
        <v>12982</v>
      </c>
      <c r="I92" s="81">
        <v>1785000</v>
      </c>
      <c r="J92" s="19" t="s">
        <v>6718</v>
      </c>
    </row>
    <row r="93" spans="2:10" ht="15" x14ac:dyDescent="0.2">
      <c r="B93" s="95" t="s">
        <v>577</v>
      </c>
      <c r="C93" s="84" t="s">
        <v>388</v>
      </c>
      <c r="D93" s="80" t="s">
        <v>554</v>
      </c>
      <c r="E93" s="84" t="s">
        <v>610</v>
      </c>
      <c r="F93" s="81">
        <v>20000000</v>
      </c>
      <c r="G93" s="82" t="s">
        <v>555</v>
      </c>
      <c r="H93" s="83">
        <v>12982</v>
      </c>
      <c r="I93" s="81">
        <v>8000000</v>
      </c>
      <c r="J93" s="19" t="s">
        <v>6718</v>
      </c>
    </row>
    <row r="94" spans="2:10" ht="15" x14ac:dyDescent="0.2">
      <c r="B94" s="94" t="s">
        <v>556</v>
      </c>
      <c r="C94" s="79" t="s">
        <v>104</v>
      </c>
      <c r="D94" s="80" t="s">
        <v>554</v>
      </c>
      <c r="E94" s="79" t="s">
        <v>609</v>
      </c>
      <c r="F94" s="81">
        <v>20000000</v>
      </c>
      <c r="G94" s="82" t="s">
        <v>565</v>
      </c>
      <c r="H94" s="83">
        <v>13609</v>
      </c>
      <c r="I94" s="81">
        <v>4400000</v>
      </c>
      <c r="J94" s="19" t="s">
        <v>6718</v>
      </c>
    </row>
    <row r="95" spans="2:10" ht="15" x14ac:dyDescent="0.2">
      <c r="B95" s="94" t="s">
        <v>568</v>
      </c>
      <c r="C95" s="79" t="s">
        <v>104</v>
      </c>
      <c r="D95" s="80" t="s">
        <v>554</v>
      </c>
      <c r="E95" s="79" t="s">
        <v>609</v>
      </c>
      <c r="F95" s="81">
        <v>20000000</v>
      </c>
      <c r="G95" s="82" t="s">
        <v>565</v>
      </c>
      <c r="H95" s="83">
        <v>13609</v>
      </c>
      <c r="I95" s="81">
        <v>3000000</v>
      </c>
      <c r="J95" s="19" t="s">
        <v>6718</v>
      </c>
    </row>
    <row r="96" spans="2:10" ht="15" x14ac:dyDescent="0.2">
      <c r="B96" s="95" t="s">
        <v>559</v>
      </c>
      <c r="C96" s="79" t="s">
        <v>280</v>
      </c>
      <c r="D96" s="80" t="s">
        <v>554</v>
      </c>
      <c r="E96" s="79" t="s">
        <v>601</v>
      </c>
      <c r="F96" s="81">
        <v>50000000</v>
      </c>
      <c r="G96" s="82" t="s">
        <v>565</v>
      </c>
      <c r="H96" s="83">
        <v>16229</v>
      </c>
      <c r="I96" s="81">
        <v>5165000</v>
      </c>
      <c r="J96" s="19" t="s">
        <v>6718</v>
      </c>
    </row>
    <row r="97" spans="2:10" ht="15" x14ac:dyDescent="0.2">
      <c r="B97" s="94" t="s">
        <v>570</v>
      </c>
      <c r="C97" s="79" t="s">
        <v>432</v>
      </c>
      <c r="D97" s="80" t="s">
        <v>554</v>
      </c>
      <c r="E97" s="79" t="s">
        <v>613</v>
      </c>
      <c r="F97" s="81">
        <v>50000000</v>
      </c>
      <c r="G97" s="82" t="s">
        <v>555</v>
      </c>
      <c r="H97" s="128">
        <v>16295</v>
      </c>
      <c r="I97" s="81">
        <v>50000000</v>
      </c>
      <c r="J97" s="19" t="s">
        <v>6718</v>
      </c>
    </row>
    <row r="98" spans="2:10" ht="15" x14ac:dyDescent="0.2">
      <c r="B98" s="94" t="s">
        <v>556</v>
      </c>
      <c r="C98" s="79" t="s">
        <v>308</v>
      </c>
      <c r="D98" s="80" t="s">
        <v>554</v>
      </c>
      <c r="E98" s="79" t="s">
        <v>607</v>
      </c>
      <c r="F98" s="81">
        <v>40000000</v>
      </c>
      <c r="G98" s="82" t="s">
        <v>565</v>
      </c>
      <c r="H98" s="83">
        <v>17432</v>
      </c>
      <c r="I98" s="81">
        <v>4760000</v>
      </c>
      <c r="J98" s="19" t="s">
        <v>6718</v>
      </c>
    </row>
    <row r="99" spans="2:10" ht="15.75" thickBot="1" x14ac:dyDescent="0.25">
      <c r="B99" s="124" t="s">
        <v>567</v>
      </c>
      <c r="C99" s="125" t="s">
        <v>308</v>
      </c>
      <c r="D99" s="85" t="s">
        <v>554</v>
      </c>
      <c r="E99" s="125" t="s">
        <v>607</v>
      </c>
      <c r="F99" s="86">
        <v>40000000</v>
      </c>
      <c r="G99" s="87" t="s">
        <v>565</v>
      </c>
      <c r="H99" s="88">
        <v>17432</v>
      </c>
      <c r="I99" s="86">
        <v>3340000</v>
      </c>
      <c r="J99" s="19" t="s">
        <v>6718</v>
      </c>
    </row>
    <row r="100" spans="2:10" ht="15.75" thickBot="1" x14ac:dyDescent="0.25">
      <c r="B100" s="117"/>
      <c r="C100" s="118"/>
      <c r="D100" s="119"/>
      <c r="E100" s="118"/>
      <c r="F100" s="120"/>
      <c r="G100" s="121"/>
      <c r="H100" s="122"/>
      <c r="I100" s="120"/>
      <c r="J100" s="123"/>
    </row>
    <row r="101" spans="2:10" ht="15.75" thickBot="1" x14ac:dyDescent="0.25">
      <c r="B101" s="117"/>
      <c r="C101" s="118"/>
      <c r="D101" s="119"/>
      <c r="E101" s="118"/>
      <c r="F101" s="120"/>
      <c r="G101" s="121"/>
      <c r="H101" s="122"/>
      <c r="I101" s="120"/>
      <c r="J101" s="123"/>
    </row>
    <row r="102" spans="2:10" ht="13.5" thickBot="1" x14ac:dyDescent="0.25">
      <c r="B102" s="153" t="s">
        <v>545</v>
      </c>
      <c r="C102" s="154"/>
      <c r="D102" s="154"/>
      <c r="E102" s="154"/>
      <c r="F102" s="154"/>
      <c r="G102" s="154"/>
      <c r="H102" s="155"/>
      <c r="I102" s="97">
        <f>SUM(I22:I99)</f>
        <v>410343000</v>
      </c>
    </row>
  </sheetData>
  <autoFilter ref="A21:J99" xr:uid="{00000000-0009-0000-0000-000006000000}">
    <sortState xmlns:xlrd2="http://schemas.microsoft.com/office/spreadsheetml/2017/richdata2" ref="A21:J98">
      <sortCondition ref="H20"/>
    </sortState>
  </autoFilter>
  <mergeCells count="6">
    <mergeCell ref="B102:H102"/>
    <mergeCell ref="B9:C9"/>
    <mergeCell ref="B10:C10"/>
    <mergeCell ref="B11:C11"/>
    <mergeCell ref="C14:G14"/>
    <mergeCell ref="C17:G17"/>
  </mergeCells>
  <pageMargins left="0.7" right="0.7" top="0.75" bottom="0.75" header="0.3" footer="0.3"/>
  <pageSetup paperSize="5"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8:J2145"/>
  <sheetViews>
    <sheetView workbookViewId="0">
      <selection activeCell="C14" sqref="C14:G14"/>
    </sheetView>
  </sheetViews>
  <sheetFormatPr baseColWidth="10" defaultRowHeight="12.75" x14ac:dyDescent="0.2"/>
  <cols>
    <col min="1" max="1" width="2.140625" style="8" customWidth="1"/>
    <col min="2" max="2" width="22.5703125" style="8" bestFit="1" customWidth="1"/>
    <col min="3" max="3" width="41.42578125" style="8" customWidth="1"/>
    <col min="4" max="4" width="27.28515625" style="8" bestFit="1" customWidth="1"/>
    <col min="5" max="5" width="49" style="8" customWidth="1"/>
    <col min="6" max="6" width="17.85546875" style="108" bestFit="1" customWidth="1"/>
    <col min="7" max="7" width="27.140625" style="8" bestFit="1" customWidth="1"/>
    <col min="8" max="8" width="26.140625" style="8" customWidth="1"/>
    <col min="9" max="9" width="22.85546875" style="108" bestFit="1" customWidth="1"/>
    <col min="10" max="10" width="53.140625" style="8" customWidth="1"/>
    <col min="11" max="256" width="11.42578125" style="8"/>
    <col min="257" max="257" width="2.140625" style="8" customWidth="1"/>
    <col min="258" max="258" width="22.5703125" style="8" bestFit="1" customWidth="1"/>
    <col min="259" max="259" width="41.42578125" style="8" customWidth="1"/>
    <col min="260" max="260" width="27.28515625" style="8" bestFit="1" customWidth="1"/>
    <col min="261" max="261" width="49" style="8" customWidth="1"/>
    <col min="262" max="262" width="17.85546875" style="8" bestFit="1" customWidth="1"/>
    <col min="263" max="263" width="27.140625" style="8" bestFit="1" customWidth="1"/>
    <col min="264" max="264" width="26.140625" style="8" customWidth="1"/>
    <col min="265" max="265" width="22.85546875" style="8" bestFit="1" customWidth="1"/>
    <col min="266" max="266" width="53.140625" style="8" customWidth="1"/>
    <col min="267" max="512" width="11.42578125" style="8"/>
    <col min="513" max="513" width="2.140625" style="8" customWidth="1"/>
    <col min="514" max="514" width="22.5703125" style="8" bestFit="1" customWidth="1"/>
    <col min="515" max="515" width="41.42578125" style="8" customWidth="1"/>
    <col min="516" max="516" width="27.28515625" style="8" bestFit="1" customWidth="1"/>
    <col min="517" max="517" width="49" style="8" customWidth="1"/>
    <col min="518" max="518" width="17.85546875" style="8" bestFit="1" customWidth="1"/>
    <col min="519" max="519" width="27.140625" style="8" bestFit="1" customWidth="1"/>
    <col min="520" max="520" width="26.140625" style="8" customWidth="1"/>
    <col min="521" max="521" width="22.85546875" style="8" bestFit="1" customWidth="1"/>
    <col min="522" max="522" width="53.140625" style="8" customWidth="1"/>
    <col min="523" max="768" width="11.42578125" style="8"/>
    <col min="769" max="769" width="2.140625" style="8" customWidth="1"/>
    <col min="770" max="770" width="22.5703125" style="8" bestFit="1" customWidth="1"/>
    <col min="771" max="771" width="41.42578125" style="8" customWidth="1"/>
    <col min="772" max="772" width="27.28515625" style="8" bestFit="1" customWidth="1"/>
    <col min="773" max="773" width="49" style="8" customWidth="1"/>
    <col min="774" max="774" width="17.85546875" style="8" bestFit="1" customWidth="1"/>
    <col min="775" max="775" width="27.140625" style="8" bestFit="1" customWidth="1"/>
    <col min="776" max="776" width="26.140625" style="8" customWidth="1"/>
    <col min="777" max="777" width="22.85546875" style="8" bestFit="1" customWidth="1"/>
    <col min="778" max="778" width="53.140625" style="8" customWidth="1"/>
    <col min="779" max="1024" width="11.42578125" style="8"/>
    <col min="1025" max="1025" width="2.140625" style="8" customWidth="1"/>
    <col min="1026" max="1026" width="22.5703125" style="8" bestFit="1" customWidth="1"/>
    <col min="1027" max="1027" width="41.42578125" style="8" customWidth="1"/>
    <col min="1028" max="1028" width="27.28515625" style="8" bestFit="1" customWidth="1"/>
    <col min="1029" max="1029" width="49" style="8" customWidth="1"/>
    <col min="1030" max="1030" width="17.85546875" style="8" bestFit="1" customWidth="1"/>
    <col min="1031" max="1031" width="27.140625" style="8" bestFit="1" customWidth="1"/>
    <col min="1032" max="1032" width="26.140625" style="8" customWidth="1"/>
    <col min="1033" max="1033" width="22.85546875" style="8" bestFit="1" customWidth="1"/>
    <col min="1034" max="1034" width="53.140625" style="8" customWidth="1"/>
    <col min="1035" max="1280" width="11.42578125" style="8"/>
    <col min="1281" max="1281" width="2.140625" style="8" customWidth="1"/>
    <col min="1282" max="1282" width="22.5703125" style="8" bestFit="1" customWidth="1"/>
    <col min="1283" max="1283" width="41.42578125" style="8" customWidth="1"/>
    <col min="1284" max="1284" width="27.28515625" style="8" bestFit="1" customWidth="1"/>
    <col min="1285" max="1285" width="49" style="8" customWidth="1"/>
    <col min="1286" max="1286" width="17.85546875" style="8" bestFit="1" customWidth="1"/>
    <col min="1287" max="1287" width="27.140625" style="8" bestFit="1" customWidth="1"/>
    <col min="1288" max="1288" width="26.140625" style="8" customWidth="1"/>
    <col min="1289" max="1289" width="22.85546875" style="8" bestFit="1" customWidth="1"/>
    <col min="1290" max="1290" width="53.140625" style="8" customWidth="1"/>
    <col min="1291" max="1536" width="11.42578125" style="8"/>
    <col min="1537" max="1537" width="2.140625" style="8" customWidth="1"/>
    <col min="1538" max="1538" width="22.5703125" style="8" bestFit="1" customWidth="1"/>
    <col min="1539" max="1539" width="41.42578125" style="8" customWidth="1"/>
    <col min="1540" max="1540" width="27.28515625" style="8" bestFit="1" customWidth="1"/>
    <col min="1541" max="1541" width="49" style="8" customWidth="1"/>
    <col min="1542" max="1542" width="17.85546875" style="8" bestFit="1" customWidth="1"/>
    <col min="1543" max="1543" width="27.140625" style="8" bestFit="1" customWidth="1"/>
    <col min="1544" max="1544" width="26.140625" style="8" customWidth="1"/>
    <col min="1545" max="1545" width="22.85546875" style="8" bestFit="1" customWidth="1"/>
    <col min="1546" max="1546" width="53.140625" style="8" customWidth="1"/>
    <col min="1547" max="1792" width="11.42578125" style="8"/>
    <col min="1793" max="1793" width="2.140625" style="8" customWidth="1"/>
    <col min="1794" max="1794" width="22.5703125" style="8" bestFit="1" customWidth="1"/>
    <col min="1795" max="1795" width="41.42578125" style="8" customWidth="1"/>
    <col min="1796" max="1796" width="27.28515625" style="8" bestFit="1" customWidth="1"/>
    <col min="1797" max="1797" width="49" style="8" customWidth="1"/>
    <col min="1798" max="1798" width="17.85546875" style="8" bestFit="1" customWidth="1"/>
    <col min="1799" max="1799" width="27.140625" style="8" bestFit="1" customWidth="1"/>
    <col min="1800" max="1800" width="26.140625" style="8" customWidth="1"/>
    <col min="1801" max="1801" width="22.85546875" style="8" bestFit="1" customWidth="1"/>
    <col min="1802" max="1802" width="53.140625" style="8" customWidth="1"/>
    <col min="1803" max="2048" width="11.42578125" style="8"/>
    <col min="2049" max="2049" width="2.140625" style="8" customWidth="1"/>
    <col min="2050" max="2050" width="22.5703125" style="8" bestFit="1" customWidth="1"/>
    <col min="2051" max="2051" width="41.42578125" style="8" customWidth="1"/>
    <col min="2052" max="2052" width="27.28515625" style="8" bestFit="1" customWidth="1"/>
    <col min="2053" max="2053" width="49" style="8" customWidth="1"/>
    <col min="2054" max="2054" width="17.85546875" style="8" bestFit="1" customWidth="1"/>
    <col min="2055" max="2055" width="27.140625" style="8" bestFit="1" customWidth="1"/>
    <col min="2056" max="2056" width="26.140625" style="8" customWidth="1"/>
    <col min="2057" max="2057" width="22.85546875" style="8" bestFit="1" customWidth="1"/>
    <col min="2058" max="2058" width="53.140625" style="8" customWidth="1"/>
    <col min="2059" max="2304" width="11.42578125" style="8"/>
    <col min="2305" max="2305" width="2.140625" style="8" customWidth="1"/>
    <col min="2306" max="2306" width="22.5703125" style="8" bestFit="1" customWidth="1"/>
    <col min="2307" max="2307" width="41.42578125" style="8" customWidth="1"/>
    <col min="2308" max="2308" width="27.28515625" style="8" bestFit="1" customWidth="1"/>
    <col min="2309" max="2309" width="49" style="8" customWidth="1"/>
    <col min="2310" max="2310" width="17.85546875" style="8" bestFit="1" customWidth="1"/>
    <col min="2311" max="2311" width="27.140625" style="8" bestFit="1" customWidth="1"/>
    <col min="2312" max="2312" width="26.140625" style="8" customWidth="1"/>
    <col min="2313" max="2313" width="22.85546875" style="8" bestFit="1" customWidth="1"/>
    <col min="2314" max="2314" width="53.140625" style="8" customWidth="1"/>
    <col min="2315" max="2560" width="11.42578125" style="8"/>
    <col min="2561" max="2561" width="2.140625" style="8" customWidth="1"/>
    <col min="2562" max="2562" width="22.5703125" style="8" bestFit="1" customWidth="1"/>
    <col min="2563" max="2563" width="41.42578125" style="8" customWidth="1"/>
    <col min="2564" max="2564" width="27.28515625" style="8" bestFit="1" customWidth="1"/>
    <col min="2565" max="2565" width="49" style="8" customWidth="1"/>
    <col min="2566" max="2566" width="17.85546875" style="8" bestFit="1" customWidth="1"/>
    <col min="2567" max="2567" width="27.140625" style="8" bestFit="1" customWidth="1"/>
    <col min="2568" max="2568" width="26.140625" style="8" customWidth="1"/>
    <col min="2569" max="2569" width="22.85546875" style="8" bestFit="1" customWidth="1"/>
    <col min="2570" max="2570" width="53.140625" style="8" customWidth="1"/>
    <col min="2571" max="2816" width="11.42578125" style="8"/>
    <col min="2817" max="2817" width="2.140625" style="8" customWidth="1"/>
    <col min="2818" max="2818" width="22.5703125" style="8" bestFit="1" customWidth="1"/>
    <col min="2819" max="2819" width="41.42578125" style="8" customWidth="1"/>
    <col min="2820" max="2820" width="27.28515625" style="8" bestFit="1" customWidth="1"/>
    <col min="2821" max="2821" width="49" style="8" customWidth="1"/>
    <col min="2822" max="2822" width="17.85546875" style="8" bestFit="1" customWidth="1"/>
    <col min="2823" max="2823" width="27.140625" style="8" bestFit="1" customWidth="1"/>
    <col min="2824" max="2824" width="26.140625" style="8" customWidth="1"/>
    <col min="2825" max="2825" width="22.85546875" style="8" bestFit="1" customWidth="1"/>
    <col min="2826" max="2826" width="53.140625" style="8" customWidth="1"/>
    <col min="2827" max="3072" width="11.42578125" style="8"/>
    <col min="3073" max="3073" width="2.140625" style="8" customWidth="1"/>
    <col min="3074" max="3074" width="22.5703125" style="8" bestFit="1" customWidth="1"/>
    <col min="3075" max="3075" width="41.42578125" style="8" customWidth="1"/>
    <col min="3076" max="3076" width="27.28515625" style="8" bestFit="1" customWidth="1"/>
    <col min="3077" max="3077" width="49" style="8" customWidth="1"/>
    <col min="3078" max="3078" width="17.85546875" style="8" bestFit="1" customWidth="1"/>
    <col min="3079" max="3079" width="27.140625" style="8" bestFit="1" customWidth="1"/>
    <col min="3080" max="3080" width="26.140625" style="8" customWidth="1"/>
    <col min="3081" max="3081" width="22.85546875" style="8" bestFit="1" customWidth="1"/>
    <col min="3082" max="3082" width="53.140625" style="8" customWidth="1"/>
    <col min="3083" max="3328" width="11.42578125" style="8"/>
    <col min="3329" max="3329" width="2.140625" style="8" customWidth="1"/>
    <col min="3330" max="3330" width="22.5703125" style="8" bestFit="1" customWidth="1"/>
    <col min="3331" max="3331" width="41.42578125" style="8" customWidth="1"/>
    <col min="3332" max="3332" width="27.28515625" style="8" bestFit="1" customWidth="1"/>
    <col min="3333" max="3333" width="49" style="8" customWidth="1"/>
    <col min="3334" max="3334" width="17.85546875" style="8" bestFit="1" customWidth="1"/>
    <col min="3335" max="3335" width="27.140625" style="8" bestFit="1" customWidth="1"/>
    <col min="3336" max="3336" width="26.140625" style="8" customWidth="1"/>
    <col min="3337" max="3337" width="22.85546875" style="8" bestFit="1" customWidth="1"/>
    <col min="3338" max="3338" width="53.140625" style="8" customWidth="1"/>
    <col min="3339" max="3584" width="11.42578125" style="8"/>
    <col min="3585" max="3585" width="2.140625" style="8" customWidth="1"/>
    <col min="3586" max="3586" width="22.5703125" style="8" bestFit="1" customWidth="1"/>
    <col min="3587" max="3587" width="41.42578125" style="8" customWidth="1"/>
    <col min="3588" max="3588" width="27.28515625" style="8" bestFit="1" customWidth="1"/>
    <col min="3589" max="3589" width="49" style="8" customWidth="1"/>
    <col min="3590" max="3590" width="17.85546875" style="8" bestFit="1" customWidth="1"/>
    <col min="3591" max="3591" width="27.140625" style="8" bestFit="1" customWidth="1"/>
    <col min="3592" max="3592" width="26.140625" style="8" customWidth="1"/>
    <col min="3593" max="3593" width="22.85546875" style="8" bestFit="1" customWidth="1"/>
    <col min="3594" max="3594" width="53.140625" style="8" customWidth="1"/>
    <col min="3595" max="3840" width="11.42578125" style="8"/>
    <col min="3841" max="3841" width="2.140625" style="8" customWidth="1"/>
    <col min="3842" max="3842" width="22.5703125" style="8" bestFit="1" customWidth="1"/>
    <col min="3843" max="3843" width="41.42578125" style="8" customWidth="1"/>
    <col min="3844" max="3844" width="27.28515625" style="8" bestFit="1" customWidth="1"/>
    <col min="3845" max="3845" width="49" style="8" customWidth="1"/>
    <col min="3846" max="3846" width="17.85546875" style="8" bestFit="1" customWidth="1"/>
    <col min="3847" max="3847" width="27.140625" style="8" bestFit="1" customWidth="1"/>
    <col min="3848" max="3848" width="26.140625" style="8" customWidth="1"/>
    <col min="3849" max="3849" width="22.85546875" style="8" bestFit="1" customWidth="1"/>
    <col min="3850" max="3850" width="53.140625" style="8" customWidth="1"/>
    <col min="3851" max="4096" width="11.42578125" style="8"/>
    <col min="4097" max="4097" width="2.140625" style="8" customWidth="1"/>
    <col min="4098" max="4098" width="22.5703125" style="8" bestFit="1" customWidth="1"/>
    <col min="4099" max="4099" width="41.42578125" style="8" customWidth="1"/>
    <col min="4100" max="4100" width="27.28515625" style="8" bestFit="1" customWidth="1"/>
    <col min="4101" max="4101" width="49" style="8" customWidth="1"/>
    <col min="4102" max="4102" width="17.85546875" style="8" bestFit="1" customWidth="1"/>
    <col min="4103" max="4103" width="27.140625" style="8" bestFit="1" customWidth="1"/>
    <col min="4104" max="4104" width="26.140625" style="8" customWidth="1"/>
    <col min="4105" max="4105" width="22.85546875" style="8" bestFit="1" customWidth="1"/>
    <col min="4106" max="4106" width="53.140625" style="8" customWidth="1"/>
    <col min="4107" max="4352" width="11.42578125" style="8"/>
    <col min="4353" max="4353" width="2.140625" style="8" customWidth="1"/>
    <col min="4354" max="4354" width="22.5703125" style="8" bestFit="1" customWidth="1"/>
    <col min="4355" max="4355" width="41.42578125" style="8" customWidth="1"/>
    <col min="4356" max="4356" width="27.28515625" style="8" bestFit="1" customWidth="1"/>
    <col min="4357" max="4357" width="49" style="8" customWidth="1"/>
    <col min="4358" max="4358" width="17.85546875" style="8" bestFit="1" customWidth="1"/>
    <col min="4359" max="4359" width="27.140625" style="8" bestFit="1" customWidth="1"/>
    <col min="4360" max="4360" width="26.140625" style="8" customWidth="1"/>
    <col min="4361" max="4361" width="22.85546875" style="8" bestFit="1" customWidth="1"/>
    <col min="4362" max="4362" width="53.140625" style="8" customWidth="1"/>
    <col min="4363" max="4608" width="11.42578125" style="8"/>
    <col min="4609" max="4609" width="2.140625" style="8" customWidth="1"/>
    <col min="4610" max="4610" width="22.5703125" style="8" bestFit="1" customWidth="1"/>
    <col min="4611" max="4611" width="41.42578125" style="8" customWidth="1"/>
    <col min="4612" max="4612" width="27.28515625" style="8" bestFit="1" customWidth="1"/>
    <col min="4613" max="4613" width="49" style="8" customWidth="1"/>
    <col min="4614" max="4614" width="17.85546875" style="8" bestFit="1" customWidth="1"/>
    <col min="4615" max="4615" width="27.140625" style="8" bestFit="1" customWidth="1"/>
    <col min="4616" max="4616" width="26.140625" style="8" customWidth="1"/>
    <col min="4617" max="4617" width="22.85546875" style="8" bestFit="1" customWidth="1"/>
    <col min="4618" max="4618" width="53.140625" style="8" customWidth="1"/>
    <col min="4619" max="4864" width="11.42578125" style="8"/>
    <col min="4865" max="4865" width="2.140625" style="8" customWidth="1"/>
    <col min="4866" max="4866" width="22.5703125" style="8" bestFit="1" customWidth="1"/>
    <col min="4867" max="4867" width="41.42578125" style="8" customWidth="1"/>
    <col min="4868" max="4868" width="27.28515625" style="8" bestFit="1" customWidth="1"/>
    <col min="4869" max="4869" width="49" style="8" customWidth="1"/>
    <col min="4870" max="4870" width="17.85546875" style="8" bestFit="1" customWidth="1"/>
    <col min="4871" max="4871" width="27.140625" style="8" bestFit="1" customWidth="1"/>
    <col min="4872" max="4872" width="26.140625" style="8" customWidth="1"/>
    <col min="4873" max="4873" width="22.85546875" style="8" bestFit="1" customWidth="1"/>
    <col min="4874" max="4874" width="53.140625" style="8" customWidth="1"/>
    <col min="4875" max="5120" width="11.42578125" style="8"/>
    <col min="5121" max="5121" width="2.140625" style="8" customWidth="1"/>
    <col min="5122" max="5122" width="22.5703125" style="8" bestFit="1" customWidth="1"/>
    <col min="5123" max="5123" width="41.42578125" style="8" customWidth="1"/>
    <col min="5124" max="5124" width="27.28515625" style="8" bestFit="1" customWidth="1"/>
    <col min="5125" max="5125" width="49" style="8" customWidth="1"/>
    <col min="5126" max="5126" width="17.85546875" style="8" bestFit="1" customWidth="1"/>
    <col min="5127" max="5127" width="27.140625" style="8" bestFit="1" customWidth="1"/>
    <col min="5128" max="5128" width="26.140625" style="8" customWidth="1"/>
    <col min="5129" max="5129" width="22.85546875" style="8" bestFit="1" customWidth="1"/>
    <col min="5130" max="5130" width="53.140625" style="8" customWidth="1"/>
    <col min="5131" max="5376" width="11.42578125" style="8"/>
    <col min="5377" max="5377" width="2.140625" style="8" customWidth="1"/>
    <col min="5378" max="5378" width="22.5703125" style="8" bestFit="1" customWidth="1"/>
    <col min="5379" max="5379" width="41.42578125" style="8" customWidth="1"/>
    <col min="5380" max="5380" width="27.28515625" style="8" bestFit="1" customWidth="1"/>
    <col min="5381" max="5381" width="49" style="8" customWidth="1"/>
    <col min="5382" max="5382" width="17.85546875" style="8" bestFit="1" customWidth="1"/>
    <col min="5383" max="5383" width="27.140625" style="8" bestFit="1" customWidth="1"/>
    <col min="5384" max="5384" width="26.140625" style="8" customWidth="1"/>
    <col min="5385" max="5385" width="22.85546875" style="8" bestFit="1" customWidth="1"/>
    <col min="5386" max="5386" width="53.140625" style="8" customWidth="1"/>
    <col min="5387" max="5632" width="11.42578125" style="8"/>
    <col min="5633" max="5633" width="2.140625" style="8" customWidth="1"/>
    <col min="5634" max="5634" width="22.5703125" style="8" bestFit="1" customWidth="1"/>
    <col min="5635" max="5635" width="41.42578125" style="8" customWidth="1"/>
    <col min="5636" max="5636" width="27.28515625" style="8" bestFit="1" customWidth="1"/>
    <col min="5637" max="5637" width="49" style="8" customWidth="1"/>
    <col min="5638" max="5638" width="17.85546875" style="8" bestFit="1" customWidth="1"/>
    <col min="5639" max="5639" width="27.140625" style="8" bestFit="1" customWidth="1"/>
    <col min="5640" max="5640" width="26.140625" style="8" customWidth="1"/>
    <col min="5641" max="5641" width="22.85546875" style="8" bestFit="1" customWidth="1"/>
    <col min="5642" max="5642" width="53.140625" style="8" customWidth="1"/>
    <col min="5643" max="5888" width="11.42578125" style="8"/>
    <col min="5889" max="5889" width="2.140625" style="8" customWidth="1"/>
    <col min="5890" max="5890" width="22.5703125" style="8" bestFit="1" customWidth="1"/>
    <col min="5891" max="5891" width="41.42578125" style="8" customWidth="1"/>
    <col min="5892" max="5892" width="27.28515625" style="8" bestFit="1" customWidth="1"/>
    <col min="5893" max="5893" width="49" style="8" customWidth="1"/>
    <col min="5894" max="5894" width="17.85546875" style="8" bestFit="1" customWidth="1"/>
    <col min="5895" max="5895" width="27.140625" style="8" bestFit="1" customWidth="1"/>
    <col min="5896" max="5896" width="26.140625" style="8" customWidth="1"/>
    <col min="5897" max="5897" width="22.85546875" style="8" bestFit="1" customWidth="1"/>
    <col min="5898" max="5898" width="53.140625" style="8" customWidth="1"/>
    <col min="5899" max="6144" width="11.42578125" style="8"/>
    <col min="6145" max="6145" width="2.140625" style="8" customWidth="1"/>
    <col min="6146" max="6146" width="22.5703125" style="8" bestFit="1" customWidth="1"/>
    <col min="6147" max="6147" width="41.42578125" style="8" customWidth="1"/>
    <col min="6148" max="6148" width="27.28515625" style="8" bestFit="1" customWidth="1"/>
    <col min="6149" max="6149" width="49" style="8" customWidth="1"/>
    <col min="6150" max="6150" width="17.85546875" style="8" bestFit="1" customWidth="1"/>
    <col min="6151" max="6151" width="27.140625" style="8" bestFit="1" customWidth="1"/>
    <col min="6152" max="6152" width="26.140625" style="8" customWidth="1"/>
    <col min="6153" max="6153" width="22.85546875" style="8" bestFit="1" customWidth="1"/>
    <col min="6154" max="6154" width="53.140625" style="8" customWidth="1"/>
    <col min="6155" max="6400" width="11.42578125" style="8"/>
    <col min="6401" max="6401" width="2.140625" style="8" customWidth="1"/>
    <col min="6402" max="6402" width="22.5703125" style="8" bestFit="1" customWidth="1"/>
    <col min="6403" max="6403" width="41.42578125" style="8" customWidth="1"/>
    <col min="6404" max="6404" width="27.28515625" style="8" bestFit="1" customWidth="1"/>
    <col min="6405" max="6405" width="49" style="8" customWidth="1"/>
    <col min="6406" max="6406" width="17.85546875" style="8" bestFit="1" customWidth="1"/>
    <col min="6407" max="6407" width="27.140625" style="8" bestFit="1" customWidth="1"/>
    <col min="6408" max="6408" width="26.140625" style="8" customWidth="1"/>
    <col min="6409" max="6409" width="22.85546875" style="8" bestFit="1" customWidth="1"/>
    <col min="6410" max="6410" width="53.140625" style="8" customWidth="1"/>
    <col min="6411" max="6656" width="11.42578125" style="8"/>
    <col min="6657" max="6657" width="2.140625" style="8" customWidth="1"/>
    <col min="6658" max="6658" width="22.5703125" style="8" bestFit="1" customWidth="1"/>
    <col min="6659" max="6659" width="41.42578125" style="8" customWidth="1"/>
    <col min="6660" max="6660" width="27.28515625" style="8" bestFit="1" customWidth="1"/>
    <col min="6661" max="6661" width="49" style="8" customWidth="1"/>
    <col min="6662" max="6662" width="17.85546875" style="8" bestFit="1" customWidth="1"/>
    <col min="6663" max="6663" width="27.140625" style="8" bestFit="1" customWidth="1"/>
    <col min="6664" max="6664" width="26.140625" style="8" customWidth="1"/>
    <col min="6665" max="6665" width="22.85546875" style="8" bestFit="1" customWidth="1"/>
    <col min="6666" max="6666" width="53.140625" style="8" customWidth="1"/>
    <col min="6667" max="6912" width="11.42578125" style="8"/>
    <col min="6913" max="6913" width="2.140625" style="8" customWidth="1"/>
    <col min="6914" max="6914" width="22.5703125" style="8" bestFit="1" customWidth="1"/>
    <col min="6915" max="6915" width="41.42578125" style="8" customWidth="1"/>
    <col min="6916" max="6916" width="27.28515625" style="8" bestFit="1" customWidth="1"/>
    <col min="6917" max="6917" width="49" style="8" customWidth="1"/>
    <col min="6918" max="6918" width="17.85546875" style="8" bestFit="1" customWidth="1"/>
    <col min="6919" max="6919" width="27.140625" style="8" bestFit="1" customWidth="1"/>
    <col min="6920" max="6920" width="26.140625" style="8" customWidth="1"/>
    <col min="6921" max="6921" width="22.85546875" style="8" bestFit="1" customWidth="1"/>
    <col min="6922" max="6922" width="53.140625" style="8" customWidth="1"/>
    <col min="6923" max="7168" width="11.42578125" style="8"/>
    <col min="7169" max="7169" width="2.140625" style="8" customWidth="1"/>
    <col min="7170" max="7170" width="22.5703125" style="8" bestFit="1" customWidth="1"/>
    <col min="7171" max="7171" width="41.42578125" style="8" customWidth="1"/>
    <col min="7172" max="7172" width="27.28515625" style="8" bestFit="1" customWidth="1"/>
    <col min="7173" max="7173" width="49" style="8" customWidth="1"/>
    <col min="7174" max="7174" width="17.85546875" style="8" bestFit="1" customWidth="1"/>
    <col min="7175" max="7175" width="27.140625" style="8" bestFit="1" customWidth="1"/>
    <col min="7176" max="7176" width="26.140625" style="8" customWidth="1"/>
    <col min="7177" max="7177" width="22.85546875" style="8" bestFit="1" customWidth="1"/>
    <col min="7178" max="7178" width="53.140625" style="8" customWidth="1"/>
    <col min="7179" max="7424" width="11.42578125" style="8"/>
    <col min="7425" max="7425" width="2.140625" style="8" customWidth="1"/>
    <col min="7426" max="7426" width="22.5703125" style="8" bestFit="1" customWidth="1"/>
    <col min="7427" max="7427" width="41.42578125" style="8" customWidth="1"/>
    <col min="7428" max="7428" width="27.28515625" style="8" bestFit="1" customWidth="1"/>
    <col min="7429" max="7429" width="49" style="8" customWidth="1"/>
    <col min="7430" max="7430" width="17.85546875" style="8" bestFit="1" customWidth="1"/>
    <col min="7431" max="7431" width="27.140625" style="8" bestFit="1" customWidth="1"/>
    <col min="7432" max="7432" width="26.140625" style="8" customWidth="1"/>
    <col min="7433" max="7433" width="22.85546875" style="8" bestFit="1" customWidth="1"/>
    <col min="7434" max="7434" width="53.140625" style="8" customWidth="1"/>
    <col min="7435" max="7680" width="11.42578125" style="8"/>
    <col min="7681" max="7681" width="2.140625" style="8" customWidth="1"/>
    <col min="7682" max="7682" width="22.5703125" style="8" bestFit="1" customWidth="1"/>
    <col min="7683" max="7683" width="41.42578125" style="8" customWidth="1"/>
    <col min="7684" max="7684" width="27.28515625" style="8" bestFit="1" customWidth="1"/>
    <col min="7685" max="7685" width="49" style="8" customWidth="1"/>
    <col min="7686" max="7686" width="17.85546875" style="8" bestFit="1" customWidth="1"/>
    <col min="7687" max="7687" width="27.140625" style="8" bestFit="1" customWidth="1"/>
    <col min="7688" max="7688" width="26.140625" style="8" customWidth="1"/>
    <col min="7689" max="7689" width="22.85546875" style="8" bestFit="1" customWidth="1"/>
    <col min="7690" max="7690" width="53.140625" style="8" customWidth="1"/>
    <col min="7691" max="7936" width="11.42578125" style="8"/>
    <col min="7937" max="7937" width="2.140625" style="8" customWidth="1"/>
    <col min="7938" max="7938" width="22.5703125" style="8" bestFit="1" customWidth="1"/>
    <col min="7939" max="7939" width="41.42578125" style="8" customWidth="1"/>
    <col min="7940" max="7940" width="27.28515625" style="8" bestFit="1" customWidth="1"/>
    <col min="7941" max="7941" width="49" style="8" customWidth="1"/>
    <col min="7942" max="7942" width="17.85546875" style="8" bestFit="1" customWidth="1"/>
    <col min="7943" max="7943" width="27.140625" style="8" bestFit="1" customWidth="1"/>
    <col min="7944" max="7944" width="26.140625" style="8" customWidth="1"/>
    <col min="7945" max="7945" width="22.85546875" style="8" bestFit="1" customWidth="1"/>
    <col min="7946" max="7946" width="53.140625" style="8" customWidth="1"/>
    <col min="7947" max="8192" width="11.42578125" style="8"/>
    <col min="8193" max="8193" width="2.140625" style="8" customWidth="1"/>
    <col min="8194" max="8194" width="22.5703125" style="8" bestFit="1" customWidth="1"/>
    <col min="8195" max="8195" width="41.42578125" style="8" customWidth="1"/>
    <col min="8196" max="8196" width="27.28515625" style="8" bestFit="1" customWidth="1"/>
    <col min="8197" max="8197" width="49" style="8" customWidth="1"/>
    <col min="8198" max="8198" width="17.85546875" style="8" bestFit="1" customWidth="1"/>
    <col min="8199" max="8199" width="27.140625" style="8" bestFit="1" customWidth="1"/>
    <col min="8200" max="8200" width="26.140625" style="8" customWidth="1"/>
    <col min="8201" max="8201" width="22.85546875" style="8" bestFit="1" customWidth="1"/>
    <col min="8202" max="8202" width="53.140625" style="8" customWidth="1"/>
    <col min="8203" max="8448" width="11.42578125" style="8"/>
    <col min="8449" max="8449" width="2.140625" style="8" customWidth="1"/>
    <col min="8450" max="8450" width="22.5703125" style="8" bestFit="1" customWidth="1"/>
    <col min="8451" max="8451" width="41.42578125" style="8" customWidth="1"/>
    <col min="8452" max="8452" width="27.28515625" style="8" bestFit="1" customWidth="1"/>
    <col min="8453" max="8453" width="49" style="8" customWidth="1"/>
    <col min="8454" max="8454" width="17.85546875" style="8" bestFit="1" customWidth="1"/>
    <col min="8455" max="8455" width="27.140625" style="8" bestFit="1" customWidth="1"/>
    <col min="8456" max="8456" width="26.140625" style="8" customWidth="1"/>
    <col min="8457" max="8457" width="22.85546875" style="8" bestFit="1" customWidth="1"/>
    <col min="8458" max="8458" width="53.140625" style="8" customWidth="1"/>
    <col min="8459" max="8704" width="11.42578125" style="8"/>
    <col min="8705" max="8705" width="2.140625" style="8" customWidth="1"/>
    <col min="8706" max="8706" width="22.5703125" style="8" bestFit="1" customWidth="1"/>
    <col min="8707" max="8707" width="41.42578125" style="8" customWidth="1"/>
    <col min="8708" max="8708" width="27.28515625" style="8" bestFit="1" customWidth="1"/>
    <col min="8709" max="8709" width="49" style="8" customWidth="1"/>
    <col min="8710" max="8710" width="17.85546875" style="8" bestFit="1" customWidth="1"/>
    <col min="8711" max="8711" width="27.140625" style="8" bestFit="1" customWidth="1"/>
    <col min="8712" max="8712" width="26.140625" style="8" customWidth="1"/>
    <col min="8713" max="8713" width="22.85546875" style="8" bestFit="1" customWidth="1"/>
    <col min="8714" max="8714" width="53.140625" style="8" customWidth="1"/>
    <col min="8715" max="8960" width="11.42578125" style="8"/>
    <col min="8961" max="8961" width="2.140625" style="8" customWidth="1"/>
    <col min="8962" max="8962" width="22.5703125" style="8" bestFit="1" customWidth="1"/>
    <col min="8963" max="8963" width="41.42578125" style="8" customWidth="1"/>
    <col min="8964" max="8964" width="27.28515625" style="8" bestFit="1" customWidth="1"/>
    <col min="8965" max="8965" width="49" style="8" customWidth="1"/>
    <col min="8966" max="8966" width="17.85546875" style="8" bestFit="1" customWidth="1"/>
    <col min="8967" max="8967" width="27.140625" style="8" bestFit="1" customWidth="1"/>
    <col min="8968" max="8968" width="26.140625" style="8" customWidth="1"/>
    <col min="8969" max="8969" width="22.85546875" style="8" bestFit="1" customWidth="1"/>
    <col min="8970" max="8970" width="53.140625" style="8" customWidth="1"/>
    <col min="8971" max="9216" width="11.42578125" style="8"/>
    <col min="9217" max="9217" width="2.140625" style="8" customWidth="1"/>
    <col min="9218" max="9218" width="22.5703125" style="8" bestFit="1" customWidth="1"/>
    <col min="9219" max="9219" width="41.42578125" style="8" customWidth="1"/>
    <col min="9220" max="9220" width="27.28515625" style="8" bestFit="1" customWidth="1"/>
    <col min="9221" max="9221" width="49" style="8" customWidth="1"/>
    <col min="9222" max="9222" width="17.85546875" style="8" bestFit="1" customWidth="1"/>
    <col min="9223" max="9223" width="27.140625" style="8" bestFit="1" customWidth="1"/>
    <col min="9224" max="9224" width="26.140625" style="8" customWidth="1"/>
    <col min="9225" max="9225" width="22.85546875" style="8" bestFit="1" customWidth="1"/>
    <col min="9226" max="9226" width="53.140625" style="8" customWidth="1"/>
    <col min="9227" max="9472" width="11.42578125" style="8"/>
    <col min="9473" max="9473" width="2.140625" style="8" customWidth="1"/>
    <col min="9474" max="9474" width="22.5703125" style="8" bestFit="1" customWidth="1"/>
    <col min="9475" max="9475" width="41.42578125" style="8" customWidth="1"/>
    <col min="9476" max="9476" width="27.28515625" style="8" bestFit="1" customWidth="1"/>
    <col min="9477" max="9477" width="49" style="8" customWidth="1"/>
    <col min="9478" max="9478" width="17.85546875" style="8" bestFit="1" customWidth="1"/>
    <col min="9479" max="9479" width="27.140625" style="8" bestFit="1" customWidth="1"/>
    <col min="9480" max="9480" width="26.140625" style="8" customWidth="1"/>
    <col min="9481" max="9481" width="22.85546875" style="8" bestFit="1" customWidth="1"/>
    <col min="9482" max="9482" width="53.140625" style="8" customWidth="1"/>
    <col min="9483" max="9728" width="11.42578125" style="8"/>
    <col min="9729" max="9729" width="2.140625" style="8" customWidth="1"/>
    <col min="9730" max="9730" width="22.5703125" style="8" bestFit="1" customWidth="1"/>
    <col min="9731" max="9731" width="41.42578125" style="8" customWidth="1"/>
    <col min="9732" max="9732" width="27.28515625" style="8" bestFit="1" customWidth="1"/>
    <col min="9733" max="9733" width="49" style="8" customWidth="1"/>
    <col min="9734" max="9734" width="17.85546875" style="8" bestFit="1" customWidth="1"/>
    <col min="9735" max="9735" width="27.140625" style="8" bestFit="1" customWidth="1"/>
    <col min="9736" max="9736" width="26.140625" style="8" customWidth="1"/>
    <col min="9737" max="9737" width="22.85546875" style="8" bestFit="1" customWidth="1"/>
    <col min="9738" max="9738" width="53.140625" style="8" customWidth="1"/>
    <col min="9739" max="9984" width="11.42578125" style="8"/>
    <col min="9985" max="9985" width="2.140625" style="8" customWidth="1"/>
    <col min="9986" max="9986" width="22.5703125" style="8" bestFit="1" customWidth="1"/>
    <col min="9987" max="9987" width="41.42578125" style="8" customWidth="1"/>
    <col min="9988" max="9988" width="27.28515625" style="8" bestFit="1" customWidth="1"/>
    <col min="9989" max="9989" width="49" style="8" customWidth="1"/>
    <col min="9990" max="9990" width="17.85546875" style="8" bestFit="1" customWidth="1"/>
    <col min="9991" max="9991" width="27.140625" style="8" bestFit="1" customWidth="1"/>
    <col min="9992" max="9992" width="26.140625" style="8" customWidth="1"/>
    <col min="9993" max="9993" width="22.85546875" style="8" bestFit="1" customWidth="1"/>
    <col min="9994" max="9994" width="53.140625" style="8" customWidth="1"/>
    <col min="9995" max="10240" width="11.42578125" style="8"/>
    <col min="10241" max="10241" width="2.140625" style="8" customWidth="1"/>
    <col min="10242" max="10242" width="22.5703125" style="8" bestFit="1" customWidth="1"/>
    <col min="10243" max="10243" width="41.42578125" style="8" customWidth="1"/>
    <col min="10244" max="10244" width="27.28515625" style="8" bestFit="1" customWidth="1"/>
    <col min="10245" max="10245" width="49" style="8" customWidth="1"/>
    <col min="10246" max="10246" width="17.85546875" style="8" bestFit="1" customWidth="1"/>
    <col min="10247" max="10247" width="27.140625" style="8" bestFit="1" customWidth="1"/>
    <col min="10248" max="10248" width="26.140625" style="8" customWidth="1"/>
    <col min="10249" max="10249" width="22.85546875" style="8" bestFit="1" customWidth="1"/>
    <col min="10250" max="10250" width="53.140625" style="8" customWidth="1"/>
    <col min="10251" max="10496" width="11.42578125" style="8"/>
    <col min="10497" max="10497" width="2.140625" style="8" customWidth="1"/>
    <col min="10498" max="10498" width="22.5703125" style="8" bestFit="1" customWidth="1"/>
    <col min="10499" max="10499" width="41.42578125" style="8" customWidth="1"/>
    <col min="10500" max="10500" width="27.28515625" style="8" bestFit="1" customWidth="1"/>
    <col min="10501" max="10501" width="49" style="8" customWidth="1"/>
    <col min="10502" max="10502" width="17.85546875" style="8" bestFit="1" customWidth="1"/>
    <col min="10503" max="10503" width="27.140625" style="8" bestFit="1" customWidth="1"/>
    <col min="10504" max="10504" width="26.140625" style="8" customWidth="1"/>
    <col min="10505" max="10505" width="22.85546875" style="8" bestFit="1" customWidth="1"/>
    <col min="10506" max="10506" width="53.140625" style="8" customWidth="1"/>
    <col min="10507" max="10752" width="11.42578125" style="8"/>
    <col min="10753" max="10753" width="2.140625" style="8" customWidth="1"/>
    <col min="10754" max="10754" width="22.5703125" style="8" bestFit="1" customWidth="1"/>
    <col min="10755" max="10755" width="41.42578125" style="8" customWidth="1"/>
    <col min="10756" max="10756" width="27.28515625" style="8" bestFit="1" customWidth="1"/>
    <col min="10757" max="10757" width="49" style="8" customWidth="1"/>
    <col min="10758" max="10758" width="17.85546875" style="8" bestFit="1" customWidth="1"/>
    <col min="10759" max="10759" width="27.140625" style="8" bestFit="1" customWidth="1"/>
    <col min="10760" max="10760" width="26.140625" style="8" customWidth="1"/>
    <col min="10761" max="10761" width="22.85546875" style="8" bestFit="1" customWidth="1"/>
    <col min="10762" max="10762" width="53.140625" style="8" customWidth="1"/>
    <col min="10763" max="11008" width="11.42578125" style="8"/>
    <col min="11009" max="11009" width="2.140625" style="8" customWidth="1"/>
    <col min="11010" max="11010" width="22.5703125" style="8" bestFit="1" customWidth="1"/>
    <col min="11011" max="11011" width="41.42578125" style="8" customWidth="1"/>
    <col min="11012" max="11012" width="27.28515625" style="8" bestFit="1" customWidth="1"/>
    <col min="11013" max="11013" width="49" style="8" customWidth="1"/>
    <col min="11014" max="11014" width="17.85546875" style="8" bestFit="1" customWidth="1"/>
    <col min="11015" max="11015" width="27.140625" style="8" bestFit="1" customWidth="1"/>
    <col min="11016" max="11016" width="26.140625" style="8" customWidth="1"/>
    <col min="11017" max="11017" width="22.85546875" style="8" bestFit="1" customWidth="1"/>
    <col min="11018" max="11018" width="53.140625" style="8" customWidth="1"/>
    <col min="11019" max="11264" width="11.42578125" style="8"/>
    <col min="11265" max="11265" width="2.140625" style="8" customWidth="1"/>
    <col min="11266" max="11266" width="22.5703125" style="8" bestFit="1" customWidth="1"/>
    <col min="11267" max="11267" width="41.42578125" style="8" customWidth="1"/>
    <col min="11268" max="11268" width="27.28515625" style="8" bestFit="1" customWidth="1"/>
    <col min="11269" max="11269" width="49" style="8" customWidth="1"/>
    <col min="11270" max="11270" width="17.85546875" style="8" bestFit="1" customWidth="1"/>
    <col min="11271" max="11271" width="27.140625" style="8" bestFit="1" customWidth="1"/>
    <col min="11272" max="11272" width="26.140625" style="8" customWidth="1"/>
    <col min="11273" max="11273" width="22.85546875" style="8" bestFit="1" customWidth="1"/>
    <col min="11274" max="11274" width="53.140625" style="8" customWidth="1"/>
    <col min="11275" max="11520" width="11.42578125" style="8"/>
    <col min="11521" max="11521" width="2.140625" style="8" customWidth="1"/>
    <col min="11522" max="11522" width="22.5703125" style="8" bestFit="1" customWidth="1"/>
    <col min="11523" max="11523" width="41.42578125" style="8" customWidth="1"/>
    <col min="11524" max="11524" width="27.28515625" style="8" bestFit="1" customWidth="1"/>
    <col min="11525" max="11525" width="49" style="8" customWidth="1"/>
    <col min="11526" max="11526" width="17.85546875" style="8" bestFit="1" customWidth="1"/>
    <col min="11527" max="11527" width="27.140625" style="8" bestFit="1" customWidth="1"/>
    <col min="11528" max="11528" width="26.140625" style="8" customWidth="1"/>
    <col min="11529" max="11529" width="22.85546875" style="8" bestFit="1" customWidth="1"/>
    <col min="11530" max="11530" width="53.140625" style="8" customWidth="1"/>
    <col min="11531" max="11776" width="11.42578125" style="8"/>
    <col min="11777" max="11777" width="2.140625" style="8" customWidth="1"/>
    <col min="11778" max="11778" width="22.5703125" style="8" bestFit="1" customWidth="1"/>
    <col min="11779" max="11779" width="41.42578125" style="8" customWidth="1"/>
    <col min="11780" max="11780" width="27.28515625" style="8" bestFit="1" customWidth="1"/>
    <col min="11781" max="11781" width="49" style="8" customWidth="1"/>
    <col min="11782" max="11782" width="17.85546875" style="8" bestFit="1" customWidth="1"/>
    <col min="11783" max="11783" width="27.140625" style="8" bestFit="1" customWidth="1"/>
    <col min="11784" max="11784" width="26.140625" style="8" customWidth="1"/>
    <col min="11785" max="11785" width="22.85546875" style="8" bestFit="1" customWidth="1"/>
    <col min="11786" max="11786" width="53.140625" style="8" customWidth="1"/>
    <col min="11787" max="12032" width="11.42578125" style="8"/>
    <col min="12033" max="12033" width="2.140625" style="8" customWidth="1"/>
    <col min="12034" max="12034" width="22.5703125" style="8" bestFit="1" customWidth="1"/>
    <col min="12035" max="12035" width="41.42578125" style="8" customWidth="1"/>
    <col min="12036" max="12036" width="27.28515625" style="8" bestFit="1" customWidth="1"/>
    <col min="12037" max="12037" width="49" style="8" customWidth="1"/>
    <col min="12038" max="12038" width="17.85546875" style="8" bestFit="1" customWidth="1"/>
    <col min="12039" max="12039" width="27.140625" style="8" bestFit="1" customWidth="1"/>
    <col min="12040" max="12040" width="26.140625" style="8" customWidth="1"/>
    <col min="12041" max="12041" width="22.85546875" style="8" bestFit="1" customWidth="1"/>
    <col min="12042" max="12042" width="53.140625" style="8" customWidth="1"/>
    <col min="12043" max="12288" width="11.42578125" style="8"/>
    <col min="12289" max="12289" width="2.140625" style="8" customWidth="1"/>
    <col min="12290" max="12290" width="22.5703125" style="8" bestFit="1" customWidth="1"/>
    <col min="12291" max="12291" width="41.42578125" style="8" customWidth="1"/>
    <col min="12292" max="12292" width="27.28515625" style="8" bestFit="1" customWidth="1"/>
    <col min="12293" max="12293" width="49" style="8" customWidth="1"/>
    <col min="12294" max="12294" width="17.85546875" style="8" bestFit="1" customWidth="1"/>
    <col min="12295" max="12295" width="27.140625" style="8" bestFit="1" customWidth="1"/>
    <col min="12296" max="12296" width="26.140625" style="8" customWidth="1"/>
    <col min="12297" max="12297" width="22.85546875" style="8" bestFit="1" customWidth="1"/>
    <col min="12298" max="12298" width="53.140625" style="8" customWidth="1"/>
    <col min="12299" max="12544" width="11.42578125" style="8"/>
    <col min="12545" max="12545" width="2.140625" style="8" customWidth="1"/>
    <col min="12546" max="12546" width="22.5703125" style="8" bestFit="1" customWidth="1"/>
    <col min="12547" max="12547" width="41.42578125" style="8" customWidth="1"/>
    <col min="12548" max="12548" width="27.28515625" style="8" bestFit="1" customWidth="1"/>
    <col min="12549" max="12549" width="49" style="8" customWidth="1"/>
    <col min="12550" max="12550" width="17.85546875" style="8" bestFit="1" customWidth="1"/>
    <col min="12551" max="12551" width="27.140625" style="8" bestFit="1" customWidth="1"/>
    <col min="12552" max="12552" width="26.140625" style="8" customWidth="1"/>
    <col min="12553" max="12553" width="22.85546875" style="8" bestFit="1" customWidth="1"/>
    <col min="12554" max="12554" width="53.140625" style="8" customWidth="1"/>
    <col min="12555" max="12800" width="11.42578125" style="8"/>
    <col min="12801" max="12801" width="2.140625" style="8" customWidth="1"/>
    <col min="12802" max="12802" width="22.5703125" style="8" bestFit="1" customWidth="1"/>
    <col min="12803" max="12803" width="41.42578125" style="8" customWidth="1"/>
    <col min="12804" max="12804" width="27.28515625" style="8" bestFit="1" customWidth="1"/>
    <col min="12805" max="12805" width="49" style="8" customWidth="1"/>
    <col min="12806" max="12806" width="17.85546875" style="8" bestFit="1" customWidth="1"/>
    <col min="12807" max="12807" width="27.140625" style="8" bestFit="1" customWidth="1"/>
    <col min="12808" max="12808" width="26.140625" style="8" customWidth="1"/>
    <col min="12809" max="12809" width="22.85546875" style="8" bestFit="1" customWidth="1"/>
    <col min="12810" max="12810" width="53.140625" style="8" customWidth="1"/>
    <col min="12811" max="13056" width="11.42578125" style="8"/>
    <col min="13057" max="13057" width="2.140625" style="8" customWidth="1"/>
    <col min="13058" max="13058" width="22.5703125" style="8" bestFit="1" customWidth="1"/>
    <col min="13059" max="13059" width="41.42578125" style="8" customWidth="1"/>
    <col min="13060" max="13060" width="27.28515625" style="8" bestFit="1" customWidth="1"/>
    <col min="13061" max="13061" width="49" style="8" customWidth="1"/>
    <col min="13062" max="13062" width="17.85546875" style="8" bestFit="1" customWidth="1"/>
    <col min="13063" max="13063" width="27.140625" style="8" bestFit="1" customWidth="1"/>
    <col min="13064" max="13064" width="26.140625" style="8" customWidth="1"/>
    <col min="13065" max="13065" width="22.85546875" style="8" bestFit="1" customWidth="1"/>
    <col min="13066" max="13066" width="53.140625" style="8" customWidth="1"/>
    <col min="13067" max="13312" width="11.42578125" style="8"/>
    <col min="13313" max="13313" width="2.140625" style="8" customWidth="1"/>
    <col min="13314" max="13314" width="22.5703125" style="8" bestFit="1" customWidth="1"/>
    <col min="13315" max="13315" width="41.42578125" style="8" customWidth="1"/>
    <col min="13316" max="13316" width="27.28515625" style="8" bestFit="1" customWidth="1"/>
    <col min="13317" max="13317" width="49" style="8" customWidth="1"/>
    <col min="13318" max="13318" width="17.85546875" style="8" bestFit="1" customWidth="1"/>
    <col min="13319" max="13319" width="27.140625" style="8" bestFit="1" customWidth="1"/>
    <col min="13320" max="13320" width="26.140625" style="8" customWidth="1"/>
    <col min="13321" max="13321" width="22.85546875" style="8" bestFit="1" customWidth="1"/>
    <col min="13322" max="13322" width="53.140625" style="8" customWidth="1"/>
    <col min="13323" max="13568" width="11.42578125" style="8"/>
    <col min="13569" max="13569" width="2.140625" style="8" customWidth="1"/>
    <col min="13570" max="13570" width="22.5703125" style="8" bestFit="1" customWidth="1"/>
    <col min="13571" max="13571" width="41.42578125" style="8" customWidth="1"/>
    <col min="13572" max="13572" width="27.28515625" style="8" bestFit="1" customWidth="1"/>
    <col min="13573" max="13573" width="49" style="8" customWidth="1"/>
    <col min="13574" max="13574" width="17.85546875" style="8" bestFit="1" customWidth="1"/>
    <col min="13575" max="13575" width="27.140625" style="8" bestFit="1" customWidth="1"/>
    <col min="13576" max="13576" width="26.140625" style="8" customWidth="1"/>
    <col min="13577" max="13577" width="22.85546875" style="8" bestFit="1" customWidth="1"/>
    <col min="13578" max="13578" width="53.140625" style="8" customWidth="1"/>
    <col min="13579" max="13824" width="11.42578125" style="8"/>
    <col min="13825" max="13825" width="2.140625" style="8" customWidth="1"/>
    <col min="13826" max="13826" width="22.5703125" style="8" bestFit="1" customWidth="1"/>
    <col min="13827" max="13827" width="41.42578125" style="8" customWidth="1"/>
    <col min="13828" max="13828" width="27.28515625" style="8" bestFit="1" customWidth="1"/>
    <col min="13829" max="13829" width="49" style="8" customWidth="1"/>
    <col min="13830" max="13830" width="17.85546875" style="8" bestFit="1" customWidth="1"/>
    <col min="13831" max="13831" width="27.140625" style="8" bestFit="1" customWidth="1"/>
    <col min="13832" max="13832" width="26.140625" style="8" customWidth="1"/>
    <col min="13833" max="13833" width="22.85546875" style="8" bestFit="1" customWidth="1"/>
    <col min="13834" max="13834" width="53.140625" style="8" customWidth="1"/>
    <col min="13835" max="14080" width="11.42578125" style="8"/>
    <col min="14081" max="14081" width="2.140625" style="8" customWidth="1"/>
    <col min="14082" max="14082" width="22.5703125" style="8" bestFit="1" customWidth="1"/>
    <col min="14083" max="14083" width="41.42578125" style="8" customWidth="1"/>
    <col min="14084" max="14084" width="27.28515625" style="8" bestFit="1" customWidth="1"/>
    <col min="14085" max="14085" width="49" style="8" customWidth="1"/>
    <col min="14086" max="14086" width="17.85546875" style="8" bestFit="1" customWidth="1"/>
    <col min="14087" max="14087" width="27.140625" style="8" bestFit="1" customWidth="1"/>
    <col min="14088" max="14088" width="26.140625" style="8" customWidth="1"/>
    <col min="14089" max="14089" width="22.85546875" style="8" bestFit="1" customWidth="1"/>
    <col min="14090" max="14090" width="53.140625" style="8" customWidth="1"/>
    <col min="14091" max="14336" width="11.42578125" style="8"/>
    <col min="14337" max="14337" width="2.140625" style="8" customWidth="1"/>
    <col min="14338" max="14338" width="22.5703125" style="8" bestFit="1" customWidth="1"/>
    <col min="14339" max="14339" width="41.42578125" style="8" customWidth="1"/>
    <col min="14340" max="14340" width="27.28515625" style="8" bestFit="1" customWidth="1"/>
    <col min="14341" max="14341" width="49" style="8" customWidth="1"/>
    <col min="14342" max="14342" width="17.85546875" style="8" bestFit="1" customWidth="1"/>
    <col min="14343" max="14343" width="27.140625" style="8" bestFit="1" customWidth="1"/>
    <col min="14344" max="14344" width="26.140625" style="8" customWidth="1"/>
    <col min="14345" max="14345" width="22.85546875" style="8" bestFit="1" customWidth="1"/>
    <col min="14346" max="14346" width="53.140625" style="8" customWidth="1"/>
    <col min="14347" max="14592" width="11.42578125" style="8"/>
    <col min="14593" max="14593" width="2.140625" style="8" customWidth="1"/>
    <col min="14594" max="14594" width="22.5703125" style="8" bestFit="1" customWidth="1"/>
    <col min="14595" max="14595" width="41.42578125" style="8" customWidth="1"/>
    <col min="14596" max="14596" width="27.28515625" style="8" bestFit="1" customWidth="1"/>
    <col min="14597" max="14597" width="49" style="8" customWidth="1"/>
    <col min="14598" max="14598" width="17.85546875" style="8" bestFit="1" customWidth="1"/>
    <col min="14599" max="14599" width="27.140625" style="8" bestFit="1" customWidth="1"/>
    <col min="14600" max="14600" width="26.140625" style="8" customWidth="1"/>
    <col min="14601" max="14601" width="22.85546875" style="8" bestFit="1" customWidth="1"/>
    <col min="14602" max="14602" width="53.140625" style="8" customWidth="1"/>
    <col min="14603" max="14848" width="11.42578125" style="8"/>
    <col min="14849" max="14849" width="2.140625" style="8" customWidth="1"/>
    <col min="14850" max="14850" width="22.5703125" style="8" bestFit="1" customWidth="1"/>
    <col min="14851" max="14851" width="41.42578125" style="8" customWidth="1"/>
    <col min="14852" max="14852" width="27.28515625" style="8" bestFit="1" customWidth="1"/>
    <col min="14853" max="14853" width="49" style="8" customWidth="1"/>
    <col min="14854" max="14854" width="17.85546875" style="8" bestFit="1" customWidth="1"/>
    <col min="14855" max="14855" width="27.140625" style="8" bestFit="1" customWidth="1"/>
    <col min="14856" max="14856" width="26.140625" style="8" customWidth="1"/>
    <col min="14857" max="14857" width="22.85546875" style="8" bestFit="1" customWidth="1"/>
    <col min="14858" max="14858" width="53.140625" style="8" customWidth="1"/>
    <col min="14859" max="15104" width="11.42578125" style="8"/>
    <col min="15105" max="15105" width="2.140625" style="8" customWidth="1"/>
    <col min="15106" max="15106" width="22.5703125" style="8" bestFit="1" customWidth="1"/>
    <col min="15107" max="15107" width="41.42578125" style="8" customWidth="1"/>
    <col min="15108" max="15108" width="27.28515625" style="8" bestFit="1" customWidth="1"/>
    <col min="15109" max="15109" width="49" style="8" customWidth="1"/>
    <col min="15110" max="15110" width="17.85546875" style="8" bestFit="1" customWidth="1"/>
    <col min="15111" max="15111" width="27.140625" style="8" bestFit="1" customWidth="1"/>
    <col min="15112" max="15112" width="26.140625" style="8" customWidth="1"/>
    <col min="15113" max="15113" width="22.85546875" style="8" bestFit="1" customWidth="1"/>
    <col min="15114" max="15114" width="53.140625" style="8" customWidth="1"/>
    <col min="15115" max="15360" width="11.42578125" style="8"/>
    <col min="15361" max="15361" width="2.140625" style="8" customWidth="1"/>
    <col min="15362" max="15362" width="22.5703125" style="8" bestFit="1" customWidth="1"/>
    <col min="15363" max="15363" width="41.42578125" style="8" customWidth="1"/>
    <col min="15364" max="15364" width="27.28515625" style="8" bestFit="1" customWidth="1"/>
    <col min="15365" max="15365" width="49" style="8" customWidth="1"/>
    <col min="15366" max="15366" width="17.85546875" style="8" bestFit="1" customWidth="1"/>
    <col min="15367" max="15367" width="27.140625" style="8" bestFit="1" customWidth="1"/>
    <col min="15368" max="15368" width="26.140625" style="8" customWidth="1"/>
    <col min="15369" max="15369" width="22.85546875" style="8" bestFit="1" customWidth="1"/>
    <col min="15370" max="15370" width="53.140625" style="8" customWidth="1"/>
    <col min="15371" max="15616" width="11.42578125" style="8"/>
    <col min="15617" max="15617" width="2.140625" style="8" customWidth="1"/>
    <col min="15618" max="15618" width="22.5703125" style="8" bestFit="1" customWidth="1"/>
    <col min="15619" max="15619" width="41.42578125" style="8" customWidth="1"/>
    <col min="15620" max="15620" width="27.28515625" style="8" bestFit="1" customWidth="1"/>
    <col min="15621" max="15621" width="49" style="8" customWidth="1"/>
    <col min="15622" max="15622" width="17.85546875" style="8" bestFit="1" customWidth="1"/>
    <col min="15623" max="15623" width="27.140625" style="8" bestFit="1" customWidth="1"/>
    <col min="15624" max="15624" width="26.140625" style="8" customWidth="1"/>
    <col min="15625" max="15625" width="22.85546875" style="8" bestFit="1" customWidth="1"/>
    <col min="15626" max="15626" width="53.140625" style="8" customWidth="1"/>
    <col min="15627" max="15872" width="11.42578125" style="8"/>
    <col min="15873" max="15873" width="2.140625" style="8" customWidth="1"/>
    <col min="15874" max="15874" width="22.5703125" style="8" bestFit="1" customWidth="1"/>
    <col min="15875" max="15875" width="41.42578125" style="8" customWidth="1"/>
    <col min="15876" max="15876" width="27.28515625" style="8" bestFit="1" customWidth="1"/>
    <col min="15877" max="15877" width="49" style="8" customWidth="1"/>
    <col min="15878" max="15878" width="17.85546875" style="8" bestFit="1" customWidth="1"/>
    <col min="15879" max="15879" width="27.140625" style="8" bestFit="1" customWidth="1"/>
    <col min="15880" max="15880" width="26.140625" style="8" customWidth="1"/>
    <col min="15881" max="15881" width="22.85546875" style="8" bestFit="1" customWidth="1"/>
    <col min="15882" max="15882" width="53.140625" style="8" customWidth="1"/>
    <col min="15883" max="16128" width="11.42578125" style="8"/>
    <col min="16129" max="16129" width="2.140625" style="8" customWidth="1"/>
    <col min="16130" max="16130" width="22.5703125" style="8" bestFit="1" customWidth="1"/>
    <col min="16131" max="16131" width="41.42578125" style="8" customWidth="1"/>
    <col min="16132" max="16132" width="27.28515625" style="8" bestFit="1" customWidth="1"/>
    <col min="16133" max="16133" width="49" style="8" customWidth="1"/>
    <col min="16134" max="16134" width="17.85546875" style="8" bestFit="1" customWidth="1"/>
    <col min="16135" max="16135" width="27.140625" style="8" bestFit="1" customWidth="1"/>
    <col min="16136" max="16136" width="26.140625" style="8" customWidth="1"/>
    <col min="16137" max="16137" width="22.85546875" style="8" bestFit="1" customWidth="1"/>
    <col min="16138" max="16138" width="53.140625" style="8" customWidth="1"/>
    <col min="16139" max="16384" width="11.42578125" style="8"/>
  </cols>
  <sheetData>
    <row r="8" spans="2:7" x14ac:dyDescent="0.2">
      <c r="B8" s="16" t="s">
        <v>46</v>
      </c>
      <c r="C8" s="16"/>
    </row>
    <row r="9" spans="2:7" x14ac:dyDescent="0.2">
      <c r="B9" s="139" t="s">
        <v>2</v>
      </c>
      <c r="C9" s="139"/>
    </row>
    <row r="10" spans="2:7" x14ac:dyDescent="0.2">
      <c r="B10" s="139" t="s">
        <v>7</v>
      </c>
      <c r="C10" s="139"/>
    </row>
    <row r="11" spans="2:7" x14ac:dyDescent="0.2">
      <c r="B11" s="140" t="s">
        <v>39</v>
      </c>
      <c r="C11" s="140"/>
    </row>
    <row r="12" spans="2:7" x14ac:dyDescent="0.2">
      <c r="B12" s="156" t="s">
        <v>6727</v>
      </c>
      <c r="C12" s="156"/>
      <c r="D12" s="156"/>
      <c r="E12" s="156"/>
    </row>
    <row r="13" spans="2:7" x14ac:dyDescent="0.2">
      <c r="B13" s="9"/>
      <c r="C13" s="9"/>
    </row>
    <row r="14" spans="2:7" ht="96.75" customHeight="1" x14ac:dyDescent="0.2">
      <c r="B14" s="7" t="s">
        <v>0</v>
      </c>
      <c r="C14" s="136" t="s">
        <v>34</v>
      </c>
      <c r="D14" s="136"/>
      <c r="E14" s="136"/>
      <c r="F14" s="136"/>
      <c r="G14" s="136"/>
    </row>
    <row r="15" spans="2:7" x14ac:dyDescent="0.2">
      <c r="B15" s="9"/>
      <c r="C15" s="9"/>
    </row>
    <row r="16" spans="2:7" x14ac:dyDescent="0.2">
      <c r="B16" s="9"/>
      <c r="C16" s="9"/>
    </row>
    <row r="17" spans="2:10" ht="55.5" customHeight="1" x14ac:dyDescent="0.2">
      <c r="B17" s="7" t="s">
        <v>1</v>
      </c>
      <c r="C17" s="136" t="s">
        <v>35</v>
      </c>
      <c r="D17" s="136"/>
      <c r="E17" s="136"/>
      <c r="F17" s="136"/>
      <c r="G17" s="136"/>
    </row>
    <row r="18" spans="2:10" x14ac:dyDescent="0.2">
      <c r="B18" s="10"/>
      <c r="C18" s="10"/>
    </row>
    <row r="21" spans="2:10" ht="29.25" customHeight="1" x14ac:dyDescent="0.2">
      <c r="B21" s="14" t="s">
        <v>29</v>
      </c>
      <c r="C21" s="14" t="s">
        <v>28</v>
      </c>
      <c r="D21" s="14" t="s">
        <v>30</v>
      </c>
      <c r="E21" s="14" t="s">
        <v>31</v>
      </c>
      <c r="F21" s="109" t="s">
        <v>32</v>
      </c>
      <c r="G21" s="14" t="s">
        <v>33</v>
      </c>
      <c r="H21" s="14" t="s">
        <v>50</v>
      </c>
      <c r="I21" s="109" t="s">
        <v>48</v>
      </c>
      <c r="J21" s="14" t="s">
        <v>49</v>
      </c>
    </row>
    <row r="22" spans="2:10" x14ac:dyDescent="0.2">
      <c r="B22" s="15" t="s">
        <v>1307</v>
      </c>
      <c r="C22" s="15" t="s">
        <v>357</v>
      </c>
      <c r="D22" s="15" t="s">
        <v>649</v>
      </c>
      <c r="E22" s="15" t="s">
        <v>357</v>
      </c>
      <c r="F22" s="110">
        <v>52479524</v>
      </c>
      <c r="G22" s="15" t="s">
        <v>53</v>
      </c>
      <c r="H22" s="15" t="s">
        <v>1308</v>
      </c>
      <c r="I22" s="110">
        <v>52479524</v>
      </c>
      <c r="J22" s="15" t="s">
        <v>1309</v>
      </c>
    </row>
    <row r="23" spans="2:10" x14ac:dyDescent="0.2">
      <c r="B23" s="15" t="s">
        <v>1310</v>
      </c>
      <c r="C23" s="15" t="s">
        <v>342</v>
      </c>
      <c r="D23" s="15" t="s">
        <v>649</v>
      </c>
      <c r="E23" s="15" t="s">
        <v>342</v>
      </c>
      <c r="F23" s="110">
        <v>49493020</v>
      </c>
      <c r="G23" s="15" t="s">
        <v>53</v>
      </c>
      <c r="H23" s="15" t="s">
        <v>1311</v>
      </c>
      <c r="I23" s="110">
        <v>49493020</v>
      </c>
      <c r="J23" s="15" t="s">
        <v>1309</v>
      </c>
    </row>
    <row r="24" spans="2:10" x14ac:dyDescent="0.2">
      <c r="B24" s="15" t="s">
        <v>1312</v>
      </c>
      <c r="C24" s="15" t="s">
        <v>342</v>
      </c>
      <c r="D24" s="15" t="s">
        <v>649</v>
      </c>
      <c r="E24" s="15" t="s">
        <v>342</v>
      </c>
      <c r="F24" s="110">
        <v>49510407</v>
      </c>
      <c r="G24" s="15" t="s">
        <v>53</v>
      </c>
      <c r="H24" s="15" t="s">
        <v>1311</v>
      </c>
      <c r="I24" s="110">
        <v>49510407</v>
      </c>
      <c r="J24" s="15" t="s">
        <v>1309</v>
      </c>
    </row>
    <row r="25" spans="2:10" x14ac:dyDescent="0.2">
      <c r="B25" s="15" t="s">
        <v>1313</v>
      </c>
      <c r="C25" s="15" t="s">
        <v>342</v>
      </c>
      <c r="D25" s="15" t="s">
        <v>649</v>
      </c>
      <c r="E25" s="15" t="s">
        <v>342</v>
      </c>
      <c r="F25" s="110">
        <v>46855360</v>
      </c>
      <c r="G25" s="15" t="s">
        <v>53</v>
      </c>
      <c r="H25" s="15" t="s">
        <v>1311</v>
      </c>
      <c r="I25" s="110">
        <v>46855360</v>
      </c>
      <c r="J25" s="15" t="s">
        <v>1309</v>
      </c>
    </row>
    <row r="26" spans="2:10" x14ac:dyDescent="0.2">
      <c r="B26" s="15" t="s">
        <v>1314</v>
      </c>
      <c r="C26" s="15" t="s">
        <v>342</v>
      </c>
      <c r="D26" s="15" t="s">
        <v>649</v>
      </c>
      <c r="E26" s="15" t="s">
        <v>342</v>
      </c>
      <c r="F26" s="110">
        <v>49963797</v>
      </c>
      <c r="G26" s="15" t="s">
        <v>53</v>
      </c>
      <c r="H26" s="15" t="s">
        <v>1311</v>
      </c>
      <c r="I26" s="110">
        <v>49963797</v>
      </c>
      <c r="J26" s="15" t="s">
        <v>1309</v>
      </c>
    </row>
    <row r="27" spans="2:10" x14ac:dyDescent="0.2">
      <c r="B27" s="15" t="s">
        <v>1315</v>
      </c>
      <c r="C27" s="15" t="s">
        <v>342</v>
      </c>
      <c r="D27" s="15" t="s">
        <v>649</v>
      </c>
      <c r="E27" s="15" t="s">
        <v>342</v>
      </c>
      <c r="F27" s="110">
        <v>41025762</v>
      </c>
      <c r="G27" s="15" t="s">
        <v>53</v>
      </c>
      <c r="H27" s="15" t="s">
        <v>1311</v>
      </c>
      <c r="I27" s="110">
        <v>41025762</v>
      </c>
      <c r="J27" s="15" t="s">
        <v>1309</v>
      </c>
    </row>
    <row r="28" spans="2:10" x14ac:dyDescent="0.2">
      <c r="B28" s="15" t="s">
        <v>1316</v>
      </c>
      <c r="C28" s="15" t="s">
        <v>342</v>
      </c>
      <c r="D28" s="15" t="s">
        <v>649</v>
      </c>
      <c r="E28" s="15" t="s">
        <v>342</v>
      </c>
      <c r="F28" s="110">
        <v>50167089</v>
      </c>
      <c r="G28" s="15" t="s">
        <v>53</v>
      </c>
      <c r="H28" s="15" t="s">
        <v>1317</v>
      </c>
      <c r="I28" s="110">
        <v>50167089</v>
      </c>
      <c r="J28" s="15" t="s">
        <v>1309</v>
      </c>
    </row>
    <row r="29" spans="2:10" x14ac:dyDescent="0.2">
      <c r="B29" s="15" t="s">
        <v>1318</v>
      </c>
      <c r="C29" s="15" t="s">
        <v>342</v>
      </c>
      <c r="D29" s="15" t="s">
        <v>649</v>
      </c>
      <c r="E29" s="15" t="s">
        <v>342</v>
      </c>
      <c r="F29" s="110">
        <v>49649946</v>
      </c>
      <c r="G29" s="15" t="s">
        <v>53</v>
      </c>
      <c r="H29" s="15" t="s">
        <v>1317</v>
      </c>
      <c r="I29" s="110">
        <v>49649946</v>
      </c>
      <c r="J29" s="15" t="s">
        <v>1309</v>
      </c>
    </row>
    <row r="30" spans="2:10" x14ac:dyDescent="0.2">
      <c r="B30" s="15" t="s">
        <v>1319</v>
      </c>
      <c r="C30" s="15" t="s">
        <v>332</v>
      </c>
      <c r="D30" s="15" t="s">
        <v>649</v>
      </c>
      <c r="E30" s="15" t="s">
        <v>332</v>
      </c>
      <c r="F30" s="110">
        <v>25842998</v>
      </c>
      <c r="G30" s="15" t="s">
        <v>53</v>
      </c>
      <c r="H30" s="15" t="s">
        <v>1320</v>
      </c>
      <c r="I30" s="110">
        <v>25842998</v>
      </c>
      <c r="J30" s="15" t="s">
        <v>1321</v>
      </c>
    </row>
    <row r="31" spans="2:10" x14ac:dyDescent="0.2">
      <c r="B31" s="15" t="s">
        <v>1322</v>
      </c>
      <c r="C31" s="15" t="s">
        <v>212</v>
      </c>
      <c r="D31" s="15" t="s">
        <v>649</v>
      </c>
      <c r="E31" s="15" t="s">
        <v>212</v>
      </c>
      <c r="F31" s="110">
        <v>58878820</v>
      </c>
      <c r="G31" s="15" t="s">
        <v>53</v>
      </c>
      <c r="H31" s="15" t="s">
        <v>1323</v>
      </c>
      <c r="I31" s="110">
        <v>58878820</v>
      </c>
      <c r="J31" s="15" t="s">
        <v>1324</v>
      </c>
    </row>
    <row r="32" spans="2:10" x14ac:dyDescent="0.2">
      <c r="B32" s="15" t="s">
        <v>1325</v>
      </c>
      <c r="C32" s="15" t="s">
        <v>217</v>
      </c>
      <c r="D32" s="15" t="s">
        <v>649</v>
      </c>
      <c r="E32" s="15" t="s">
        <v>217</v>
      </c>
      <c r="F32" s="110">
        <v>59999999</v>
      </c>
      <c r="G32" s="15" t="s">
        <v>53</v>
      </c>
      <c r="H32" s="15" t="s">
        <v>1326</v>
      </c>
      <c r="I32" s="110">
        <v>59999999</v>
      </c>
      <c r="J32" s="15" t="s">
        <v>1324</v>
      </c>
    </row>
    <row r="33" spans="2:10" x14ac:dyDescent="0.2">
      <c r="B33" s="15" t="s">
        <v>1327</v>
      </c>
      <c r="C33" s="15" t="s">
        <v>205</v>
      </c>
      <c r="D33" s="15" t="s">
        <v>649</v>
      </c>
      <c r="E33" s="15" t="s">
        <v>205</v>
      </c>
      <c r="F33" s="110">
        <v>55405578</v>
      </c>
      <c r="G33" s="15" t="s">
        <v>53</v>
      </c>
      <c r="H33" s="15" t="s">
        <v>1328</v>
      </c>
      <c r="I33" s="110">
        <v>55405578</v>
      </c>
      <c r="J33" s="15" t="s">
        <v>1324</v>
      </c>
    </row>
    <row r="34" spans="2:10" x14ac:dyDescent="0.2">
      <c r="B34" s="15" t="s">
        <v>1329</v>
      </c>
      <c r="C34" s="15" t="s">
        <v>205</v>
      </c>
      <c r="D34" s="15" t="s">
        <v>649</v>
      </c>
      <c r="E34" s="15" t="s">
        <v>205</v>
      </c>
      <c r="F34" s="110">
        <v>59919712</v>
      </c>
      <c r="G34" s="15" t="s">
        <v>53</v>
      </c>
      <c r="H34" s="15" t="s">
        <v>1328</v>
      </c>
      <c r="I34" s="110">
        <v>59919712</v>
      </c>
      <c r="J34" s="15" t="s">
        <v>1324</v>
      </c>
    </row>
    <row r="35" spans="2:10" x14ac:dyDescent="0.2">
      <c r="B35" s="15" t="s">
        <v>1330</v>
      </c>
      <c r="C35" s="15" t="s">
        <v>217</v>
      </c>
      <c r="D35" s="15" t="s">
        <v>649</v>
      </c>
      <c r="E35" s="15" t="s">
        <v>217</v>
      </c>
      <c r="F35" s="110">
        <v>59999999</v>
      </c>
      <c r="G35" s="15" t="s">
        <v>53</v>
      </c>
      <c r="H35" s="15" t="s">
        <v>1331</v>
      </c>
      <c r="I35" s="110">
        <v>59999999</v>
      </c>
      <c r="J35" s="15" t="s">
        <v>1324</v>
      </c>
    </row>
    <row r="36" spans="2:10" x14ac:dyDescent="0.2">
      <c r="B36" s="15" t="s">
        <v>1332</v>
      </c>
      <c r="C36" s="15" t="s">
        <v>210</v>
      </c>
      <c r="D36" s="15" t="s">
        <v>649</v>
      </c>
      <c r="E36" s="15" t="s">
        <v>210</v>
      </c>
      <c r="F36" s="110">
        <v>59999980</v>
      </c>
      <c r="G36" s="15" t="s">
        <v>53</v>
      </c>
      <c r="H36" s="15" t="s">
        <v>1333</v>
      </c>
      <c r="I36" s="110">
        <v>59999980</v>
      </c>
      <c r="J36" s="15" t="s">
        <v>1324</v>
      </c>
    </row>
    <row r="37" spans="2:10" x14ac:dyDescent="0.2">
      <c r="B37" s="15" t="s">
        <v>1334</v>
      </c>
      <c r="C37" s="15" t="s">
        <v>225</v>
      </c>
      <c r="D37" s="15" t="s">
        <v>649</v>
      </c>
      <c r="E37" s="15" t="s">
        <v>225</v>
      </c>
      <c r="F37" s="110">
        <v>31061580</v>
      </c>
      <c r="G37" s="15" t="s">
        <v>53</v>
      </c>
      <c r="H37" s="15" t="s">
        <v>1335</v>
      </c>
      <c r="I37" s="110">
        <v>31061580</v>
      </c>
      <c r="J37" s="15" t="s">
        <v>1324</v>
      </c>
    </row>
    <row r="38" spans="2:10" x14ac:dyDescent="0.2">
      <c r="B38" s="15" t="s">
        <v>1336</v>
      </c>
      <c r="C38" s="15" t="s">
        <v>516</v>
      </c>
      <c r="D38" s="15" t="s">
        <v>649</v>
      </c>
      <c r="E38" s="15" t="s">
        <v>516</v>
      </c>
      <c r="F38" s="110">
        <v>25271426</v>
      </c>
      <c r="G38" s="15" t="s">
        <v>53</v>
      </c>
      <c r="H38" s="15" t="s">
        <v>1337</v>
      </c>
      <c r="I38" s="110">
        <v>25271426</v>
      </c>
      <c r="J38" s="15" t="s">
        <v>1324</v>
      </c>
    </row>
    <row r="39" spans="2:10" x14ac:dyDescent="0.2">
      <c r="B39" s="15" t="s">
        <v>1338</v>
      </c>
      <c r="C39" s="15" t="s">
        <v>400</v>
      </c>
      <c r="D39" s="15" t="s">
        <v>649</v>
      </c>
      <c r="E39" s="15" t="s">
        <v>400</v>
      </c>
      <c r="F39" s="110">
        <v>28061000</v>
      </c>
      <c r="G39" s="15" t="s">
        <v>53</v>
      </c>
      <c r="H39" s="15" t="s">
        <v>1339</v>
      </c>
      <c r="I39" s="110">
        <v>28061000</v>
      </c>
      <c r="J39" s="15" t="s">
        <v>1324</v>
      </c>
    </row>
    <row r="40" spans="2:10" x14ac:dyDescent="0.2">
      <c r="B40" s="15" t="s">
        <v>1340</v>
      </c>
      <c r="C40" s="15" t="s">
        <v>210</v>
      </c>
      <c r="D40" s="15" t="s">
        <v>649</v>
      </c>
      <c r="E40" s="15" t="s">
        <v>210</v>
      </c>
      <c r="F40" s="110">
        <v>59999980</v>
      </c>
      <c r="G40" s="15" t="s">
        <v>53</v>
      </c>
      <c r="H40" s="15" t="s">
        <v>1341</v>
      </c>
      <c r="I40" s="110">
        <v>59999980</v>
      </c>
      <c r="J40" s="15" t="s">
        <v>1321</v>
      </c>
    </row>
    <row r="41" spans="2:10" x14ac:dyDescent="0.2">
      <c r="B41" s="15" t="s">
        <v>1342</v>
      </c>
      <c r="C41" s="15" t="s">
        <v>516</v>
      </c>
      <c r="D41" s="15" t="s">
        <v>649</v>
      </c>
      <c r="E41" s="15" t="s">
        <v>516</v>
      </c>
      <c r="F41" s="110">
        <v>38852868</v>
      </c>
      <c r="G41" s="15" t="s">
        <v>53</v>
      </c>
      <c r="H41" s="15" t="s">
        <v>1343</v>
      </c>
      <c r="I41" s="110">
        <v>38852868</v>
      </c>
      <c r="J41" s="15" t="s">
        <v>1321</v>
      </c>
    </row>
    <row r="42" spans="2:10" x14ac:dyDescent="0.2">
      <c r="B42" s="15" t="s">
        <v>1344</v>
      </c>
      <c r="C42" s="15" t="s">
        <v>294</v>
      </c>
      <c r="D42" s="15" t="s">
        <v>649</v>
      </c>
      <c r="E42" s="15" t="s">
        <v>294</v>
      </c>
      <c r="F42" s="110">
        <v>59999999</v>
      </c>
      <c r="G42" s="15" t="s">
        <v>53</v>
      </c>
      <c r="H42" s="15" t="s">
        <v>1345</v>
      </c>
      <c r="I42" s="110">
        <v>59999999</v>
      </c>
      <c r="J42" s="15" t="s">
        <v>1321</v>
      </c>
    </row>
    <row r="43" spans="2:10" x14ac:dyDescent="0.2">
      <c r="B43" s="15" t="s">
        <v>1346</v>
      </c>
      <c r="C43" s="15" t="s">
        <v>506</v>
      </c>
      <c r="D43" s="15" t="s">
        <v>649</v>
      </c>
      <c r="E43" s="15" t="s">
        <v>506</v>
      </c>
      <c r="F43" s="110">
        <v>26496423</v>
      </c>
      <c r="G43" s="15" t="s">
        <v>53</v>
      </c>
      <c r="H43" s="15" t="s">
        <v>1347</v>
      </c>
      <c r="I43" s="110">
        <v>26496423</v>
      </c>
      <c r="J43" s="15" t="s">
        <v>1324</v>
      </c>
    </row>
    <row r="44" spans="2:10" x14ac:dyDescent="0.2">
      <c r="B44" s="15" t="s">
        <v>1348</v>
      </c>
      <c r="C44" s="15" t="s">
        <v>211</v>
      </c>
      <c r="D44" s="15" t="s">
        <v>649</v>
      </c>
      <c r="E44" s="15" t="s">
        <v>211</v>
      </c>
      <c r="F44" s="110">
        <v>59955138</v>
      </c>
      <c r="G44" s="15" t="s">
        <v>53</v>
      </c>
      <c r="H44" s="15" t="s">
        <v>1349</v>
      </c>
      <c r="I44" s="110">
        <v>59955138</v>
      </c>
      <c r="J44" s="15" t="s">
        <v>1321</v>
      </c>
    </row>
    <row r="45" spans="2:10" x14ac:dyDescent="0.2">
      <c r="B45" s="15" t="s">
        <v>1350</v>
      </c>
      <c r="C45" s="15" t="s">
        <v>211</v>
      </c>
      <c r="D45" s="15" t="s">
        <v>649</v>
      </c>
      <c r="E45" s="15" t="s">
        <v>211</v>
      </c>
      <c r="F45" s="110">
        <v>59955138</v>
      </c>
      <c r="G45" s="15" t="s">
        <v>53</v>
      </c>
      <c r="H45" s="15" t="s">
        <v>1349</v>
      </c>
      <c r="I45" s="110">
        <v>59955138</v>
      </c>
      <c r="J45" s="15" t="s">
        <v>1321</v>
      </c>
    </row>
    <row r="46" spans="2:10" x14ac:dyDescent="0.2">
      <c r="B46" s="15" t="s">
        <v>1351</v>
      </c>
      <c r="C46" s="15" t="s">
        <v>211</v>
      </c>
      <c r="D46" s="15" t="s">
        <v>649</v>
      </c>
      <c r="E46" s="15" t="s">
        <v>211</v>
      </c>
      <c r="F46" s="110">
        <v>34953945</v>
      </c>
      <c r="G46" s="15" t="s">
        <v>53</v>
      </c>
      <c r="H46" s="15" t="s">
        <v>1349</v>
      </c>
      <c r="I46" s="110">
        <v>34953945</v>
      </c>
      <c r="J46" s="15" t="s">
        <v>1321</v>
      </c>
    </row>
    <row r="47" spans="2:10" x14ac:dyDescent="0.2">
      <c r="B47" s="15" t="s">
        <v>1352</v>
      </c>
      <c r="C47" s="15" t="s">
        <v>211</v>
      </c>
      <c r="D47" s="15" t="s">
        <v>649</v>
      </c>
      <c r="E47" s="15" t="s">
        <v>211</v>
      </c>
      <c r="F47" s="110">
        <v>56220472</v>
      </c>
      <c r="G47" s="15" t="s">
        <v>53</v>
      </c>
      <c r="H47" s="15" t="s">
        <v>1349</v>
      </c>
      <c r="I47" s="110">
        <v>56220472</v>
      </c>
      <c r="J47" s="15" t="s">
        <v>1321</v>
      </c>
    </row>
    <row r="48" spans="2:10" x14ac:dyDescent="0.2">
      <c r="B48" s="15" t="s">
        <v>1353</v>
      </c>
      <c r="C48" s="15" t="s">
        <v>211</v>
      </c>
      <c r="D48" s="15" t="s">
        <v>649</v>
      </c>
      <c r="E48" s="15" t="s">
        <v>211</v>
      </c>
      <c r="F48" s="110">
        <v>52418218</v>
      </c>
      <c r="G48" s="15" t="s">
        <v>53</v>
      </c>
      <c r="H48" s="15" t="s">
        <v>1349</v>
      </c>
      <c r="I48" s="110">
        <v>52418218</v>
      </c>
      <c r="J48" s="15" t="s">
        <v>1321</v>
      </c>
    </row>
    <row r="49" spans="2:10" x14ac:dyDescent="0.2">
      <c r="B49" s="15" t="s">
        <v>1354</v>
      </c>
      <c r="C49" s="15" t="s">
        <v>453</v>
      </c>
      <c r="D49" s="15" t="s">
        <v>649</v>
      </c>
      <c r="E49" s="15" t="s">
        <v>453</v>
      </c>
      <c r="F49" s="110">
        <v>59529229</v>
      </c>
      <c r="G49" s="15" t="s">
        <v>53</v>
      </c>
      <c r="H49" s="15" t="s">
        <v>1355</v>
      </c>
      <c r="I49" s="110">
        <v>59529229</v>
      </c>
      <c r="J49" s="15" t="s">
        <v>1324</v>
      </c>
    </row>
    <row r="50" spans="2:10" x14ac:dyDescent="0.2">
      <c r="B50" s="15" t="s">
        <v>1356</v>
      </c>
      <c r="C50" s="15" t="s">
        <v>355</v>
      </c>
      <c r="D50" s="15" t="s">
        <v>649</v>
      </c>
      <c r="E50" s="15" t="s">
        <v>355</v>
      </c>
      <c r="F50" s="110">
        <v>10585217</v>
      </c>
      <c r="G50" s="15" t="s">
        <v>53</v>
      </c>
      <c r="H50" s="15" t="s">
        <v>1357</v>
      </c>
      <c r="I50" s="110">
        <v>10585217</v>
      </c>
      <c r="J50" s="15" t="s">
        <v>1321</v>
      </c>
    </row>
    <row r="51" spans="2:10" x14ac:dyDescent="0.2">
      <c r="B51" s="15" t="s">
        <v>1358</v>
      </c>
      <c r="C51" s="15" t="s">
        <v>1305</v>
      </c>
      <c r="D51" s="15" t="s">
        <v>649</v>
      </c>
      <c r="E51" s="15" t="s">
        <v>1305</v>
      </c>
      <c r="F51" s="110">
        <v>55650000</v>
      </c>
      <c r="G51" s="15" t="s">
        <v>53</v>
      </c>
      <c r="H51" s="15" t="s">
        <v>1359</v>
      </c>
      <c r="I51" s="110">
        <v>55650000</v>
      </c>
      <c r="J51" s="15" t="s">
        <v>1321</v>
      </c>
    </row>
    <row r="52" spans="2:10" x14ac:dyDescent="0.2">
      <c r="B52" s="15" t="s">
        <v>1360</v>
      </c>
      <c r="C52" s="15" t="s">
        <v>389</v>
      </c>
      <c r="D52" s="15" t="s">
        <v>649</v>
      </c>
      <c r="E52" s="15" t="s">
        <v>389</v>
      </c>
      <c r="F52" s="110">
        <v>25875000</v>
      </c>
      <c r="G52" s="15" t="s">
        <v>53</v>
      </c>
      <c r="H52" s="15" t="s">
        <v>1361</v>
      </c>
      <c r="I52" s="110">
        <v>25875000</v>
      </c>
      <c r="J52" s="15" t="s">
        <v>1324</v>
      </c>
    </row>
    <row r="53" spans="2:10" x14ac:dyDescent="0.2">
      <c r="B53" s="15" t="s">
        <v>1362</v>
      </c>
      <c r="C53" s="15" t="s">
        <v>454</v>
      </c>
      <c r="D53" s="15" t="s">
        <v>649</v>
      </c>
      <c r="E53" s="15" t="s">
        <v>454</v>
      </c>
      <c r="F53" s="110">
        <v>37519025</v>
      </c>
      <c r="G53" s="15" t="s">
        <v>53</v>
      </c>
      <c r="H53" s="15" t="s">
        <v>1363</v>
      </c>
      <c r="I53" s="110">
        <v>37519025</v>
      </c>
      <c r="J53" s="15" t="s">
        <v>1324</v>
      </c>
    </row>
    <row r="54" spans="2:10" x14ac:dyDescent="0.2">
      <c r="B54" s="15" t="s">
        <v>1364</v>
      </c>
      <c r="C54" s="15" t="s">
        <v>225</v>
      </c>
      <c r="D54" s="15" t="s">
        <v>649</v>
      </c>
      <c r="E54" s="15" t="s">
        <v>225</v>
      </c>
      <c r="F54" s="110">
        <v>55483750</v>
      </c>
      <c r="G54" s="15" t="s">
        <v>53</v>
      </c>
      <c r="H54" s="15" t="s">
        <v>1365</v>
      </c>
      <c r="I54" s="110">
        <v>55483750</v>
      </c>
      <c r="J54" s="15" t="s">
        <v>1321</v>
      </c>
    </row>
    <row r="55" spans="2:10" x14ac:dyDescent="0.2">
      <c r="B55" s="15" t="s">
        <v>1366</v>
      </c>
      <c r="C55" s="15" t="s">
        <v>517</v>
      </c>
      <c r="D55" s="15" t="s">
        <v>649</v>
      </c>
      <c r="E55" s="15" t="s">
        <v>517</v>
      </c>
      <c r="F55" s="110">
        <v>26287615</v>
      </c>
      <c r="G55" s="15" t="s">
        <v>53</v>
      </c>
      <c r="H55" s="15" t="s">
        <v>1367</v>
      </c>
      <c r="I55" s="110">
        <v>26287615</v>
      </c>
      <c r="J55" s="15" t="s">
        <v>1324</v>
      </c>
    </row>
    <row r="56" spans="2:10" x14ac:dyDescent="0.2">
      <c r="B56" s="15" t="s">
        <v>1368</v>
      </c>
      <c r="C56" s="15" t="s">
        <v>432</v>
      </c>
      <c r="D56" s="15" t="s">
        <v>649</v>
      </c>
      <c r="E56" s="15" t="s">
        <v>432</v>
      </c>
      <c r="F56" s="110">
        <v>175331625</v>
      </c>
      <c r="G56" s="15" t="s">
        <v>53</v>
      </c>
      <c r="H56" s="15" t="s">
        <v>1369</v>
      </c>
      <c r="I56" s="110">
        <v>175331625</v>
      </c>
      <c r="J56" s="15" t="s">
        <v>1321</v>
      </c>
    </row>
    <row r="57" spans="2:10" x14ac:dyDescent="0.2">
      <c r="B57" s="15" t="s">
        <v>1370</v>
      </c>
      <c r="C57" s="15" t="s">
        <v>422</v>
      </c>
      <c r="D57" s="15" t="s">
        <v>649</v>
      </c>
      <c r="E57" s="15" t="s">
        <v>422</v>
      </c>
      <c r="F57" s="110">
        <v>22363636</v>
      </c>
      <c r="G57" s="15" t="s">
        <v>53</v>
      </c>
      <c r="H57" s="15" t="s">
        <v>1371</v>
      </c>
      <c r="I57" s="110">
        <v>22363636</v>
      </c>
      <c r="J57" s="15" t="s">
        <v>1324</v>
      </c>
    </row>
    <row r="58" spans="2:10" x14ac:dyDescent="0.2">
      <c r="B58" s="15" t="s">
        <v>1372</v>
      </c>
      <c r="C58" s="15" t="s">
        <v>412</v>
      </c>
      <c r="D58" s="15" t="s">
        <v>649</v>
      </c>
      <c r="E58" s="15" t="s">
        <v>412</v>
      </c>
      <c r="F58" s="110">
        <v>22363636</v>
      </c>
      <c r="G58" s="15" t="s">
        <v>53</v>
      </c>
      <c r="H58" s="15" t="s">
        <v>1373</v>
      </c>
      <c r="I58" s="110">
        <v>22363636</v>
      </c>
      <c r="J58" s="15" t="s">
        <v>1324</v>
      </c>
    </row>
    <row r="59" spans="2:10" x14ac:dyDescent="0.2">
      <c r="B59" s="15" t="s">
        <v>1374</v>
      </c>
      <c r="C59" s="15" t="s">
        <v>436</v>
      </c>
      <c r="D59" s="15" t="s">
        <v>649</v>
      </c>
      <c r="E59" s="15" t="s">
        <v>436</v>
      </c>
      <c r="F59" s="110">
        <v>24351873</v>
      </c>
      <c r="G59" s="15" t="s">
        <v>53</v>
      </c>
      <c r="H59" s="15" t="s">
        <v>1375</v>
      </c>
      <c r="I59" s="110">
        <v>24351873</v>
      </c>
      <c r="J59" s="15" t="s">
        <v>1324</v>
      </c>
    </row>
    <row r="60" spans="2:10" x14ac:dyDescent="0.2">
      <c r="B60" s="15" t="s">
        <v>1376</v>
      </c>
      <c r="C60" s="15" t="s">
        <v>263</v>
      </c>
      <c r="D60" s="15" t="s">
        <v>649</v>
      </c>
      <c r="E60" s="15" t="s">
        <v>263</v>
      </c>
      <c r="F60" s="110">
        <v>28667000</v>
      </c>
      <c r="G60" s="15" t="s">
        <v>53</v>
      </c>
      <c r="H60" s="15" t="s">
        <v>1377</v>
      </c>
      <c r="I60" s="110">
        <v>28667000</v>
      </c>
      <c r="J60" s="15" t="s">
        <v>1324</v>
      </c>
    </row>
    <row r="61" spans="2:10" x14ac:dyDescent="0.2">
      <c r="B61" s="15" t="s">
        <v>1378</v>
      </c>
      <c r="C61" s="15" t="s">
        <v>382</v>
      </c>
      <c r="D61" s="15" t="s">
        <v>649</v>
      </c>
      <c r="E61" s="15" t="s">
        <v>382</v>
      </c>
      <c r="F61" s="110">
        <v>26968000</v>
      </c>
      <c r="G61" s="15" t="s">
        <v>53</v>
      </c>
      <c r="H61" s="15" t="s">
        <v>1379</v>
      </c>
      <c r="I61" s="110">
        <v>26968000</v>
      </c>
      <c r="J61" s="15" t="s">
        <v>1324</v>
      </c>
    </row>
    <row r="62" spans="2:10" x14ac:dyDescent="0.2">
      <c r="B62" s="15" t="s">
        <v>1380</v>
      </c>
      <c r="C62" s="15" t="s">
        <v>392</v>
      </c>
      <c r="D62" s="15" t="s">
        <v>649</v>
      </c>
      <c r="E62" s="15" t="s">
        <v>392</v>
      </c>
      <c r="F62" s="110">
        <v>17135587</v>
      </c>
      <c r="G62" s="15" t="s">
        <v>53</v>
      </c>
      <c r="H62" s="15" t="s">
        <v>1381</v>
      </c>
      <c r="I62" s="110">
        <v>17135587</v>
      </c>
      <c r="J62" s="15" t="s">
        <v>1324</v>
      </c>
    </row>
    <row r="63" spans="2:10" x14ac:dyDescent="0.2">
      <c r="B63" s="15" t="s">
        <v>1382</v>
      </c>
      <c r="C63" s="15" t="s">
        <v>387</v>
      </c>
      <c r="D63" s="15" t="s">
        <v>649</v>
      </c>
      <c r="E63" s="15" t="s">
        <v>387</v>
      </c>
      <c r="F63" s="110">
        <v>24782000</v>
      </c>
      <c r="G63" s="15" t="s">
        <v>53</v>
      </c>
      <c r="H63" s="15" t="s">
        <v>1383</v>
      </c>
      <c r="I63" s="110">
        <v>24782000</v>
      </c>
      <c r="J63" s="15" t="s">
        <v>1324</v>
      </c>
    </row>
    <row r="64" spans="2:10" x14ac:dyDescent="0.2">
      <c r="B64" s="15" t="s">
        <v>1384</v>
      </c>
      <c r="C64" s="15" t="s">
        <v>385</v>
      </c>
      <c r="D64" s="15" t="s">
        <v>649</v>
      </c>
      <c r="E64" s="15" t="s">
        <v>385</v>
      </c>
      <c r="F64" s="110">
        <v>25875000</v>
      </c>
      <c r="G64" s="15" t="s">
        <v>53</v>
      </c>
      <c r="H64" s="15" t="s">
        <v>1385</v>
      </c>
      <c r="I64" s="110">
        <v>25875000</v>
      </c>
      <c r="J64" s="15" t="s">
        <v>1324</v>
      </c>
    </row>
    <row r="65" spans="2:10" x14ac:dyDescent="0.2">
      <c r="B65" s="15" t="s">
        <v>1386</v>
      </c>
      <c r="C65" s="15" t="s">
        <v>514</v>
      </c>
      <c r="D65" s="15" t="s">
        <v>649</v>
      </c>
      <c r="E65" s="15" t="s">
        <v>514</v>
      </c>
      <c r="F65" s="110">
        <v>25530710</v>
      </c>
      <c r="G65" s="15" t="s">
        <v>53</v>
      </c>
      <c r="H65" s="15" t="s">
        <v>1387</v>
      </c>
      <c r="I65" s="110">
        <v>25530710</v>
      </c>
      <c r="J65" s="15" t="s">
        <v>1324</v>
      </c>
    </row>
    <row r="66" spans="2:10" x14ac:dyDescent="0.2">
      <c r="B66" s="15" t="s">
        <v>1388</v>
      </c>
      <c r="C66" s="15" t="s">
        <v>539</v>
      </c>
      <c r="D66" s="15" t="s">
        <v>649</v>
      </c>
      <c r="E66" s="15" t="s">
        <v>539</v>
      </c>
      <c r="F66" s="110">
        <v>58309888</v>
      </c>
      <c r="G66" s="15" t="s">
        <v>53</v>
      </c>
      <c r="H66" s="15" t="s">
        <v>1389</v>
      </c>
      <c r="I66" s="110">
        <v>58309888</v>
      </c>
      <c r="J66" s="15" t="s">
        <v>1324</v>
      </c>
    </row>
    <row r="67" spans="2:10" x14ac:dyDescent="0.2">
      <c r="B67" s="15" t="s">
        <v>1390</v>
      </c>
      <c r="C67" s="15" t="s">
        <v>322</v>
      </c>
      <c r="D67" s="15" t="s">
        <v>649</v>
      </c>
      <c r="E67" s="15" t="s">
        <v>322</v>
      </c>
      <c r="F67" s="110">
        <v>3941109</v>
      </c>
      <c r="G67" s="15" t="s">
        <v>53</v>
      </c>
      <c r="H67" s="15" t="s">
        <v>1391</v>
      </c>
      <c r="I67" s="110">
        <v>3941109</v>
      </c>
      <c r="J67" s="15" t="s">
        <v>1324</v>
      </c>
    </row>
    <row r="68" spans="2:10" x14ac:dyDescent="0.2">
      <c r="B68" s="15" t="s">
        <v>1392</v>
      </c>
      <c r="C68" s="15" t="s">
        <v>477</v>
      </c>
      <c r="D68" s="15" t="s">
        <v>649</v>
      </c>
      <c r="E68" s="15" t="s">
        <v>477</v>
      </c>
      <c r="F68" s="110">
        <v>30872407</v>
      </c>
      <c r="G68" s="15" t="s">
        <v>53</v>
      </c>
      <c r="H68" s="15" t="s">
        <v>1393</v>
      </c>
      <c r="I68" s="110">
        <v>30872407</v>
      </c>
      <c r="J68" s="15" t="s">
        <v>1321</v>
      </c>
    </row>
    <row r="69" spans="2:10" x14ac:dyDescent="0.2">
      <c r="B69" s="15" t="s">
        <v>1394</v>
      </c>
      <c r="C69" s="15" t="s">
        <v>333</v>
      </c>
      <c r="D69" s="15" t="s">
        <v>649</v>
      </c>
      <c r="E69" s="15" t="s">
        <v>333</v>
      </c>
      <c r="F69" s="110">
        <v>59956573</v>
      </c>
      <c r="G69" s="15" t="s">
        <v>53</v>
      </c>
      <c r="H69" s="15" t="s">
        <v>1395</v>
      </c>
      <c r="I69" s="110">
        <v>59956573</v>
      </c>
      <c r="J69" s="15" t="s">
        <v>1324</v>
      </c>
    </row>
    <row r="70" spans="2:10" x14ac:dyDescent="0.2">
      <c r="B70" s="15" t="s">
        <v>1396</v>
      </c>
      <c r="C70" s="15" t="s">
        <v>321</v>
      </c>
      <c r="D70" s="15" t="s">
        <v>649</v>
      </c>
      <c r="E70" s="15" t="s">
        <v>321</v>
      </c>
      <c r="F70" s="110">
        <v>59999999</v>
      </c>
      <c r="G70" s="15" t="s">
        <v>53</v>
      </c>
      <c r="H70" s="15" t="s">
        <v>1397</v>
      </c>
      <c r="I70" s="110">
        <v>59999999</v>
      </c>
      <c r="J70" s="15" t="s">
        <v>1324</v>
      </c>
    </row>
    <row r="71" spans="2:10" x14ac:dyDescent="0.2">
      <c r="B71" s="15" t="s">
        <v>1398</v>
      </c>
      <c r="C71" s="15" t="s">
        <v>392</v>
      </c>
      <c r="D71" s="15" t="s">
        <v>649</v>
      </c>
      <c r="E71" s="15" t="s">
        <v>392</v>
      </c>
      <c r="F71" s="110">
        <v>7646413</v>
      </c>
      <c r="G71" s="15" t="s">
        <v>53</v>
      </c>
      <c r="H71" s="15" t="s">
        <v>1399</v>
      </c>
      <c r="I71" s="110">
        <v>7646413</v>
      </c>
      <c r="J71" s="15" t="s">
        <v>1324</v>
      </c>
    </row>
    <row r="72" spans="2:10" x14ac:dyDescent="0.2">
      <c r="B72" s="15" t="s">
        <v>1400</v>
      </c>
      <c r="C72" s="15" t="s">
        <v>317</v>
      </c>
      <c r="D72" s="15" t="s">
        <v>649</v>
      </c>
      <c r="E72" s="15" t="s">
        <v>317</v>
      </c>
      <c r="F72" s="110">
        <v>40748866</v>
      </c>
      <c r="G72" s="15" t="s">
        <v>53</v>
      </c>
      <c r="H72" s="15" t="s">
        <v>1401</v>
      </c>
      <c r="I72" s="110">
        <v>40748866</v>
      </c>
      <c r="J72" s="15" t="s">
        <v>1324</v>
      </c>
    </row>
    <row r="73" spans="2:10" x14ac:dyDescent="0.2">
      <c r="B73" s="15" t="s">
        <v>1402</v>
      </c>
      <c r="C73" s="15" t="s">
        <v>322</v>
      </c>
      <c r="D73" s="15" t="s">
        <v>649</v>
      </c>
      <c r="E73" s="15" t="s">
        <v>322</v>
      </c>
      <c r="F73" s="110">
        <v>36807757</v>
      </c>
      <c r="G73" s="15" t="s">
        <v>53</v>
      </c>
      <c r="H73" s="15" t="s">
        <v>1403</v>
      </c>
      <c r="I73" s="110">
        <v>36807757</v>
      </c>
      <c r="J73" s="15" t="s">
        <v>1324</v>
      </c>
    </row>
    <row r="74" spans="2:10" x14ac:dyDescent="0.2">
      <c r="B74" s="15" t="s">
        <v>1404</v>
      </c>
      <c r="C74" s="15" t="s">
        <v>226</v>
      </c>
      <c r="D74" s="15" t="s">
        <v>649</v>
      </c>
      <c r="E74" s="15" t="s">
        <v>226</v>
      </c>
      <c r="F74" s="110">
        <v>31045409</v>
      </c>
      <c r="G74" s="15" t="s">
        <v>53</v>
      </c>
      <c r="H74" s="15" t="s">
        <v>1405</v>
      </c>
      <c r="I74" s="110">
        <v>31045409</v>
      </c>
      <c r="J74" s="15" t="s">
        <v>1324</v>
      </c>
    </row>
    <row r="75" spans="2:10" x14ac:dyDescent="0.2">
      <c r="B75" s="15" t="s">
        <v>1406</v>
      </c>
      <c r="C75" s="15" t="s">
        <v>1305</v>
      </c>
      <c r="D75" s="15" t="s">
        <v>649</v>
      </c>
      <c r="E75" s="15" t="s">
        <v>1305</v>
      </c>
      <c r="F75" s="110">
        <v>24351875</v>
      </c>
      <c r="G75" s="15" t="s">
        <v>53</v>
      </c>
      <c r="H75" s="15" t="s">
        <v>1407</v>
      </c>
      <c r="I75" s="110">
        <v>24351875</v>
      </c>
      <c r="J75" s="15" t="s">
        <v>1324</v>
      </c>
    </row>
    <row r="76" spans="2:10" x14ac:dyDescent="0.2">
      <c r="B76" s="15" t="s">
        <v>1408</v>
      </c>
      <c r="C76" s="15" t="s">
        <v>425</v>
      </c>
      <c r="D76" s="15" t="s">
        <v>649</v>
      </c>
      <c r="E76" s="15" t="s">
        <v>425</v>
      </c>
      <c r="F76" s="110">
        <v>22363636</v>
      </c>
      <c r="G76" s="15" t="s">
        <v>53</v>
      </c>
      <c r="H76" s="15" t="s">
        <v>1409</v>
      </c>
      <c r="I76" s="110">
        <v>22363636</v>
      </c>
      <c r="J76" s="15" t="s">
        <v>1324</v>
      </c>
    </row>
    <row r="77" spans="2:10" x14ac:dyDescent="0.2">
      <c r="B77" s="15" t="s">
        <v>1410</v>
      </c>
      <c r="C77" s="15" t="s">
        <v>418</v>
      </c>
      <c r="D77" s="15" t="s">
        <v>649</v>
      </c>
      <c r="E77" s="15" t="s">
        <v>418</v>
      </c>
      <c r="F77" s="110">
        <v>22363636</v>
      </c>
      <c r="G77" s="15" t="s">
        <v>53</v>
      </c>
      <c r="H77" s="15" t="s">
        <v>1411</v>
      </c>
      <c r="I77" s="110">
        <v>22363636</v>
      </c>
      <c r="J77" s="15" t="s">
        <v>1324</v>
      </c>
    </row>
    <row r="78" spans="2:10" x14ac:dyDescent="0.2">
      <c r="B78" s="15" t="s">
        <v>1412</v>
      </c>
      <c r="C78" s="15" t="s">
        <v>511</v>
      </c>
      <c r="D78" s="15" t="s">
        <v>649</v>
      </c>
      <c r="E78" s="15" t="s">
        <v>511</v>
      </c>
      <c r="F78" s="110">
        <v>19591890</v>
      </c>
      <c r="G78" s="15" t="s">
        <v>53</v>
      </c>
      <c r="H78" s="15" t="s">
        <v>1413</v>
      </c>
      <c r="I78" s="110">
        <v>19591890</v>
      </c>
      <c r="J78" s="15" t="s">
        <v>1324</v>
      </c>
    </row>
    <row r="79" spans="2:10" x14ac:dyDescent="0.2">
      <c r="B79" s="15" t="s">
        <v>1414</v>
      </c>
      <c r="C79" s="15" t="s">
        <v>417</v>
      </c>
      <c r="D79" s="15" t="s">
        <v>649</v>
      </c>
      <c r="E79" s="15" t="s">
        <v>417</v>
      </c>
      <c r="F79" s="110">
        <v>22363636</v>
      </c>
      <c r="G79" s="15" t="s">
        <v>53</v>
      </c>
      <c r="H79" s="15" t="s">
        <v>1415</v>
      </c>
      <c r="I79" s="110">
        <v>22363636</v>
      </c>
      <c r="J79" s="15" t="s">
        <v>1324</v>
      </c>
    </row>
    <row r="80" spans="2:10" x14ac:dyDescent="0.2">
      <c r="B80" s="15" t="s">
        <v>1416</v>
      </c>
      <c r="C80" s="15" t="s">
        <v>398</v>
      </c>
      <c r="D80" s="15" t="s">
        <v>649</v>
      </c>
      <c r="E80" s="15" t="s">
        <v>398</v>
      </c>
      <c r="F80" s="110">
        <v>28061000</v>
      </c>
      <c r="G80" s="15" t="s">
        <v>53</v>
      </c>
      <c r="H80" s="15" t="s">
        <v>1417</v>
      </c>
      <c r="I80" s="110">
        <v>28061000</v>
      </c>
      <c r="J80" s="15" t="s">
        <v>1324</v>
      </c>
    </row>
    <row r="81" spans="2:10" x14ac:dyDescent="0.2">
      <c r="B81" s="15" t="s">
        <v>1418</v>
      </c>
      <c r="C81" s="15" t="s">
        <v>204</v>
      </c>
      <c r="D81" s="15" t="s">
        <v>649</v>
      </c>
      <c r="E81" s="15" t="s">
        <v>204</v>
      </c>
      <c r="F81" s="110">
        <v>47346821</v>
      </c>
      <c r="G81" s="15" t="s">
        <v>53</v>
      </c>
      <c r="H81" s="15" t="s">
        <v>1419</v>
      </c>
      <c r="I81" s="110">
        <v>47346821</v>
      </c>
      <c r="J81" s="15" t="s">
        <v>1321</v>
      </c>
    </row>
    <row r="82" spans="2:10" x14ac:dyDescent="0.2">
      <c r="B82" s="15" t="s">
        <v>1420</v>
      </c>
      <c r="C82" s="15" t="s">
        <v>444</v>
      </c>
      <c r="D82" s="15" t="s">
        <v>649</v>
      </c>
      <c r="E82" s="15" t="s">
        <v>444</v>
      </c>
      <c r="F82" s="110">
        <v>24351875</v>
      </c>
      <c r="G82" s="15" t="s">
        <v>53</v>
      </c>
      <c r="H82" s="15" t="s">
        <v>1421</v>
      </c>
      <c r="I82" s="110">
        <v>24351875</v>
      </c>
      <c r="J82" s="15" t="s">
        <v>1324</v>
      </c>
    </row>
    <row r="83" spans="2:10" x14ac:dyDescent="0.2">
      <c r="B83" s="15" t="s">
        <v>1422</v>
      </c>
      <c r="C83" s="15" t="s">
        <v>438</v>
      </c>
      <c r="D83" s="15" t="s">
        <v>649</v>
      </c>
      <c r="E83" s="15" t="s">
        <v>438</v>
      </c>
      <c r="F83" s="110">
        <v>24351875</v>
      </c>
      <c r="G83" s="15" t="s">
        <v>53</v>
      </c>
      <c r="H83" s="15" t="s">
        <v>1423</v>
      </c>
      <c r="I83" s="110">
        <v>24351875</v>
      </c>
      <c r="J83" s="15" t="s">
        <v>1324</v>
      </c>
    </row>
    <row r="84" spans="2:10" x14ac:dyDescent="0.2">
      <c r="B84" s="15" t="s">
        <v>1424</v>
      </c>
      <c r="C84" s="15" t="s">
        <v>381</v>
      </c>
      <c r="D84" s="15" t="s">
        <v>649</v>
      </c>
      <c r="E84" s="15" t="s">
        <v>381</v>
      </c>
      <c r="F84" s="110">
        <v>25875000</v>
      </c>
      <c r="G84" s="15" t="s">
        <v>53</v>
      </c>
      <c r="H84" s="15" t="s">
        <v>1425</v>
      </c>
      <c r="I84" s="110">
        <v>25875000</v>
      </c>
      <c r="J84" s="15" t="s">
        <v>1324</v>
      </c>
    </row>
    <row r="85" spans="2:10" x14ac:dyDescent="0.2">
      <c r="B85" s="15" t="s">
        <v>1426</v>
      </c>
      <c r="C85" s="15" t="s">
        <v>426</v>
      </c>
      <c r="D85" s="15" t="s">
        <v>649</v>
      </c>
      <c r="E85" s="15" t="s">
        <v>426</v>
      </c>
      <c r="F85" s="110">
        <v>22363636</v>
      </c>
      <c r="G85" s="15" t="s">
        <v>53</v>
      </c>
      <c r="H85" s="15" t="s">
        <v>1427</v>
      </c>
      <c r="I85" s="110">
        <v>22363636</v>
      </c>
      <c r="J85" s="15" t="s">
        <v>1324</v>
      </c>
    </row>
    <row r="86" spans="2:10" x14ac:dyDescent="0.2">
      <c r="B86" s="15" t="s">
        <v>1428</v>
      </c>
      <c r="C86" s="15" t="s">
        <v>384</v>
      </c>
      <c r="D86" s="15" t="s">
        <v>649</v>
      </c>
      <c r="E86" s="15" t="s">
        <v>384</v>
      </c>
      <c r="F86" s="110">
        <v>23560762</v>
      </c>
      <c r="G86" s="15" t="s">
        <v>53</v>
      </c>
      <c r="H86" s="15" t="s">
        <v>1429</v>
      </c>
      <c r="I86" s="110">
        <v>23560762</v>
      </c>
      <c r="J86" s="15" t="s">
        <v>1324</v>
      </c>
    </row>
    <row r="87" spans="2:10" x14ac:dyDescent="0.2">
      <c r="B87" s="15" t="s">
        <v>1430</v>
      </c>
      <c r="C87" s="15" t="s">
        <v>294</v>
      </c>
      <c r="D87" s="15" t="s">
        <v>649</v>
      </c>
      <c r="E87" s="15" t="s">
        <v>294</v>
      </c>
      <c r="F87" s="110">
        <v>17441920</v>
      </c>
      <c r="G87" s="15" t="s">
        <v>53</v>
      </c>
      <c r="H87" s="15" t="s">
        <v>1431</v>
      </c>
      <c r="I87" s="110">
        <v>17441920</v>
      </c>
      <c r="J87" s="15" t="s">
        <v>1324</v>
      </c>
    </row>
    <row r="88" spans="2:10" x14ac:dyDescent="0.2">
      <c r="B88" s="15" t="s">
        <v>1432</v>
      </c>
      <c r="C88" s="15" t="s">
        <v>508</v>
      </c>
      <c r="D88" s="15" t="s">
        <v>649</v>
      </c>
      <c r="E88" s="15" t="s">
        <v>508</v>
      </c>
      <c r="F88" s="110">
        <v>20890108</v>
      </c>
      <c r="G88" s="15" t="s">
        <v>53</v>
      </c>
      <c r="H88" s="15" t="s">
        <v>1433</v>
      </c>
      <c r="I88" s="110">
        <v>20890108</v>
      </c>
      <c r="J88" s="15" t="s">
        <v>1324</v>
      </c>
    </row>
    <row r="89" spans="2:10" x14ac:dyDescent="0.2">
      <c r="B89" s="15" t="s">
        <v>1434</v>
      </c>
      <c r="C89" s="15" t="s">
        <v>415</v>
      </c>
      <c r="D89" s="15" t="s">
        <v>649</v>
      </c>
      <c r="E89" s="15" t="s">
        <v>415</v>
      </c>
      <c r="F89" s="110">
        <v>22363636</v>
      </c>
      <c r="G89" s="15" t="s">
        <v>53</v>
      </c>
      <c r="H89" s="15" t="s">
        <v>1435</v>
      </c>
      <c r="I89" s="110">
        <v>22363636</v>
      </c>
      <c r="J89" s="15" t="s">
        <v>1324</v>
      </c>
    </row>
    <row r="90" spans="2:10" x14ac:dyDescent="0.2">
      <c r="B90" s="15" t="s">
        <v>1436</v>
      </c>
      <c r="C90" s="15" t="s">
        <v>394</v>
      </c>
      <c r="D90" s="15" t="s">
        <v>649</v>
      </c>
      <c r="E90" s="15" t="s">
        <v>394</v>
      </c>
      <c r="F90" s="110">
        <v>24782000</v>
      </c>
      <c r="G90" s="15" t="s">
        <v>53</v>
      </c>
      <c r="H90" s="15" t="s">
        <v>1437</v>
      </c>
      <c r="I90" s="110">
        <v>24782000</v>
      </c>
      <c r="J90" s="15" t="s">
        <v>1324</v>
      </c>
    </row>
    <row r="91" spans="2:10" x14ac:dyDescent="0.2">
      <c r="B91" s="15" t="s">
        <v>1438</v>
      </c>
      <c r="C91" s="15" t="s">
        <v>375</v>
      </c>
      <c r="D91" s="15" t="s">
        <v>649</v>
      </c>
      <c r="E91" s="15" t="s">
        <v>375</v>
      </c>
      <c r="F91" s="110">
        <v>26968000</v>
      </c>
      <c r="G91" s="15" t="s">
        <v>53</v>
      </c>
      <c r="H91" s="15" t="s">
        <v>1439</v>
      </c>
      <c r="I91" s="110">
        <v>26968000</v>
      </c>
      <c r="J91" s="15" t="s">
        <v>1324</v>
      </c>
    </row>
    <row r="92" spans="2:10" x14ac:dyDescent="0.2">
      <c r="B92" s="15" t="s">
        <v>1440</v>
      </c>
      <c r="C92" s="15" t="s">
        <v>102</v>
      </c>
      <c r="D92" s="15" t="s">
        <v>649</v>
      </c>
      <c r="E92" s="15" t="s">
        <v>102</v>
      </c>
      <c r="F92" s="110">
        <v>35355000</v>
      </c>
      <c r="G92" s="15" t="s">
        <v>53</v>
      </c>
      <c r="H92" s="15" t="s">
        <v>1441</v>
      </c>
      <c r="I92" s="110">
        <v>35355000</v>
      </c>
      <c r="J92" s="15" t="s">
        <v>1324</v>
      </c>
    </row>
    <row r="93" spans="2:10" x14ac:dyDescent="0.2">
      <c r="B93" s="15" t="s">
        <v>1442</v>
      </c>
      <c r="C93" s="15" t="s">
        <v>477</v>
      </c>
      <c r="D93" s="15" t="s">
        <v>649</v>
      </c>
      <c r="E93" s="15" t="s">
        <v>477</v>
      </c>
      <c r="F93" s="110">
        <v>50355445</v>
      </c>
      <c r="G93" s="15" t="s">
        <v>53</v>
      </c>
      <c r="H93" s="15" t="s">
        <v>1443</v>
      </c>
      <c r="I93" s="110">
        <v>50355445</v>
      </c>
      <c r="J93" s="15" t="s">
        <v>1321</v>
      </c>
    </row>
    <row r="94" spans="2:10" x14ac:dyDescent="0.2">
      <c r="B94" s="15" t="s">
        <v>1444</v>
      </c>
      <c r="C94" s="15" t="s">
        <v>477</v>
      </c>
      <c r="D94" s="15" t="s">
        <v>649</v>
      </c>
      <c r="E94" s="15" t="s">
        <v>477</v>
      </c>
      <c r="F94" s="110">
        <v>13264871</v>
      </c>
      <c r="G94" s="15" t="s">
        <v>53</v>
      </c>
      <c r="H94" s="15" t="s">
        <v>1443</v>
      </c>
      <c r="I94" s="110">
        <v>13264871</v>
      </c>
      <c r="J94" s="15" t="s">
        <v>1321</v>
      </c>
    </row>
    <row r="95" spans="2:10" x14ac:dyDescent="0.2">
      <c r="B95" s="15" t="s">
        <v>1445</v>
      </c>
      <c r="C95" s="15" t="s">
        <v>416</v>
      </c>
      <c r="D95" s="15" t="s">
        <v>649</v>
      </c>
      <c r="E95" s="15" t="s">
        <v>416</v>
      </c>
      <c r="F95" s="110">
        <v>22363636</v>
      </c>
      <c r="G95" s="15" t="s">
        <v>53</v>
      </c>
      <c r="H95" s="15" t="s">
        <v>1446</v>
      </c>
      <c r="I95" s="110">
        <v>22363636</v>
      </c>
      <c r="J95" s="15" t="s">
        <v>1324</v>
      </c>
    </row>
    <row r="96" spans="2:10" x14ac:dyDescent="0.2">
      <c r="B96" s="15" t="s">
        <v>1447</v>
      </c>
      <c r="C96" s="15" t="s">
        <v>404</v>
      </c>
      <c r="D96" s="15" t="s">
        <v>649</v>
      </c>
      <c r="E96" s="15" t="s">
        <v>404</v>
      </c>
      <c r="F96" s="110">
        <v>25875000</v>
      </c>
      <c r="G96" s="15" t="s">
        <v>53</v>
      </c>
      <c r="H96" s="15" t="s">
        <v>1448</v>
      </c>
      <c r="I96" s="110">
        <v>25875000</v>
      </c>
      <c r="J96" s="15" t="s">
        <v>1324</v>
      </c>
    </row>
    <row r="97" spans="2:10" x14ac:dyDescent="0.2">
      <c r="B97" s="15" t="s">
        <v>1449</v>
      </c>
      <c r="C97" s="15" t="s">
        <v>430</v>
      </c>
      <c r="D97" s="15" t="s">
        <v>649</v>
      </c>
      <c r="E97" s="15" t="s">
        <v>430</v>
      </c>
      <c r="F97" s="110">
        <v>22363636</v>
      </c>
      <c r="G97" s="15" t="s">
        <v>53</v>
      </c>
      <c r="H97" s="15" t="s">
        <v>1450</v>
      </c>
      <c r="I97" s="110">
        <v>22363636</v>
      </c>
      <c r="J97" s="15" t="s">
        <v>1324</v>
      </c>
    </row>
    <row r="98" spans="2:10" x14ac:dyDescent="0.2">
      <c r="B98" s="15" t="s">
        <v>1451</v>
      </c>
      <c r="C98" s="15" t="s">
        <v>242</v>
      </c>
      <c r="D98" s="15" t="s">
        <v>649</v>
      </c>
      <c r="E98" s="15" t="s">
        <v>242</v>
      </c>
      <c r="F98" s="110">
        <v>30374518</v>
      </c>
      <c r="G98" s="15" t="s">
        <v>53</v>
      </c>
      <c r="H98" s="15" t="s">
        <v>1452</v>
      </c>
      <c r="I98" s="110">
        <v>30374518</v>
      </c>
      <c r="J98" s="15" t="s">
        <v>1324</v>
      </c>
    </row>
    <row r="99" spans="2:10" x14ac:dyDescent="0.2">
      <c r="B99" s="15" t="s">
        <v>1453</v>
      </c>
      <c r="C99" s="15" t="s">
        <v>255</v>
      </c>
      <c r="D99" s="15" t="s">
        <v>649</v>
      </c>
      <c r="E99" s="15" t="s">
        <v>255</v>
      </c>
      <c r="F99" s="110">
        <v>28345000</v>
      </c>
      <c r="G99" s="15" t="s">
        <v>53</v>
      </c>
      <c r="H99" s="15" t="s">
        <v>1454</v>
      </c>
      <c r="I99" s="110">
        <v>28345000</v>
      </c>
      <c r="J99" s="15" t="s">
        <v>1324</v>
      </c>
    </row>
    <row r="100" spans="2:10" x14ac:dyDescent="0.2">
      <c r="B100" s="15" t="s">
        <v>1455</v>
      </c>
      <c r="C100" s="15" t="s">
        <v>252</v>
      </c>
      <c r="D100" s="15" t="s">
        <v>649</v>
      </c>
      <c r="E100" s="15" t="s">
        <v>252</v>
      </c>
      <c r="F100" s="110">
        <v>29333000</v>
      </c>
      <c r="G100" s="15" t="s">
        <v>53</v>
      </c>
      <c r="H100" s="15" t="s">
        <v>1456</v>
      </c>
      <c r="I100" s="110">
        <v>29333000</v>
      </c>
      <c r="J100" s="15" t="s">
        <v>1324</v>
      </c>
    </row>
    <row r="101" spans="2:10" x14ac:dyDescent="0.2">
      <c r="B101" s="15" t="s">
        <v>1457</v>
      </c>
      <c r="C101" s="15" t="s">
        <v>408</v>
      </c>
      <c r="D101" s="15" t="s">
        <v>649</v>
      </c>
      <c r="E101" s="15" t="s">
        <v>408</v>
      </c>
      <c r="F101" s="110">
        <v>22363636</v>
      </c>
      <c r="G101" s="15" t="s">
        <v>53</v>
      </c>
      <c r="H101" s="15" t="s">
        <v>1458</v>
      </c>
      <c r="I101" s="110">
        <v>22363636</v>
      </c>
      <c r="J101" s="15" t="s">
        <v>1324</v>
      </c>
    </row>
    <row r="102" spans="2:10" x14ac:dyDescent="0.2">
      <c r="B102" s="15" t="s">
        <v>1459</v>
      </c>
      <c r="C102" s="15" t="s">
        <v>251</v>
      </c>
      <c r="D102" s="15" t="s">
        <v>649</v>
      </c>
      <c r="E102" s="15" t="s">
        <v>251</v>
      </c>
      <c r="F102" s="110">
        <v>28755000</v>
      </c>
      <c r="G102" s="15" t="s">
        <v>53</v>
      </c>
      <c r="H102" s="15" t="s">
        <v>1460</v>
      </c>
      <c r="I102" s="110">
        <v>28755000</v>
      </c>
      <c r="J102" s="15" t="s">
        <v>1324</v>
      </c>
    </row>
    <row r="103" spans="2:10" x14ac:dyDescent="0.2">
      <c r="B103" s="15" t="s">
        <v>1461</v>
      </c>
      <c r="C103" s="15" t="s">
        <v>432</v>
      </c>
      <c r="D103" s="15" t="s">
        <v>649</v>
      </c>
      <c r="E103" s="15" t="s">
        <v>432</v>
      </c>
      <c r="F103" s="110">
        <v>23846802</v>
      </c>
      <c r="G103" s="15" t="s">
        <v>53</v>
      </c>
      <c r="H103" s="15" t="s">
        <v>1462</v>
      </c>
      <c r="I103" s="110">
        <v>23846802</v>
      </c>
      <c r="J103" s="15" t="s">
        <v>1324</v>
      </c>
    </row>
    <row r="104" spans="2:10" x14ac:dyDescent="0.2">
      <c r="B104" s="15" t="s">
        <v>1463</v>
      </c>
      <c r="C104" s="15" t="s">
        <v>307</v>
      </c>
      <c r="D104" s="15" t="s">
        <v>649</v>
      </c>
      <c r="E104" s="15" t="s">
        <v>307</v>
      </c>
      <c r="F104" s="110">
        <v>18539505</v>
      </c>
      <c r="G104" s="15" t="s">
        <v>53</v>
      </c>
      <c r="H104" s="15" t="s">
        <v>1464</v>
      </c>
      <c r="I104" s="110">
        <v>18539505</v>
      </c>
      <c r="J104" s="15" t="s">
        <v>1324</v>
      </c>
    </row>
    <row r="105" spans="2:10" x14ac:dyDescent="0.2">
      <c r="B105" s="15" t="s">
        <v>1465</v>
      </c>
      <c r="C105" s="15" t="s">
        <v>419</v>
      </c>
      <c r="D105" s="15" t="s">
        <v>649</v>
      </c>
      <c r="E105" s="15" t="s">
        <v>419</v>
      </c>
      <c r="F105" s="110">
        <v>22363635</v>
      </c>
      <c r="G105" s="15" t="s">
        <v>53</v>
      </c>
      <c r="H105" s="15" t="s">
        <v>1466</v>
      </c>
      <c r="I105" s="110">
        <v>22363635</v>
      </c>
      <c r="J105" s="15" t="s">
        <v>1324</v>
      </c>
    </row>
    <row r="106" spans="2:10" x14ac:dyDescent="0.2">
      <c r="B106" s="15" t="s">
        <v>1467</v>
      </c>
      <c r="C106" s="15" t="s">
        <v>336</v>
      </c>
      <c r="D106" s="15" t="s">
        <v>649</v>
      </c>
      <c r="E106" s="15" t="s">
        <v>336</v>
      </c>
      <c r="F106" s="110">
        <v>40748866</v>
      </c>
      <c r="G106" s="15" t="s">
        <v>53</v>
      </c>
      <c r="H106" s="15" t="s">
        <v>1468</v>
      </c>
      <c r="I106" s="110">
        <v>40748866</v>
      </c>
      <c r="J106" s="15" t="s">
        <v>1324</v>
      </c>
    </row>
    <row r="107" spans="2:10" x14ac:dyDescent="0.2">
      <c r="B107" s="15" t="s">
        <v>1469</v>
      </c>
      <c r="C107" s="15" t="s">
        <v>406</v>
      </c>
      <c r="D107" s="15" t="s">
        <v>649</v>
      </c>
      <c r="E107" s="15" t="s">
        <v>406</v>
      </c>
      <c r="F107" s="110">
        <v>22363636</v>
      </c>
      <c r="G107" s="15" t="s">
        <v>53</v>
      </c>
      <c r="H107" s="15" t="s">
        <v>1470</v>
      </c>
      <c r="I107" s="110">
        <v>22363636</v>
      </c>
      <c r="J107" s="15" t="s">
        <v>1324</v>
      </c>
    </row>
    <row r="108" spans="2:10" x14ac:dyDescent="0.2">
      <c r="B108" s="15" t="s">
        <v>1471</v>
      </c>
      <c r="C108" s="15" t="s">
        <v>409</v>
      </c>
      <c r="D108" s="15" t="s">
        <v>649</v>
      </c>
      <c r="E108" s="15" t="s">
        <v>409</v>
      </c>
      <c r="F108" s="110">
        <v>21847488</v>
      </c>
      <c r="G108" s="15" t="s">
        <v>53</v>
      </c>
      <c r="H108" s="15" t="s">
        <v>1472</v>
      </c>
      <c r="I108" s="110">
        <v>21847488</v>
      </c>
      <c r="J108" s="15" t="s">
        <v>1324</v>
      </c>
    </row>
    <row r="109" spans="2:10" x14ac:dyDescent="0.2">
      <c r="B109" s="15" t="s">
        <v>1473</v>
      </c>
      <c r="C109" s="15" t="s">
        <v>383</v>
      </c>
      <c r="D109" s="15" t="s">
        <v>649</v>
      </c>
      <c r="E109" s="15" t="s">
        <v>383</v>
      </c>
      <c r="F109" s="110">
        <v>25875000</v>
      </c>
      <c r="G109" s="15" t="s">
        <v>53</v>
      </c>
      <c r="H109" s="15" t="s">
        <v>1474</v>
      </c>
      <c r="I109" s="110">
        <v>25875000</v>
      </c>
      <c r="J109" s="15" t="s">
        <v>1324</v>
      </c>
    </row>
    <row r="110" spans="2:10" x14ac:dyDescent="0.2">
      <c r="B110" s="15" t="s">
        <v>1475</v>
      </c>
      <c r="C110" s="15" t="s">
        <v>357</v>
      </c>
      <c r="D110" s="15" t="s">
        <v>649</v>
      </c>
      <c r="E110" s="15" t="s">
        <v>357</v>
      </c>
      <c r="F110" s="110">
        <v>59999998</v>
      </c>
      <c r="G110" s="15" t="s">
        <v>53</v>
      </c>
      <c r="H110" s="15" t="s">
        <v>1476</v>
      </c>
      <c r="I110" s="110">
        <v>59999998</v>
      </c>
      <c r="J110" s="15" t="s">
        <v>1321</v>
      </c>
    </row>
    <row r="111" spans="2:10" x14ac:dyDescent="0.2">
      <c r="B111" s="15" t="s">
        <v>1477</v>
      </c>
      <c r="C111" s="15" t="s">
        <v>353</v>
      </c>
      <c r="D111" s="15" t="s">
        <v>649</v>
      </c>
      <c r="E111" s="15" t="s">
        <v>353</v>
      </c>
      <c r="F111" s="110">
        <v>56571716</v>
      </c>
      <c r="G111" s="15" t="s">
        <v>53</v>
      </c>
      <c r="H111" s="15" t="s">
        <v>1478</v>
      </c>
      <c r="I111" s="110">
        <v>56571716</v>
      </c>
      <c r="J111" s="15" t="s">
        <v>1321</v>
      </c>
    </row>
    <row r="112" spans="2:10" x14ac:dyDescent="0.2">
      <c r="B112" s="15" t="s">
        <v>1479</v>
      </c>
      <c r="C112" s="15" t="s">
        <v>297</v>
      </c>
      <c r="D112" s="15" t="s">
        <v>649</v>
      </c>
      <c r="E112" s="15" t="s">
        <v>297</v>
      </c>
      <c r="F112" s="110">
        <v>24109039</v>
      </c>
      <c r="G112" s="15" t="s">
        <v>53</v>
      </c>
      <c r="H112" s="15" t="s">
        <v>1480</v>
      </c>
      <c r="I112" s="110">
        <v>24109039</v>
      </c>
      <c r="J112" s="15" t="s">
        <v>1324</v>
      </c>
    </row>
    <row r="113" spans="2:10" x14ac:dyDescent="0.2">
      <c r="B113" s="15" t="s">
        <v>1481</v>
      </c>
      <c r="C113" s="15" t="s">
        <v>428</v>
      </c>
      <c r="D113" s="15" t="s">
        <v>649</v>
      </c>
      <c r="E113" s="15" t="s">
        <v>428</v>
      </c>
      <c r="F113" s="110">
        <v>22363636</v>
      </c>
      <c r="G113" s="15" t="s">
        <v>53</v>
      </c>
      <c r="H113" s="15" t="s">
        <v>1482</v>
      </c>
      <c r="I113" s="110">
        <v>22363636</v>
      </c>
      <c r="J113" s="15" t="s">
        <v>1324</v>
      </c>
    </row>
    <row r="114" spans="2:10" x14ac:dyDescent="0.2">
      <c r="B114" s="15" t="s">
        <v>1483</v>
      </c>
      <c r="C114" s="15" t="s">
        <v>378</v>
      </c>
      <c r="D114" s="15" t="s">
        <v>649</v>
      </c>
      <c r="E114" s="15" t="s">
        <v>378</v>
      </c>
      <c r="F114" s="110">
        <v>28061000</v>
      </c>
      <c r="G114" s="15" t="s">
        <v>53</v>
      </c>
      <c r="H114" s="15" t="s">
        <v>1484</v>
      </c>
      <c r="I114" s="110">
        <v>28061000</v>
      </c>
      <c r="J114" s="15" t="s">
        <v>1324</v>
      </c>
    </row>
    <row r="115" spans="2:10" x14ac:dyDescent="0.2">
      <c r="B115" s="15" t="s">
        <v>1485</v>
      </c>
      <c r="C115" s="15" t="s">
        <v>512</v>
      </c>
      <c r="D115" s="15" t="s">
        <v>649</v>
      </c>
      <c r="E115" s="15" t="s">
        <v>512</v>
      </c>
      <c r="F115" s="110">
        <v>25939313</v>
      </c>
      <c r="G115" s="15" t="s">
        <v>53</v>
      </c>
      <c r="H115" s="15" t="s">
        <v>1486</v>
      </c>
      <c r="I115" s="110">
        <v>25939313</v>
      </c>
      <c r="J115" s="15" t="s">
        <v>1324</v>
      </c>
    </row>
    <row r="116" spans="2:10" x14ac:dyDescent="0.2">
      <c r="B116" s="15" t="s">
        <v>1487</v>
      </c>
      <c r="C116" s="15" t="s">
        <v>358</v>
      </c>
      <c r="D116" s="15" t="s">
        <v>649</v>
      </c>
      <c r="E116" s="15" t="s">
        <v>358</v>
      </c>
      <c r="F116" s="110">
        <v>48800278</v>
      </c>
      <c r="G116" s="15" t="s">
        <v>53</v>
      </c>
      <c r="H116" s="15" t="s">
        <v>1488</v>
      </c>
      <c r="I116" s="110">
        <v>48800278</v>
      </c>
      <c r="J116" s="15" t="s">
        <v>1321</v>
      </c>
    </row>
    <row r="117" spans="2:10" x14ac:dyDescent="0.2">
      <c r="B117" s="15" t="s">
        <v>1489</v>
      </c>
      <c r="C117" s="15" t="s">
        <v>358</v>
      </c>
      <c r="D117" s="15" t="s">
        <v>649</v>
      </c>
      <c r="E117" s="15" t="s">
        <v>358</v>
      </c>
      <c r="F117" s="110">
        <v>51519208</v>
      </c>
      <c r="G117" s="15" t="s">
        <v>53</v>
      </c>
      <c r="H117" s="15" t="s">
        <v>1488</v>
      </c>
      <c r="I117" s="110">
        <v>51519208</v>
      </c>
      <c r="J117" s="15" t="s">
        <v>1321</v>
      </c>
    </row>
    <row r="118" spans="2:10" x14ac:dyDescent="0.2">
      <c r="B118" s="15" t="s">
        <v>1490</v>
      </c>
      <c r="C118" s="15" t="s">
        <v>267</v>
      </c>
      <c r="D118" s="15" t="s">
        <v>649</v>
      </c>
      <c r="E118" s="15" t="s">
        <v>267</v>
      </c>
      <c r="F118" s="110">
        <v>28606000</v>
      </c>
      <c r="G118" s="15" t="s">
        <v>53</v>
      </c>
      <c r="H118" s="15" t="s">
        <v>1491</v>
      </c>
      <c r="I118" s="110">
        <v>28606000</v>
      </c>
      <c r="J118" s="15" t="s">
        <v>1324</v>
      </c>
    </row>
    <row r="119" spans="2:10" x14ac:dyDescent="0.2">
      <c r="B119" s="15" t="s">
        <v>1492</v>
      </c>
      <c r="C119" s="15" t="s">
        <v>443</v>
      </c>
      <c r="D119" s="15" t="s">
        <v>649</v>
      </c>
      <c r="E119" s="15" t="s">
        <v>443</v>
      </c>
      <c r="F119" s="110">
        <v>24351834</v>
      </c>
      <c r="G119" s="15" t="s">
        <v>53</v>
      </c>
      <c r="H119" s="15" t="s">
        <v>1493</v>
      </c>
      <c r="I119" s="110">
        <v>24351834</v>
      </c>
      <c r="J119" s="15" t="s">
        <v>1324</v>
      </c>
    </row>
    <row r="120" spans="2:10" x14ac:dyDescent="0.2">
      <c r="B120" s="15" t="s">
        <v>1494</v>
      </c>
      <c r="C120" s="15" t="s">
        <v>402</v>
      </c>
      <c r="D120" s="15" t="s">
        <v>649</v>
      </c>
      <c r="E120" s="15" t="s">
        <v>402</v>
      </c>
      <c r="F120" s="110">
        <v>24782000</v>
      </c>
      <c r="G120" s="15" t="s">
        <v>53</v>
      </c>
      <c r="H120" s="15" t="s">
        <v>1495</v>
      </c>
      <c r="I120" s="110">
        <v>24782000</v>
      </c>
      <c r="J120" s="15" t="s">
        <v>1324</v>
      </c>
    </row>
    <row r="121" spans="2:10" x14ac:dyDescent="0.2">
      <c r="B121" s="15" t="s">
        <v>1496</v>
      </c>
      <c r="C121" s="15" t="s">
        <v>289</v>
      </c>
      <c r="D121" s="15" t="s">
        <v>649</v>
      </c>
      <c r="E121" s="15" t="s">
        <v>289</v>
      </c>
      <c r="F121" s="110">
        <v>30699723</v>
      </c>
      <c r="G121" s="15" t="s">
        <v>53</v>
      </c>
      <c r="H121" s="15" t="s">
        <v>1497</v>
      </c>
      <c r="I121" s="110">
        <v>30699723</v>
      </c>
      <c r="J121" s="15" t="s">
        <v>1324</v>
      </c>
    </row>
    <row r="122" spans="2:10" x14ac:dyDescent="0.2">
      <c r="B122" s="15" t="s">
        <v>1498</v>
      </c>
      <c r="C122" s="15" t="s">
        <v>262</v>
      </c>
      <c r="D122" s="15" t="s">
        <v>649</v>
      </c>
      <c r="E122" s="15" t="s">
        <v>262</v>
      </c>
      <c r="F122" s="110">
        <v>29914000</v>
      </c>
      <c r="G122" s="15" t="s">
        <v>53</v>
      </c>
      <c r="H122" s="15" t="s">
        <v>1499</v>
      </c>
      <c r="I122" s="110">
        <v>29914000</v>
      </c>
      <c r="J122" s="15" t="s">
        <v>1324</v>
      </c>
    </row>
    <row r="123" spans="2:10" x14ac:dyDescent="0.2">
      <c r="B123" s="15" t="s">
        <v>1500</v>
      </c>
      <c r="C123" s="15" t="s">
        <v>410</v>
      </c>
      <c r="D123" s="15" t="s">
        <v>649</v>
      </c>
      <c r="E123" s="15" t="s">
        <v>410</v>
      </c>
      <c r="F123" s="110">
        <v>22363635</v>
      </c>
      <c r="G123" s="15" t="s">
        <v>53</v>
      </c>
      <c r="H123" s="15" t="s">
        <v>1501</v>
      </c>
      <c r="I123" s="110">
        <v>22363635</v>
      </c>
      <c r="J123" s="15" t="s">
        <v>1324</v>
      </c>
    </row>
    <row r="124" spans="2:10" x14ac:dyDescent="0.2">
      <c r="B124" s="15" t="s">
        <v>1502</v>
      </c>
      <c r="C124" s="15" t="s">
        <v>329</v>
      </c>
      <c r="D124" s="15" t="s">
        <v>649</v>
      </c>
      <c r="E124" s="15" t="s">
        <v>329</v>
      </c>
      <c r="F124" s="110">
        <v>40730855</v>
      </c>
      <c r="G124" s="15" t="s">
        <v>53</v>
      </c>
      <c r="H124" s="15" t="s">
        <v>1503</v>
      </c>
      <c r="I124" s="110">
        <v>40730855</v>
      </c>
      <c r="J124" s="15" t="s">
        <v>1324</v>
      </c>
    </row>
    <row r="125" spans="2:10" x14ac:dyDescent="0.2">
      <c r="B125" s="15" t="s">
        <v>1504</v>
      </c>
      <c r="C125" s="15" t="s">
        <v>298</v>
      </c>
      <c r="D125" s="15" t="s">
        <v>649</v>
      </c>
      <c r="E125" s="15" t="s">
        <v>298</v>
      </c>
      <c r="F125" s="110">
        <v>15360244</v>
      </c>
      <c r="G125" s="15" t="s">
        <v>53</v>
      </c>
      <c r="H125" s="15" t="s">
        <v>1505</v>
      </c>
      <c r="I125" s="110">
        <v>15360244</v>
      </c>
      <c r="J125" s="15" t="s">
        <v>1324</v>
      </c>
    </row>
    <row r="126" spans="2:10" x14ac:dyDescent="0.2">
      <c r="B126" s="15" t="s">
        <v>1506</v>
      </c>
      <c r="C126" s="15" t="s">
        <v>247</v>
      </c>
      <c r="D126" s="15" t="s">
        <v>649</v>
      </c>
      <c r="E126" s="15" t="s">
        <v>247</v>
      </c>
      <c r="F126" s="110">
        <v>42353875</v>
      </c>
      <c r="G126" s="15" t="s">
        <v>53</v>
      </c>
      <c r="H126" s="15" t="s">
        <v>1507</v>
      </c>
      <c r="I126" s="110">
        <v>42353875</v>
      </c>
      <c r="J126" s="15" t="s">
        <v>1324</v>
      </c>
    </row>
    <row r="127" spans="2:10" x14ac:dyDescent="0.2">
      <c r="B127" s="15" t="s">
        <v>1508</v>
      </c>
      <c r="C127" s="15" t="s">
        <v>407</v>
      </c>
      <c r="D127" s="15" t="s">
        <v>649</v>
      </c>
      <c r="E127" s="15" t="s">
        <v>407</v>
      </c>
      <c r="F127" s="110">
        <v>23846802</v>
      </c>
      <c r="G127" s="15" t="s">
        <v>53</v>
      </c>
      <c r="H127" s="15" t="s">
        <v>1509</v>
      </c>
      <c r="I127" s="110">
        <v>23846802</v>
      </c>
      <c r="J127" s="15" t="s">
        <v>1324</v>
      </c>
    </row>
    <row r="128" spans="2:10" x14ac:dyDescent="0.2">
      <c r="B128" s="15" t="s">
        <v>1510</v>
      </c>
      <c r="C128" s="15" t="s">
        <v>206</v>
      </c>
      <c r="D128" s="15" t="s">
        <v>649</v>
      </c>
      <c r="E128" s="15" t="s">
        <v>206</v>
      </c>
      <c r="F128" s="110">
        <v>48433651</v>
      </c>
      <c r="G128" s="15" t="s">
        <v>53</v>
      </c>
      <c r="H128" s="15" t="s">
        <v>1511</v>
      </c>
      <c r="I128" s="110">
        <v>48433651</v>
      </c>
      <c r="J128" s="15" t="s">
        <v>1324</v>
      </c>
    </row>
    <row r="129" spans="2:10" x14ac:dyDescent="0.2">
      <c r="B129" s="15" t="s">
        <v>1512</v>
      </c>
      <c r="C129" s="15" t="s">
        <v>308</v>
      </c>
      <c r="D129" s="15" t="s">
        <v>649</v>
      </c>
      <c r="E129" s="15" t="s">
        <v>308</v>
      </c>
      <c r="F129" s="110">
        <v>43294221</v>
      </c>
      <c r="G129" s="15" t="s">
        <v>53</v>
      </c>
      <c r="H129" s="15" t="s">
        <v>1513</v>
      </c>
      <c r="I129" s="110">
        <v>43294221</v>
      </c>
      <c r="J129" s="15" t="s">
        <v>1324</v>
      </c>
    </row>
    <row r="130" spans="2:10" x14ac:dyDescent="0.2">
      <c r="B130" s="15" t="s">
        <v>1514</v>
      </c>
      <c r="C130" s="15" t="s">
        <v>427</v>
      </c>
      <c r="D130" s="15" t="s">
        <v>649</v>
      </c>
      <c r="E130" s="15" t="s">
        <v>427</v>
      </c>
      <c r="F130" s="110">
        <v>22363636</v>
      </c>
      <c r="G130" s="15" t="s">
        <v>53</v>
      </c>
      <c r="H130" s="15" t="s">
        <v>1515</v>
      </c>
      <c r="I130" s="110">
        <v>22363636</v>
      </c>
      <c r="J130" s="15" t="s">
        <v>1324</v>
      </c>
    </row>
    <row r="131" spans="2:10" x14ac:dyDescent="0.2">
      <c r="B131" s="15" t="s">
        <v>1516</v>
      </c>
      <c r="C131" s="15" t="s">
        <v>399</v>
      </c>
      <c r="D131" s="15" t="s">
        <v>649</v>
      </c>
      <c r="E131" s="15" t="s">
        <v>399</v>
      </c>
      <c r="F131" s="110">
        <v>9906446</v>
      </c>
      <c r="G131" s="15" t="s">
        <v>53</v>
      </c>
      <c r="H131" s="15" t="s">
        <v>1517</v>
      </c>
      <c r="I131" s="110">
        <v>9906446</v>
      </c>
      <c r="J131" s="15" t="s">
        <v>1324</v>
      </c>
    </row>
    <row r="132" spans="2:10" x14ac:dyDescent="0.2">
      <c r="B132" s="15" t="s">
        <v>1518</v>
      </c>
      <c r="C132" s="15" t="s">
        <v>277</v>
      </c>
      <c r="D132" s="15" t="s">
        <v>649</v>
      </c>
      <c r="E132" s="15" t="s">
        <v>277</v>
      </c>
      <c r="F132" s="110">
        <v>38660500</v>
      </c>
      <c r="G132" s="15" t="s">
        <v>53</v>
      </c>
      <c r="H132" s="15" t="s">
        <v>1519</v>
      </c>
      <c r="I132" s="110">
        <v>38660500</v>
      </c>
      <c r="J132" s="15" t="s">
        <v>1324</v>
      </c>
    </row>
    <row r="133" spans="2:10" x14ac:dyDescent="0.2">
      <c r="B133" s="15" t="s">
        <v>1520</v>
      </c>
      <c r="C133" s="15" t="s">
        <v>420</v>
      </c>
      <c r="D133" s="15" t="s">
        <v>649</v>
      </c>
      <c r="E133" s="15" t="s">
        <v>420</v>
      </c>
      <c r="F133" s="110">
        <v>22363636</v>
      </c>
      <c r="G133" s="15" t="s">
        <v>53</v>
      </c>
      <c r="H133" s="15" t="s">
        <v>1521</v>
      </c>
      <c r="I133" s="110">
        <v>22363636</v>
      </c>
      <c r="J133" s="15" t="s">
        <v>1324</v>
      </c>
    </row>
    <row r="134" spans="2:10" x14ac:dyDescent="0.2">
      <c r="B134" s="15" t="s">
        <v>1522</v>
      </c>
      <c r="C134" s="15" t="s">
        <v>271</v>
      </c>
      <c r="D134" s="15" t="s">
        <v>649</v>
      </c>
      <c r="E134" s="15" t="s">
        <v>271</v>
      </c>
      <c r="F134" s="110">
        <v>28487000</v>
      </c>
      <c r="G134" s="15" t="s">
        <v>53</v>
      </c>
      <c r="H134" s="15" t="s">
        <v>1523</v>
      </c>
      <c r="I134" s="110">
        <v>28487000</v>
      </c>
      <c r="J134" s="15" t="s">
        <v>1324</v>
      </c>
    </row>
    <row r="135" spans="2:10" x14ac:dyDescent="0.2">
      <c r="B135" s="15" t="s">
        <v>1524</v>
      </c>
      <c r="C135" s="15" t="s">
        <v>527</v>
      </c>
      <c r="D135" s="15" t="s">
        <v>649</v>
      </c>
      <c r="E135" s="15" t="s">
        <v>527</v>
      </c>
      <c r="F135" s="110">
        <v>58310000</v>
      </c>
      <c r="G135" s="15" t="s">
        <v>53</v>
      </c>
      <c r="H135" s="15" t="s">
        <v>1525</v>
      </c>
      <c r="I135" s="110">
        <v>58310000</v>
      </c>
      <c r="J135" s="15" t="s">
        <v>1324</v>
      </c>
    </row>
    <row r="136" spans="2:10" x14ac:dyDescent="0.2">
      <c r="B136" s="15" t="s">
        <v>1526</v>
      </c>
      <c r="C136" s="15" t="s">
        <v>509</v>
      </c>
      <c r="D136" s="15" t="s">
        <v>649</v>
      </c>
      <c r="E136" s="15" t="s">
        <v>509</v>
      </c>
      <c r="F136" s="110">
        <v>19341640</v>
      </c>
      <c r="G136" s="15" t="s">
        <v>53</v>
      </c>
      <c r="H136" s="15" t="s">
        <v>1527</v>
      </c>
      <c r="I136" s="110">
        <v>19341640</v>
      </c>
      <c r="J136" s="15" t="s">
        <v>1324</v>
      </c>
    </row>
    <row r="137" spans="2:10" x14ac:dyDescent="0.2">
      <c r="B137" s="15" t="s">
        <v>1528</v>
      </c>
      <c r="C137" s="15" t="s">
        <v>395</v>
      </c>
      <c r="D137" s="15" t="s">
        <v>649</v>
      </c>
      <c r="E137" s="15" t="s">
        <v>395</v>
      </c>
      <c r="F137" s="110">
        <v>25875000</v>
      </c>
      <c r="G137" s="15" t="s">
        <v>53</v>
      </c>
      <c r="H137" s="15" t="s">
        <v>1529</v>
      </c>
      <c r="I137" s="110">
        <v>25875000</v>
      </c>
      <c r="J137" s="15" t="s">
        <v>1324</v>
      </c>
    </row>
    <row r="138" spans="2:10" x14ac:dyDescent="0.2">
      <c r="B138" s="15" t="s">
        <v>1530</v>
      </c>
      <c r="C138" s="15" t="s">
        <v>273</v>
      </c>
      <c r="D138" s="15" t="s">
        <v>649</v>
      </c>
      <c r="E138" s="15" t="s">
        <v>273</v>
      </c>
      <c r="F138" s="110">
        <v>29332000</v>
      </c>
      <c r="G138" s="15" t="s">
        <v>53</v>
      </c>
      <c r="H138" s="15" t="s">
        <v>1531</v>
      </c>
      <c r="I138" s="110">
        <v>29332000</v>
      </c>
      <c r="J138" s="15" t="s">
        <v>1324</v>
      </c>
    </row>
    <row r="139" spans="2:10" x14ac:dyDescent="0.2">
      <c r="B139" s="15" t="s">
        <v>1532</v>
      </c>
      <c r="C139" s="15" t="s">
        <v>379</v>
      </c>
      <c r="D139" s="15" t="s">
        <v>649</v>
      </c>
      <c r="E139" s="15" t="s">
        <v>379</v>
      </c>
      <c r="F139" s="110">
        <v>24782000</v>
      </c>
      <c r="G139" s="15" t="s">
        <v>53</v>
      </c>
      <c r="H139" s="15" t="s">
        <v>1533</v>
      </c>
      <c r="I139" s="110">
        <v>24782000</v>
      </c>
      <c r="J139" s="15" t="s">
        <v>1324</v>
      </c>
    </row>
    <row r="140" spans="2:10" x14ac:dyDescent="0.2">
      <c r="B140" s="15" t="s">
        <v>1534</v>
      </c>
      <c r="C140" s="15" t="s">
        <v>295</v>
      </c>
      <c r="D140" s="15" t="s">
        <v>649</v>
      </c>
      <c r="E140" s="15" t="s">
        <v>295</v>
      </c>
      <c r="F140" s="110">
        <v>9954935</v>
      </c>
      <c r="G140" s="15" t="s">
        <v>53</v>
      </c>
      <c r="H140" s="15" t="s">
        <v>1535</v>
      </c>
      <c r="I140" s="110">
        <v>9954935</v>
      </c>
      <c r="J140" s="15" t="s">
        <v>1324</v>
      </c>
    </row>
    <row r="141" spans="2:10" x14ac:dyDescent="0.2">
      <c r="B141" s="15" t="s">
        <v>1536</v>
      </c>
      <c r="C141" s="15" t="s">
        <v>393</v>
      </c>
      <c r="D141" s="15" t="s">
        <v>649</v>
      </c>
      <c r="E141" s="15" t="s">
        <v>393</v>
      </c>
      <c r="F141" s="110">
        <v>29146000</v>
      </c>
      <c r="G141" s="15" t="s">
        <v>53</v>
      </c>
      <c r="H141" s="15" t="s">
        <v>1537</v>
      </c>
      <c r="I141" s="110">
        <v>29146000</v>
      </c>
      <c r="J141" s="15" t="s">
        <v>1324</v>
      </c>
    </row>
    <row r="142" spans="2:10" x14ac:dyDescent="0.2">
      <c r="B142" s="15" t="s">
        <v>1538</v>
      </c>
      <c r="C142" s="15" t="s">
        <v>250</v>
      </c>
      <c r="D142" s="15" t="s">
        <v>649</v>
      </c>
      <c r="E142" s="15" t="s">
        <v>250</v>
      </c>
      <c r="F142" s="110">
        <v>28912000</v>
      </c>
      <c r="G142" s="15" t="s">
        <v>53</v>
      </c>
      <c r="H142" s="15" t="s">
        <v>1539</v>
      </c>
      <c r="I142" s="110">
        <v>28912000</v>
      </c>
      <c r="J142" s="15" t="s">
        <v>1324</v>
      </c>
    </row>
    <row r="143" spans="2:10" x14ac:dyDescent="0.2">
      <c r="B143" s="15" t="s">
        <v>1540</v>
      </c>
      <c r="C143" s="15" t="s">
        <v>310</v>
      </c>
      <c r="D143" s="15" t="s">
        <v>649</v>
      </c>
      <c r="E143" s="15" t="s">
        <v>310</v>
      </c>
      <c r="F143" s="110">
        <v>12181490</v>
      </c>
      <c r="G143" s="15" t="s">
        <v>53</v>
      </c>
      <c r="H143" s="15" t="s">
        <v>1523</v>
      </c>
      <c r="I143" s="110">
        <v>12181490</v>
      </c>
      <c r="J143" s="15" t="s">
        <v>1324</v>
      </c>
    </row>
    <row r="144" spans="2:10" x14ac:dyDescent="0.2">
      <c r="B144" s="15" t="s">
        <v>1541</v>
      </c>
      <c r="C144" s="15" t="s">
        <v>285</v>
      </c>
      <c r="D144" s="15" t="s">
        <v>649</v>
      </c>
      <c r="E144" s="15" t="s">
        <v>285</v>
      </c>
      <c r="F144" s="110">
        <v>17770222</v>
      </c>
      <c r="G144" s="15" t="s">
        <v>53</v>
      </c>
      <c r="H144" s="15" t="s">
        <v>1542</v>
      </c>
      <c r="I144" s="110">
        <v>17770222</v>
      </c>
      <c r="J144" s="15" t="s">
        <v>1324</v>
      </c>
    </row>
    <row r="145" spans="2:10" x14ac:dyDescent="0.2">
      <c r="B145" s="15" t="s">
        <v>1543</v>
      </c>
      <c r="C145" s="15" t="s">
        <v>249</v>
      </c>
      <c r="D145" s="15" t="s">
        <v>649</v>
      </c>
      <c r="E145" s="15" t="s">
        <v>249</v>
      </c>
      <c r="F145" s="110">
        <v>32067000</v>
      </c>
      <c r="G145" s="15" t="s">
        <v>53</v>
      </c>
      <c r="H145" s="15" t="s">
        <v>1544</v>
      </c>
      <c r="I145" s="110">
        <v>32067000</v>
      </c>
      <c r="J145" s="15" t="s">
        <v>1324</v>
      </c>
    </row>
    <row r="146" spans="2:10" x14ac:dyDescent="0.2">
      <c r="B146" s="15" t="s">
        <v>1545</v>
      </c>
      <c r="C146" s="15" t="s">
        <v>440</v>
      </c>
      <c r="D146" s="15" t="s">
        <v>649</v>
      </c>
      <c r="E146" s="15" t="s">
        <v>440</v>
      </c>
      <c r="F146" s="110">
        <v>24351875</v>
      </c>
      <c r="G146" s="15" t="s">
        <v>53</v>
      </c>
      <c r="H146" s="15" t="s">
        <v>1546</v>
      </c>
      <c r="I146" s="110">
        <v>24351875</v>
      </c>
      <c r="J146" s="15" t="s">
        <v>1324</v>
      </c>
    </row>
    <row r="147" spans="2:10" x14ac:dyDescent="0.2">
      <c r="B147" s="15" t="s">
        <v>1547</v>
      </c>
      <c r="C147" s="15" t="s">
        <v>309</v>
      </c>
      <c r="D147" s="15" t="s">
        <v>649</v>
      </c>
      <c r="E147" s="15" t="s">
        <v>309</v>
      </c>
      <c r="F147" s="110">
        <v>26165134</v>
      </c>
      <c r="G147" s="15" t="s">
        <v>53</v>
      </c>
      <c r="H147" s="15" t="s">
        <v>1548</v>
      </c>
      <c r="I147" s="110">
        <v>26165134</v>
      </c>
      <c r="J147" s="15" t="s">
        <v>1324</v>
      </c>
    </row>
    <row r="148" spans="2:10" x14ac:dyDescent="0.2">
      <c r="B148" s="15" t="s">
        <v>1549</v>
      </c>
      <c r="C148" s="15" t="s">
        <v>220</v>
      </c>
      <c r="D148" s="15" t="s">
        <v>649</v>
      </c>
      <c r="E148" s="15" t="s">
        <v>220</v>
      </c>
      <c r="F148" s="110">
        <v>36660026</v>
      </c>
      <c r="G148" s="15" t="s">
        <v>53</v>
      </c>
      <c r="H148" s="15" t="s">
        <v>1550</v>
      </c>
      <c r="I148" s="110">
        <v>36660026</v>
      </c>
      <c r="J148" s="15" t="s">
        <v>1324</v>
      </c>
    </row>
    <row r="149" spans="2:10" x14ac:dyDescent="0.2">
      <c r="B149" s="15" t="s">
        <v>1551</v>
      </c>
      <c r="C149" s="15" t="s">
        <v>287</v>
      </c>
      <c r="D149" s="15" t="s">
        <v>649</v>
      </c>
      <c r="E149" s="15" t="s">
        <v>287</v>
      </c>
      <c r="F149" s="110">
        <v>24516832</v>
      </c>
      <c r="G149" s="15" t="s">
        <v>53</v>
      </c>
      <c r="H149" s="15" t="s">
        <v>1552</v>
      </c>
      <c r="I149" s="110">
        <v>24516832</v>
      </c>
      <c r="J149" s="15" t="s">
        <v>1324</v>
      </c>
    </row>
    <row r="150" spans="2:10" x14ac:dyDescent="0.2">
      <c r="B150" s="15" t="s">
        <v>1553</v>
      </c>
      <c r="C150" s="15" t="s">
        <v>270</v>
      </c>
      <c r="D150" s="15" t="s">
        <v>649</v>
      </c>
      <c r="E150" s="15" t="s">
        <v>270</v>
      </c>
      <c r="F150" s="110">
        <v>29850000</v>
      </c>
      <c r="G150" s="15" t="s">
        <v>53</v>
      </c>
      <c r="H150" s="15" t="s">
        <v>1554</v>
      </c>
      <c r="I150" s="110">
        <v>29850000</v>
      </c>
      <c r="J150" s="15" t="s">
        <v>1324</v>
      </c>
    </row>
    <row r="151" spans="2:10" x14ac:dyDescent="0.2">
      <c r="B151" s="15" t="s">
        <v>1555</v>
      </c>
      <c r="C151" s="15" t="s">
        <v>411</v>
      </c>
      <c r="D151" s="15" t="s">
        <v>649</v>
      </c>
      <c r="E151" s="15" t="s">
        <v>411</v>
      </c>
      <c r="F151" s="110">
        <v>22363636</v>
      </c>
      <c r="G151" s="15" t="s">
        <v>53</v>
      </c>
      <c r="H151" s="15" t="s">
        <v>1556</v>
      </c>
      <c r="I151" s="110">
        <v>22363636</v>
      </c>
      <c r="J151" s="15" t="s">
        <v>1324</v>
      </c>
    </row>
    <row r="152" spans="2:10" x14ac:dyDescent="0.2">
      <c r="B152" s="15" t="s">
        <v>1557</v>
      </c>
      <c r="C152" s="15" t="s">
        <v>507</v>
      </c>
      <c r="D152" s="15" t="s">
        <v>649</v>
      </c>
      <c r="E152" s="15" t="s">
        <v>507</v>
      </c>
      <c r="F152" s="110">
        <v>21594674</v>
      </c>
      <c r="G152" s="15" t="s">
        <v>53</v>
      </c>
      <c r="H152" s="15" t="s">
        <v>1558</v>
      </c>
      <c r="I152" s="110">
        <v>21594674</v>
      </c>
      <c r="J152" s="15" t="s">
        <v>1324</v>
      </c>
    </row>
    <row r="153" spans="2:10" x14ac:dyDescent="0.2">
      <c r="B153" s="15" t="s">
        <v>1559</v>
      </c>
      <c r="C153" s="15" t="s">
        <v>211</v>
      </c>
      <c r="D153" s="15" t="s">
        <v>649</v>
      </c>
      <c r="E153" s="15" t="s">
        <v>211</v>
      </c>
      <c r="F153" s="110">
        <v>42891085</v>
      </c>
      <c r="G153" s="15" t="s">
        <v>53</v>
      </c>
      <c r="H153" s="15" t="s">
        <v>1560</v>
      </c>
      <c r="I153" s="110">
        <v>42891085</v>
      </c>
      <c r="J153" s="15" t="s">
        <v>1321</v>
      </c>
    </row>
    <row r="154" spans="2:10" x14ac:dyDescent="0.2">
      <c r="B154" s="15" t="s">
        <v>1561</v>
      </c>
      <c r="C154" s="15" t="s">
        <v>217</v>
      </c>
      <c r="D154" s="15" t="s">
        <v>649</v>
      </c>
      <c r="E154" s="15" t="s">
        <v>217</v>
      </c>
      <c r="F154" s="110">
        <v>59999999</v>
      </c>
      <c r="G154" s="15" t="s">
        <v>53</v>
      </c>
      <c r="H154" s="15" t="s">
        <v>1562</v>
      </c>
      <c r="I154" s="110">
        <v>59999999</v>
      </c>
      <c r="J154" s="15" t="s">
        <v>1321</v>
      </c>
    </row>
    <row r="155" spans="2:10" x14ac:dyDescent="0.2">
      <c r="B155" s="15" t="s">
        <v>1563</v>
      </c>
      <c r="C155" s="15" t="s">
        <v>532</v>
      </c>
      <c r="D155" s="15" t="s">
        <v>649</v>
      </c>
      <c r="E155" s="15" t="s">
        <v>532</v>
      </c>
      <c r="F155" s="110">
        <v>58310000</v>
      </c>
      <c r="G155" s="15" t="s">
        <v>53</v>
      </c>
      <c r="H155" s="15" t="s">
        <v>1564</v>
      </c>
      <c r="I155" s="110">
        <v>58310000</v>
      </c>
      <c r="J155" s="15" t="s">
        <v>1324</v>
      </c>
    </row>
    <row r="156" spans="2:10" x14ac:dyDescent="0.2">
      <c r="B156" s="15" t="s">
        <v>1565</v>
      </c>
      <c r="C156" s="15" t="s">
        <v>397</v>
      </c>
      <c r="D156" s="15" t="s">
        <v>649</v>
      </c>
      <c r="E156" s="15" t="s">
        <v>397</v>
      </c>
      <c r="F156" s="110">
        <v>26968000</v>
      </c>
      <c r="G156" s="15" t="s">
        <v>53</v>
      </c>
      <c r="H156" s="15" t="s">
        <v>1566</v>
      </c>
      <c r="I156" s="110">
        <v>26968000</v>
      </c>
      <c r="J156" s="15" t="s">
        <v>1324</v>
      </c>
    </row>
    <row r="157" spans="2:10" x14ac:dyDescent="0.2">
      <c r="B157" s="15" t="s">
        <v>1567</v>
      </c>
      <c r="C157" s="15" t="s">
        <v>374</v>
      </c>
      <c r="D157" s="15" t="s">
        <v>649</v>
      </c>
      <c r="E157" s="15" t="s">
        <v>374</v>
      </c>
      <c r="F157" s="110">
        <v>24782000</v>
      </c>
      <c r="G157" s="15" t="s">
        <v>53</v>
      </c>
      <c r="H157" s="15" t="s">
        <v>1564</v>
      </c>
      <c r="I157" s="110">
        <v>24782000</v>
      </c>
      <c r="J157" s="15" t="s">
        <v>1324</v>
      </c>
    </row>
    <row r="158" spans="2:10" x14ac:dyDescent="0.2">
      <c r="B158" s="15" t="s">
        <v>1568</v>
      </c>
      <c r="C158" s="15" t="s">
        <v>390</v>
      </c>
      <c r="D158" s="15" t="s">
        <v>649</v>
      </c>
      <c r="E158" s="15" t="s">
        <v>390</v>
      </c>
      <c r="F158" s="110">
        <v>28061000</v>
      </c>
      <c r="G158" s="15" t="s">
        <v>53</v>
      </c>
      <c r="H158" s="15" t="s">
        <v>1569</v>
      </c>
      <c r="I158" s="110">
        <v>28061000</v>
      </c>
      <c r="J158" s="15" t="s">
        <v>1324</v>
      </c>
    </row>
    <row r="159" spans="2:10" x14ac:dyDescent="0.2">
      <c r="B159" s="15" t="s">
        <v>1570</v>
      </c>
      <c r="C159" s="15" t="s">
        <v>335</v>
      </c>
      <c r="D159" s="15" t="s">
        <v>649</v>
      </c>
      <c r="E159" s="15" t="s">
        <v>335</v>
      </c>
      <c r="F159" s="110">
        <v>40748462</v>
      </c>
      <c r="G159" s="15" t="s">
        <v>53</v>
      </c>
      <c r="H159" s="15" t="s">
        <v>1571</v>
      </c>
      <c r="I159" s="110">
        <v>40748462</v>
      </c>
      <c r="J159" s="15" t="s">
        <v>1324</v>
      </c>
    </row>
    <row r="160" spans="2:10" x14ac:dyDescent="0.2">
      <c r="B160" s="15" t="s">
        <v>1572</v>
      </c>
      <c r="C160" s="15" t="s">
        <v>434</v>
      </c>
      <c r="D160" s="15" t="s">
        <v>649</v>
      </c>
      <c r="E160" s="15" t="s">
        <v>434</v>
      </c>
      <c r="F160" s="110">
        <v>23846800</v>
      </c>
      <c r="G160" s="15" t="s">
        <v>53</v>
      </c>
      <c r="H160" s="15" t="s">
        <v>1573</v>
      </c>
      <c r="I160" s="110">
        <v>23846800</v>
      </c>
      <c r="J160" s="15" t="s">
        <v>1324</v>
      </c>
    </row>
    <row r="161" spans="2:10" x14ac:dyDescent="0.2">
      <c r="B161" s="15" t="s">
        <v>1574</v>
      </c>
      <c r="C161" s="15" t="s">
        <v>513</v>
      </c>
      <c r="D161" s="15" t="s">
        <v>649</v>
      </c>
      <c r="E161" s="15" t="s">
        <v>513</v>
      </c>
      <c r="F161" s="110">
        <v>19847029</v>
      </c>
      <c r="G161" s="15" t="s">
        <v>53</v>
      </c>
      <c r="H161" s="15" t="s">
        <v>1575</v>
      </c>
      <c r="I161" s="110">
        <v>19847029</v>
      </c>
      <c r="J161" s="15" t="s">
        <v>1324</v>
      </c>
    </row>
    <row r="162" spans="2:10" x14ac:dyDescent="0.2">
      <c r="B162" s="15" t="s">
        <v>1576</v>
      </c>
      <c r="C162" s="15" t="s">
        <v>504</v>
      </c>
      <c r="D162" s="15" t="s">
        <v>649</v>
      </c>
      <c r="E162" s="15" t="s">
        <v>504</v>
      </c>
      <c r="F162" s="110">
        <v>53578330</v>
      </c>
      <c r="G162" s="15" t="s">
        <v>53</v>
      </c>
      <c r="H162" s="15" t="s">
        <v>1577</v>
      </c>
      <c r="I162" s="110">
        <v>53578330</v>
      </c>
      <c r="J162" s="15" t="s">
        <v>1324</v>
      </c>
    </row>
    <row r="163" spans="2:10" x14ac:dyDescent="0.2">
      <c r="B163" s="15" t="s">
        <v>1578</v>
      </c>
      <c r="C163" s="15" t="s">
        <v>515</v>
      </c>
      <c r="D163" s="15" t="s">
        <v>649</v>
      </c>
      <c r="E163" s="15" t="s">
        <v>515</v>
      </c>
      <c r="F163" s="110">
        <v>25607953</v>
      </c>
      <c r="G163" s="15" t="s">
        <v>53</v>
      </c>
      <c r="H163" s="15" t="s">
        <v>1579</v>
      </c>
      <c r="I163" s="110">
        <v>25607953</v>
      </c>
      <c r="J163" s="15" t="s">
        <v>1324</v>
      </c>
    </row>
    <row r="164" spans="2:10" x14ac:dyDescent="0.2">
      <c r="B164" s="15" t="s">
        <v>1580</v>
      </c>
      <c r="C164" s="15" t="s">
        <v>413</v>
      </c>
      <c r="D164" s="15" t="s">
        <v>649</v>
      </c>
      <c r="E164" s="15" t="s">
        <v>413</v>
      </c>
      <c r="F164" s="110">
        <v>22362378</v>
      </c>
      <c r="G164" s="15" t="s">
        <v>53</v>
      </c>
      <c r="H164" s="15" t="s">
        <v>1581</v>
      </c>
      <c r="I164" s="110">
        <v>22362378</v>
      </c>
      <c r="J164" s="15" t="s">
        <v>1324</v>
      </c>
    </row>
    <row r="165" spans="2:10" x14ac:dyDescent="0.2">
      <c r="B165" s="15" t="s">
        <v>1582</v>
      </c>
      <c r="C165" s="15" t="s">
        <v>278</v>
      </c>
      <c r="D165" s="15" t="s">
        <v>649</v>
      </c>
      <c r="E165" s="15" t="s">
        <v>278</v>
      </c>
      <c r="F165" s="110">
        <v>26105552</v>
      </c>
      <c r="G165" s="15" t="s">
        <v>53</v>
      </c>
      <c r="H165" s="15" t="s">
        <v>1583</v>
      </c>
      <c r="I165" s="110">
        <v>26105552</v>
      </c>
      <c r="J165" s="15" t="s">
        <v>1324</v>
      </c>
    </row>
    <row r="166" spans="2:10" x14ac:dyDescent="0.2">
      <c r="B166" s="15" t="s">
        <v>1584</v>
      </c>
      <c r="C166" s="15" t="s">
        <v>240</v>
      </c>
      <c r="D166" s="15" t="s">
        <v>649</v>
      </c>
      <c r="E166" s="15" t="s">
        <v>240</v>
      </c>
      <c r="F166" s="110">
        <v>45884922</v>
      </c>
      <c r="G166" s="15" t="s">
        <v>53</v>
      </c>
      <c r="H166" s="15" t="s">
        <v>1585</v>
      </c>
      <c r="I166" s="110">
        <v>45884922</v>
      </c>
      <c r="J166" s="15" t="s">
        <v>1324</v>
      </c>
    </row>
    <row r="167" spans="2:10" x14ac:dyDescent="0.2">
      <c r="B167" s="15" t="s">
        <v>1586</v>
      </c>
      <c r="C167" s="15" t="s">
        <v>245</v>
      </c>
      <c r="D167" s="15" t="s">
        <v>649</v>
      </c>
      <c r="E167" s="15" t="s">
        <v>245</v>
      </c>
      <c r="F167" s="110">
        <v>29356939</v>
      </c>
      <c r="G167" s="15" t="s">
        <v>53</v>
      </c>
      <c r="H167" s="15" t="s">
        <v>1587</v>
      </c>
      <c r="I167" s="110">
        <v>29356939</v>
      </c>
      <c r="J167" s="15" t="s">
        <v>1324</v>
      </c>
    </row>
    <row r="168" spans="2:10" x14ac:dyDescent="0.2">
      <c r="B168" s="15" t="s">
        <v>1588</v>
      </c>
      <c r="C168" s="15" t="s">
        <v>234</v>
      </c>
      <c r="D168" s="15" t="s">
        <v>649</v>
      </c>
      <c r="E168" s="15" t="s">
        <v>234</v>
      </c>
      <c r="F168" s="110">
        <v>30080270</v>
      </c>
      <c r="G168" s="15" t="s">
        <v>53</v>
      </c>
      <c r="H168" s="15" t="s">
        <v>1589</v>
      </c>
      <c r="I168" s="110">
        <v>30080270</v>
      </c>
      <c r="J168" s="15" t="s">
        <v>1324</v>
      </c>
    </row>
    <row r="169" spans="2:10" x14ac:dyDescent="0.2">
      <c r="B169" s="15" t="s">
        <v>1590</v>
      </c>
      <c r="C169" s="15" t="s">
        <v>257</v>
      </c>
      <c r="D169" s="15" t="s">
        <v>649</v>
      </c>
      <c r="E169" s="15" t="s">
        <v>257</v>
      </c>
      <c r="F169" s="110">
        <v>28396560</v>
      </c>
      <c r="G169" s="15" t="s">
        <v>53</v>
      </c>
      <c r="H169" s="15" t="s">
        <v>1591</v>
      </c>
      <c r="I169" s="110">
        <v>28396560</v>
      </c>
      <c r="J169" s="15" t="s">
        <v>1324</v>
      </c>
    </row>
    <row r="170" spans="2:10" x14ac:dyDescent="0.2">
      <c r="B170" s="15" t="s">
        <v>1592</v>
      </c>
      <c r="C170" s="15" t="s">
        <v>301</v>
      </c>
      <c r="D170" s="15" t="s">
        <v>649</v>
      </c>
      <c r="E170" s="15" t="s">
        <v>301</v>
      </c>
      <c r="F170" s="110">
        <v>24839703</v>
      </c>
      <c r="G170" s="15" t="s">
        <v>53</v>
      </c>
      <c r="H170" s="15" t="s">
        <v>1593</v>
      </c>
      <c r="I170" s="110">
        <v>24839703</v>
      </c>
      <c r="J170" s="15" t="s">
        <v>1324</v>
      </c>
    </row>
    <row r="171" spans="2:10" x14ac:dyDescent="0.2">
      <c r="B171" s="15" t="s">
        <v>1594</v>
      </c>
      <c r="C171" s="15" t="s">
        <v>268</v>
      </c>
      <c r="D171" s="15" t="s">
        <v>649</v>
      </c>
      <c r="E171" s="15" t="s">
        <v>268</v>
      </c>
      <c r="F171" s="110">
        <v>57175809</v>
      </c>
      <c r="G171" s="15" t="s">
        <v>53</v>
      </c>
      <c r="H171" s="15" t="s">
        <v>1595</v>
      </c>
      <c r="I171" s="110">
        <v>57175809</v>
      </c>
      <c r="J171" s="15" t="s">
        <v>1321</v>
      </c>
    </row>
    <row r="172" spans="2:10" x14ac:dyDescent="0.2">
      <c r="B172" s="15" t="s">
        <v>1596</v>
      </c>
      <c r="C172" s="15" t="s">
        <v>305</v>
      </c>
      <c r="D172" s="15" t="s">
        <v>649</v>
      </c>
      <c r="E172" s="15" t="s">
        <v>305</v>
      </c>
      <c r="F172" s="110">
        <v>27421317</v>
      </c>
      <c r="G172" s="15" t="s">
        <v>53</v>
      </c>
      <c r="H172" s="15" t="s">
        <v>1597</v>
      </c>
      <c r="I172" s="110">
        <v>27421317</v>
      </c>
      <c r="J172" s="15" t="s">
        <v>1324</v>
      </c>
    </row>
    <row r="173" spans="2:10" x14ac:dyDescent="0.2">
      <c r="B173" s="15" t="s">
        <v>1598</v>
      </c>
      <c r="C173" s="15" t="s">
        <v>303</v>
      </c>
      <c r="D173" s="15" t="s">
        <v>649</v>
      </c>
      <c r="E173" s="15" t="s">
        <v>303</v>
      </c>
      <c r="F173" s="110">
        <v>38910620</v>
      </c>
      <c r="G173" s="15" t="s">
        <v>53</v>
      </c>
      <c r="H173" s="15" t="s">
        <v>1599</v>
      </c>
      <c r="I173" s="110">
        <v>38910620</v>
      </c>
      <c r="J173" s="15" t="s">
        <v>1324</v>
      </c>
    </row>
    <row r="174" spans="2:10" x14ac:dyDescent="0.2">
      <c r="B174" s="15" t="s">
        <v>1600</v>
      </c>
      <c r="C174" s="15" t="s">
        <v>268</v>
      </c>
      <c r="D174" s="15" t="s">
        <v>649</v>
      </c>
      <c r="E174" s="15" t="s">
        <v>268</v>
      </c>
      <c r="F174" s="110">
        <v>33580883</v>
      </c>
      <c r="G174" s="15" t="s">
        <v>53</v>
      </c>
      <c r="H174" s="15" t="s">
        <v>1601</v>
      </c>
      <c r="I174" s="110">
        <v>33580883</v>
      </c>
      <c r="J174" s="15" t="s">
        <v>1324</v>
      </c>
    </row>
    <row r="175" spans="2:10" x14ac:dyDescent="0.2">
      <c r="B175" s="15" t="s">
        <v>1602</v>
      </c>
      <c r="C175" s="15" t="s">
        <v>462</v>
      </c>
      <c r="D175" s="15" t="s">
        <v>649</v>
      </c>
      <c r="E175" s="15" t="s">
        <v>462</v>
      </c>
      <c r="F175" s="110">
        <v>47596504</v>
      </c>
      <c r="G175" s="15" t="s">
        <v>53</v>
      </c>
      <c r="H175" s="15" t="s">
        <v>1603</v>
      </c>
      <c r="I175" s="110">
        <v>47596504</v>
      </c>
      <c r="J175" s="15" t="s">
        <v>1324</v>
      </c>
    </row>
    <row r="176" spans="2:10" x14ac:dyDescent="0.2">
      <c r="B176" s="15" t="s">
        <v>1604</v>
      </c>
      <c r="C176" s="15" t="s">
        <v>526</v>
      </c>
      <c r="D176" s="15" t="s">
        <v>649</v>
      </c>
      <c r="E176" s="15" t="s">
        <v>526</v>
      </c>
      <c r="F176" s="110">
        <v>58310000</v>
      </c>
      <c r="G176" s="15" t="s">
        <v>53</v>
      </c>
      <c r="H176" s="15" t="s">
        <v>1605</v>
      </c>
      <c r="I176" s="110">
        <v>58310000</v>
      </c>
      <c r="J176" s="15" t="s">
        <v>1324</v>
      </c>
    </row>
    <row r="177" spans="2:10" x14ac:dyDescent="0.2">
      <c r="B177" s="15" t="s">
        <v>1606</v>
      </c>
      <c r="C177" s="15" t="s">
        <v>260</v>
      </c>
      <c r="D177" s="15" t="s">
        <v>649</v>
      </c>
      <c r="E177" s="15" t="s">
        <v>260</v>
      </c>
      <c r="F177" s="110">
        <v>29234000</v>
      </c>
      <c r="G177" s="15" t="s">
        <v>53</v>
      </c>
      <c r="H177" s="15" t="s">
        <v>1607</v>
      </c>
      <c r="I177" s="110">
        <v>29234000</v>
      </c>
      <c r="J177" s="15" t="s">
        <v>1324</v>
      </c>
    </row>
    <row r="178" spans="2:10" x14ac:dyDescent="0.2">
      <c r="B178" s="15" t="s">
        <v>1608</v>
      </c>
      <c r="C178" s="15" t="s">
        <v>104</v>
      </c>
      <c r="D178" s="15" t="s">
        <v>649</v>
      </c>
      <c r="E178" s="15" t="s">
        <v>104</v>
      </c>
      <c r="F178" s="110">
        <v>26968000</v>
      </c>
      <c r="G178" s="15" t="s">
        <v>53</v>
      </c>
      <c r="H178" s="15" t="s">
        <v>1609</v>
      </c>
      <c r="I178" s="110">
        <v>26968000</v>
      </c>
      <c r="J178" s="15" t="s">
        <v>1324</v>
      </c>
    </row>
    <row r="179" spans="2:10" x14ac:dyDescent="0.2">
      <c r="B179" s="15" t="s">
        <v>1610</v>
      </c>
      <c r="C179" s="15" t="s">
        <v>470</v>
      </c>
      <c r="D179" s="15" t="s">
        <v>649</v>
      </c>
      <c r="E179" s="15" t="s">
        <v>470</v>
      </c>
      <c r="F179" s="110">
        <v>59611420</v>
      </c>
      <c r="G179" s="15" t="s">
        <v>53</v>
      </c>
      <c r="H179" s="15" t="s">
        <v>1611</v>
      </c>
      <c r="I179" s="110">
        <v>59611420</v>
      </c>
      <c r="J179" s="15" t="s">
        <v>1324</v>
      </c>
    </row>
    <row r="180" spans="2:10" x14ac:dyDescent="0.2">
      <c r="B180" s="15" t="s">
        <v>1612</v>
      </c>
      <c r="C180" s="15" t="s">
        <v>254</v>
      </c>
      <c r="D180" s="15" t="s">
        <v>649</v>
      </c>
      <c r="E180" s="15" t="s">
        <v>254</v>
      </c>
      <c r="F180" s="110">
        <v>29745000</v>
      </c>
      <c r="G180" s="15" t="s">
        <v>53</v>
      </c>
      <c r="H180" s="15" t="s">
        <v>1613</v>
      </c>
      <c r="I180" s="110">
        <v>29745000</v>
      </c>
      <c r="J180" s="15" t="s">
        <v>1324</v>
      </c>
    </row>
    <row r="181" spans="2:10" x14ac:dyDescent="0.2">
      <c r="B181" s="15" t="s">
        <v>1614</v>
      </c>
      <c r="C181" s="15" t="s">
        <v>253</v>
      </c>
      <c r="D181" s="15" t="s">
        <v>649</v>
      </c>
      <c r="E181" s="15" t="s">
        <v>253</v>
      </c>
      <c r="F181" s="110">
        <v>30933999</v>
      </c>
      <c r="G181" s="15" t="s">
        <v>53</v>
      </c>
      <c r="H181" s="15" t="s">
        <v>1615</v>
      </c>
      <c r="I181" s="110">
        <v>30933999</v>
      </c>
      <c r="J181" s="15" t="s">
        <v>1324</v>
      </c>
    </row>
    <row r="182" spans="2:10" x14ac:dyDescent="0.2">
      <c r="B182" s="15" t="s">
        <v>1616</v>
      </c>
      <c r="C182" s="15" t="s">
        <v>498</v>
      </c>
      <c r="D182" s="15" t="s">
        <v>649</v>
      </c>
      <c r="E182" s="15" t="s">
        <v>498</v>
      </c>
      <c r="F182" s="110">
        <v>47373014</v>
      </c>
      <c r="G182" s="15" t="s">
        <v>53</v>
      </c>
      <c r="H182" s="15" t="s">
        <v>1617</v>
      </c>
      <c r="I182" s="110">
        <v>47373014</v>
      </c>
      <c r="J182" s="15" t="s">
        <v>1324</v>
      </c>
    </row>
    <row r="183" spans="2:10" x14ac:dyDescent="0.2">
      <c r="B183" s="15" t="s">
        <v>1618</v>
      </c>
      <c r="C183" s="15" t="s">
        <v>357</v>
      </c>
      <c r="D183" s="15" t="s">
        <v>649</v>
      </c>
      <c r="E183" s="15" t="s">
        <v>357</v>
      </c>
      <c r="F183" s="110">
        <v>56078832</v>
      </c>
      <c r="G183" s="15" t="s">
        <v>53</v>
      </c>
      <c r="H183" s="15" t="s">
        <v>1619</v>
      </c>
      <c r="I183" s="110">
        <v>56078832</v>
      </c>
      <c r="J183" s="15" t="s">
        <v>1309</v>
      </c>
    </row>
    <row r="184" spans="2:10" x14ac:dyDescent="0.2">
      <c r="B184" s="15" t="s">
        <v>1620</v>
      </c>
      <c r="C184" s="15" t="s">
        <v>357</v>
      </c>
      <c r="D184" s="15" t="s">
        <v>649</v>
      </c>
      <c r="E184" s="15" t="s">
        <v>357</v>
      </c>
      <c r="F184" s="110">
        <v>57003952</v>
      </c>
      <c r="G184" s="15" t="s">
        <v>53</v>
      </c>
      <c r="H184" s="15" t="s">
        <v>1619</v>
      </c>
      <c r="I184" s="110">
        <v>57003952</v>
      </c>
      <c r="J184" s="15" t="s">
        <v>1309</v>
      </c>
    </row>
    <row r="185" spans="2:10" x14ac:dyDescent="0.2">
      <c r="B185" s="15" t="s">
        <v>1621</v>
      </c>
      <c r="C185" s="15" t="s">
        <v>357</v>
      </c>
      <c r="D185" s="15" t="s">
        <v>649</v>
      </c>
      <c r="E185" s="15" t="s">
        <v>357</v>
      </c>
      <c r="F185" s="110">
        <v>57126186</v>
      </c>
      <c r="G185" s="15" t="s">
        <v>53</v>
      </c>
      <c r="H185" s="15" t="s">
        <v>1622</v>
      </c>
      <c r="I185" s="110">
        <v>57126186</v>
      </c>
      <c r="J185" s="15" t="s">
        <v>1309</v>
      </c>
    </row>
    <row r="186" spans="2:10" x14ac:dyDescent="0.2">
      <c r="B186" s="15" t="s">
        <v>1623</v>
      </c>
      <c r="C186" s="15" t="s">
        <v>357</v>
      </c>
      <c r="D186" s="15" t="s">
        <v>649</v>
      </c>
      <c r="E186" s="15" t="s">
        <v>357</v>
      </c>
      <c r="F186" s="110">
        <v>53950548</v>
      </c>
      <c r="G186" s="15" t="s">
        <v>53</v>
      </c>
      <c r="H186" s="15" t="s">
        <v>1619</v>
      </c>
      <c r="I186" s="110">
        <v>53950548</v>
      </c>
      <c r="J186" s="15" t="s">
        <v>1309</v>
      </c>
    </row>
    <row r="187" spans="2:10" x14ac:dyDescent="0.2">
      <c r="B187" s="15" t="s">
        <v>1624</v>
      </c>
      <c r="C187" s="15" t="s">
        <v>357</v>
      </c>
      <c r="D187" s="15" t="s">
        <v>649</v>
      </c>
      <c r="E187" s="15" t="s">
        <v>357</v>
      </c>
      <c r="F187" s="110">
        <v>56951806</v>
      </c>
      <c r="G187" s="15" t="s">
        <v>53</v>
      </c>
      <c r="H187" s="15" t="s">
        <v>1619</v>
      </c>
      <c r="I187" s="110">
        <v>56951806</v>
      </c>
      <c r="J187" s="15" t="s">
        <v>1309</v>
      </c>
    </row>
    <row r="188" spans="2:10" x14ac:dyDescent="0.2">
      <c r="B188" s="15" t="s">
        <v>1625</v>
      </c>
      <c r="C188" s="15" t="s">
        <v>357</v>
      </c>
      <c r="D188" s="15" t="s">
        <v>649</v>
      </c>
      <c r="E188" s="15" t="s">
        <v>357</v>
      </c>
      <c r="F188" s="110">
        <v>57074778</v>
      </c>
      <c r="G188" s="15" t="s">
        <v>53</v>
      </c>
      <c r="H188" s="15" t="s">
        <v>1622</v>
      </c>
      <c r="I188" s="110">
        <v>57074778</v>
      </c>
      <c r="J188" s="15" t="s">
        <v>1309</v>
      </c>
    </row>
    <row r="189" spans="2:10" x14ac:dyDescent="0.2">
      <c r="B189" s="15" t="s">
        <v>1626</v>
      </c>
      <c r="C189" s="15" t="s">
        <v>357</v>
      </c>
      <c r="D189" s="15" t="s">
        <v>649</v>
      </c>
      <c r="E189" s="15" t="s">
        <v>357</v>
      </c>
      <c r="F189" s="110">
        <v>57151698</v>
      </c>
      <c r="G189" s="15" t="s">
        <v>53</v>
      </c>
      <c r="H189" s="15" t="s">
        <v>1619</v>
      </c>
      <c r="I189" s="110">
        <v>57151698</v>
      </c>
      <c r="J189" s="15" t="s">
        <v>1309</v>
      </c>
    </row>
    <row r="190" spans="2:10" x14ac:dyDescent="0.2">
      <c r="B190" s="15" t="s">
        <v>1627</v>
      </c>
      <c r="C190" s="15" t="s">
        <v>357</v>
      </c>
      <c r="D190" s="15" t="s">
        <v>649</v>
      </c>
      <c r="E190" s="15" t="s">
        <v>357</v>
      </c>
      <c r="F190" s="110">
        <v>56962870</v>
      </c>
      <c r="G190" s="15" t="s">
        <v>53</v>
      </c>
      <c r="H190" s="15" t="s">
        <v>1622</v>
      </c>
      <c r="I190" s="110">
        <v>56962870</v>
      </c>
      <c r="J190" s="15" t="s">
        <v>1309</v>
      </c>
    </row>
    <row r="191" spans="2:10" x14ac:dyDescent="0.2">
      <c r="B191" s="15" t="s">
        <v>1628</v>
      </c>
      <c r="C191" s="15" t="s">
        <v>357</v>
      </c>
      <c r="D191" s="15" t="s">
        <v>649</v>
      </c>
      <c r="E191" s="15" t="s">
        <v>357</v>
      </c>
      <c r="F191" s="110">
        <v>56747272</v>
      </c>
      <c r="G191" s="15" t="s">
        <v>53</v>
      </c>
      <c r="H191" s="15" t="s">
        <v>1619</v>
      </c>
      <c r="I191" s="110">
        <v>56747272</v>
      </c>
      <c r="J191" s="15" t="s">
        <v>1309</v>
      </c>
    </row>
    <row r="192" spans="2:10" x14ac:dyDescent="0.2">
      <c r="B192" s="15" t="s">
        <v>1629</v>
      </c>
      <c r="C192" s="15" t="s">
        <v>357</v>
      </c>
      <c r="D192" s="15" t="s">
        <v>649</v>
      </c>
      <c r="E192" s="15" t="s">
        <v>357</v>
      </c>
      <c r="F192" s="110">
        <v>56956731</v>
      </c>
      <c r="G192" s="15" t="s">
        <v>53</v>
      </c>
      <c r="H192" s="15" t="s">
        <v>1619</v>
      </c>
      <c r="I192" s="110">
        <v>56956731</v>
      </c>
      <c r="J192" s="15" t="s">
        <v>1309</v>
      </c>
    </row>
    <row r="193" spans="2:10" x14ac:dyDescent="0.2">
      <c r="B193" s="15" t="s">
        <v>1630</v>
      </c>
      <c r="C193" s="15" t="s">
        <v>357</v>
      </c>
      <c r="D193" s="15" t="s">
        <v>649</v>
      </c>
      <c r="E193" s="15" t="s">
        <v>357</v>
      </c>
      <c r="F193" s="110">
        <v>57064920</v>
      </c>
      <c r="G193" s="15" t="s">
        <v>53</v>
      </c>
      <c r="H193" s="15" t="s">
        <v>1619</v>
      </c>
      <c r="I193" s="110">
        <v>57064920</v>
      </c>
      <c r="J193" s="15" t="s">
        <v>1309</v>
      </c>
    </row>
    <row r="194" spans="2:10" x14ac:dyDescent="0.2">
      <c r="B194" s="15" t="s">
        <v>1631</v>
      </c>
      <c r="C194" s="15" t="s">
        <v>357</v>
      </c>
      <c r="D194" s="15" t="s">
        <v>649</v>
      </c>
      <c r="E194" s="15" t="s">
        <v>357</v>
      </c>
      <c r="F194" s="110">
        <v>56354723</v>
      </c>
      <c r="G194" s="15" t="s">
        <v>53</v>
      </c>
      <c r="H194" s="15" t="s">
        <v>1622</v>
      </c>
      <c r="I194" s="110">
        <v>56354723</v>
      </c>
      <c r="J194" s="15" t="s">
        <v>1309</v>
      </c>
    </row>
    <row r="195" spans="2:10" x14ac:dyDescent="0.2">
      <c r="B195" s="15" t="s">
        <v>1632</v>
      </c>
      <c r="C195" s="15" t="s">
        <v>357</v>
      </c>
      <c r="D195" s="15" t="s">
        <v>649</v>
      </c>
      <c r="E195" s="15" t="s">
        <v>357</v>
      </c>
      <c r="F195" s="110">
        <v>56596326</v>
      </c>
      <c r="G195" s="15" t="s">
        <v>53</v>
      </c>
      <c r="H195" s="15" t="s">
        <v>1619</v>
      </c>
      <c r="I195" s="110">
        <v>56596326</v>
      </c>
      <c r="J195" s="15" t="s">
        <v>1309</v>
      </c>
    </row>
    <row r="196" spans="2:10" x14ac:dyDescent="0.2">
      <c r="B196" s="15" t="s">
        <v>1633</v>
      </c>
      <c r="C196" s="15" t="s">
        <v>357</v>
      </c>
      <c r="D196" s="15" t="s">
        <v>649</v>
      </c>
      <c r="E196" s="15" t="s">
        <v>357</v>
      </c>
      <c r="F196" s="110">
        <v>57126186</v>
      </c>
      <c r="G196" s="15" t="s">
        <v>53</v>
      </c>
      <c r="H196" s="15" t="s">
        <v>1619</v>
      </c>
      <c r="I196" s="110">
        <v>57126186</v>
      </c>
      <c r="J196" s="15" t="s">
        <v>1309</v>
      </c>
    </row>
    <row r="197" spans="2:10" x14ac:dyDescent="0.2">
      <c r="B197" s="15" t="s">
        <v>1634</v>
      </c>
      <c r="C197" s="15" t="s">
        <v>357</v>
      </c>
      <c r="D197" s="15" t="s">
        <v>649</v>
      </c>
      <c r="E197" s="15" t="s">
        <v>357</v>
      </c>
      <c r="F197" s="110">
        <v>54200320</v>
      </c>
      <c r="G197" s="15" t="s">
        <v>53</v>
      </c>
      <c r="H197" s="15" t="s">
        <v>1619</v>
      </c>
      <c r="I197" s="110">
        <v>54200320</v>
      </c>
      <c r="J197" s="15" t="s">
        <v>1309</v>
      </c>
    </row>
    <row r="198" spans="2:10" x14ac:dyDescent="0.2">
      <c r="B198" s="15" t="s">
        <v>1635</v>
      </c>
      <c r="C198" s="15" t="s">
        <v>357</v>
      </c>
      <c r="D198" s="15" t="s">
        <v>649</v>
      </c>
      <c r="E198" s="15" t="s">
        <v>357</v>
      </c>
      <c r="F198" s="110">
        <v>57072705</v>
      </c>
      <c r="G198" s="15" t="s">
        <v>53</v>
      </c>
      <c r="H198" s="15" t="s">
        <v>1622</v>
      </c>
      <c r="I198" s="110">
        <v>57072705</v>
      </c>
      <c r="J198" s="15" t="s">
        <v>1309</v>
      </c>
    </row>
    <row r="199" spans="2:10" x14ac:dyDescent="0.2">
      <c r="B199" s="15" t="s">
        <v>1636</v>
      </c>
      <c r="C199" s="15" t="s">
        <v>357</v>
      </c>
      <c r="D199" s="15" t="s">
        <v>649</v>
      </c>
      <c r="E199" s="15" t="s">
        <v>357</v>
      </c>
      <c r="F199" s="110">
        <v>56595711</v>
      </c>
      <c r="G199" s="15" t="s">
        <v>53</v>
      </c>
      <c r="H199" s="15" t="s">
        <v>1619</v>
      </c>
      <c r="I199" s="110">
        <v>56595711</v>
      </c>
      <c r="J199" s="15" t="s">
        <v>1309</v>
      </c>
    </row>
    <row r="200" spans="2:10" x14ac:dyDescent="0.2">
      <c r="B200" s="15" t="s">
        <v>1637</v>
      </c>
      <c r="C200" s="15" t="s">
        <v>357</v>
      </c>
      <c r="D200" s="15" t="s">
        <v>649</v>
      </c>
      <c r="E200" s="15" t="s">
        <v>357</v>
      </c>
      <c r="F200" s="110">
        <v>53987960</v>
      </c>
      <c r="G200" s="15" t="s">
        <v>53</v>
      </c>
      <c r="H200" s="15" t="s">
        <v>1622</v>
      </c>
      <c r="I200" s="110">
        <v>53987960</v>
      </c>
      <c r="J200" s="15" t="s">
        <v>1309</v>
      </c>
    </row>
    <row r="201" spans="2:10" x14ac:dyDescent="0.2">
      <c r="B201" s="15" t="s">
        <v>1638</v>
      </c>
      <c r="C201" s="15" t="s">
        <v>357</v>
      </c>
      <c r="D201" s="15" t="s">
        <v>649</v>
      </c>
      <c r="E201" s="15" t="s">
        <v>357</v>
      </c>
      <c r="F201" s="110">
        <v>57062698</v>
      </c>
      <c r="G201" s="15" t="s">
        <v>53</v>
      </c>
      <c r="H201" s="15" t="s">
        <v>1622</v>
      </c>
      <c r="I201" s="110">
        <v>57062698</v>
      </c>
      <c r="J201" s="15" t="s">
        <v>1309</v>
      </c>
    </row>
    <row r="202" spans="2:10" x14ac:dyDescent="0.2">
      <c r="B202" s="15" t="s">
        <v>1639</v>
      </c>
      <c r="C202" s="15" t="s">
        <v>357</v>
      </c>
      <c r="D202" s="15" t="s">
        <v>649</v>
      </c>
      <c r="E202" s="15" t="s">
        <v>357</v>
      </c>
      <c r="F202" s="110">
        <v>57088438</v>
      </c>
      <c r="G202" s="15" t="s">
        <v>53</v>
      </c>
      <c r="H202" s="15" t="s">
        <v>1622</v>
      </c>
      <c r="I202" s="110">
        <v>57088438</v>
      </c>
      <c r="J202" s="15" t="s">
        <v>1309</v>
      </c>
    </row>
    <row r="203" spans="2:10" x14ac:dyDescent="0.2">
      <c r="B203" s="15" t="s">
        <v>1640</v>
      </c>
      <c r="C203" s="15" t="s">
        <v>357</v>
      </c>
      <c r="D203" s="15" t="s">
        <v>649</v>
      </c>
      <c r="E203" s="15" t="s">
        <v>357</v>
      </c>
      <c r="F203" s="110">
        <v>56596326</v>
      </c>
      <c r="G203" s="15" t="s">
        <v>53</v>
      </c>
      <c r="H203" s="15" t="s">
        <v>1619</v>
      </c>
      <c r="I203" s="110">
        <v>56596326</v>
      </c>
      <c r="J203" s="15" t="s">
        <v>1309</v>
      </c>
    </row>
    <row r="204" spans="2:10" x14ac:dyDescent="0.2">
      <c r="B204" s="15" t="s">
        <v>1641</v>
      </c>
      <c r="C204" s="15" t="s">
        <v>357</v>
      </c>
      <c r="D204" s="15" t="s">
        <v>649</v>
      </c>
      <c r="E204" s="15" t="s">
        <v>357</v>
      </c>
      <c r="F204" s="110">
        <v>56728368</v>
      </c>
      <c r="G204" s="15" t="s">
        <v>53</v>
      </c>
      <c r="H204" s="15" t="s">
        <v>1622</v>
      </c>
      <c r="I204" s="110">
        <v>56728368</v>
      </c>
      <c r="J204" s="15" t="s">
        <v>1309</v>
      </c>
    </row>
    <row r="205" spans="2:10" x14ac:dyDescent="0.2">
      <c r="B205" s="15" t="s">
        <v>1642</v>
      </c>
      <c r="C205" s="15" t="s">
        <v>357</v>
      </c>
      <c r="D205" s="15" t="s">
        <v>649</v>
      </c>
      <c r="E205" s="15" t="s">
        <v>357</v>
      </c>
      <c r="F205" s="110">
        <v>53737345</v>
      </c>
      <c r="G205" s="15" t="s">
        <v>53</v>
      </c>
      <c r="H205" s="15" t="s">
        <v>1622</v>
      </c>
      <c r="I205" s="110">
        <v>53737345</v>
      </c>
      <c r="J205" s="15" t="s">
        <v>1309</v>
      </c>
    </row>
    <row r="206" spans="2:10" x14ac:dyDescent="0.2">
      <c r="B206" s="15" t="s">
        <v>1643</v>
      </c>
      <c r="C206" s="15" t="s">
        <v>357</v>
      </c>
      <c r="D206" s="15" t="s">
        <v>649</v>
      </c>
      <c r="E206" s="15" t="s">
        <v>357</v>
      </c>
      <c r="F206" s="110">
        <v>57023755</v>
      </c>
      <c r="G206" s="15" t="s">
        <v>53</v>
      </c>
      <c r="H206" s="15" t="s">
        <v>1622</v>
      </c>
      <c r="I206" s="110">
        <v>57023755</v>
      </c>
      <c r="J206" s="15" t="s">
        <v>1309</v>
      </c>
    </row>
    <row r="207" spans="2:10" x14ac:dyDescent="0.2">
      <c r="B207" s="15" t="s">
        <v>1644</v>
      </c>
      <c r="C207" s="15" t="s">
        <v>346</v>
      </c>
      <c r="D207" s="15" t="s">
        <v>649</v>
      </c>
      <c r="E207" s="15" t="s">
        <v>346</v>
      </c>
      <c r="F207" s="110">
        <v>56047601</v>
      </c>
      <c r="G207" s="15" t="s">
        <v>53</v>
      </c>
      <c r="H207" s="15" t="s">
        <v>1645</v>
      </c>
      <c r="I207" s="110">
        <v>56047601</v>
      </c>
      <c r="J207" s="15" t="s">
        <v>1309</v>
      </c>
    </row>
    <row r="208" spans="2:10" x14ac:dyDescent="0.2">
      <c r="B208" s="15" t="s">
        <v>1646</v>
      </c>
      <c r="C208" s="15" t="s">
        <v>346</v>
      </c>
      <c r="D208" s="15" t="s">
        <v>649</v>
      </c>
      <c r="E208" s="15" t="s">
        <v>346</v>
      </c>
      <c r="F208" s="110">
        <v>55220699</v>
      </c>
      <c r="G208" s="15" t="s">
        <v>53</v>
      </c>
      <c r="H208" s="15" t="s">
        <v>1645</v>
      </c>
      <c r="I208" s="110">
        <v>55220699</v>
      </c>
      <c r="J208" s="15" t="s">
        <v>1309</v>
      </c>
    </row>
    <row r="209" spans="2:10" x14ac:dyDescent="0.2">
      <c r="B209" s="15" t="s">
        <v>1647</v>
      </c>
      <c r="C209" s="15" t="s">
        <v>396</v>
      </c>
      <c r="D209" s="15" t="s">
        <v>649</v>
      </c>
      <c r="E209" s="15" t="s">
        <v>396</v>
      </c>
      <c r="F209" s="110">
        <v>24782000</v>
      </c>
      <c r="G209" s="15" t="s">
        <v>53</v>
      </c>
      <c r="H209" s="15" t="s">
        <v>1648</v>
      </c>
      <c r="I209" s="110">
        <v>24782000</v>
      </c>
      <c r="J209" s="15" t="s">
        <v>1324</v>
      </c>
    </row>
    <row r="210" spans="2:10" x14ac:dyDescent="0.2">
      <c r="B210" s="15" t="s">
        <v>1649</v>
      </c>
      <c r="C210" s="15" t="s">
        <v>243</v>
      </c>
      <c r="D210" s="15" t="s">
        <v>649</v>
      </c>
      <c r="E210" s="15" t="s">
        <v>243</v>
      </c>
      <c r="F210" s="110">
        <v>30794013</v>
      </c>
      <c r="G210" s="15" t="s">
        <v>53</v>
      </c>
      <c r="H210" s="15" t="s">
        <v>1650</v>
      </c>
      <c r="I210" s="110">
        <v>30794013</v>
      </c>
      <c r="J210" s="15" t="s">
        <v>1324</v>
      </c>
    </row>
    <row r="211" spans="2:10" x14ac:dyDescent="0.2">
      <c r="B211" s="15" t="s">
        <v>1651</v>
      </c>
      <c r="C211" s="15" t="s">
        <v>346</v>
      </c>
      <c r="D211" s="15" t="s">
        <v>649</v>
      </c>
      <c r="E211" s="15" t="s">
        <v>346</v>
      </c>
      <c r="F211" s="110">
        <v>52605914</v>
      </c>
      <c r="G211" s="15" t="s">
        <v>53</v>
      </c>
      <c r="H211" s="15" t="s">
        <v>1645</v>
      </c>
      <c r="I211" s="110">
        <v>52605914</v>
      </c>
      <c r="J211" s="15" t="s">
        <v>1309</v>
      </c>
    </row>
    <row r="212" spans="2:10" x14ac:dyDescent="0.2">
      <c r="B212" s="15" t="s">
        <v>1652</v>
      </c>
      <c r="C212" s="15" t="s">
        <v>330</v>
      </c>
      <c r="D212" s="15" t="s">
        <v>649</v>
      </c>
      <c r="E212" s="15" t="s">
        <v>330</v>
      </c>
      <c r="F212" s="110">
        <v>21807690</v>
      </c>
      <c r="G212" s="15" t="s">
        <v>53</v>
      </c>
      <c r="H212" s="15" t="s">
        <v>1653</v>
      </c>
      <c r="I212" s="110">
        <v>21807690</v>
      </c>
      <c r="J212" s="15" t="s">
        <v>1324</v>
      </c>
    </row>
    <row r="213" spans="2:10" x14ac:dyDescent="0.2">
      <c r="B213" s="15" t="s">
        <v>1654</v>
      </c>
      <c r="C213" s="15" t="s">
        <v>357</v>
      </c>
      <c r="D213" s="15" t="s">
        <v>649</v>
      </c>
      <c r="E213" s="15" t="s">
        <v>357</v>
      </c>
      <c r="F213" s="110">
        <v>57135705</v>
      </c>
      <c r="G213" s="15" t="s">
        <v>53</v>
      </c>
      <c r="H213" s="15" t="s">
        <v>1655</v>
      </c>
      <c r="I213" s="110">
        <v>57135705</v>
      </c>
      <c r="J213" s="15" t="s">
        <v>1309</v>
      </c>
    </row>
    <row r="214" spans="2:10" x14ac:dyDescent="0.2">
      <c r="B214" s="15" t="s">
        <v>1656</v>
      </c>
      <c r="C214" s="15" t="s">
        <v>357</v>
      </c>
      <c r="D214" s="15" t="s">
        <v>649</v>
      </c>
      <c r="E214" s="15" t="s">
        <v>357</v>
      </c>
      <c r="F214" s="110">
        <v>56112865</v>
      </c>
      <c r="G214" s="15" t="s">
        <v>53</v>
      </c>
      <c r="H214" s="15" t="s">
        <v>1655</v>
      </c>
      <c r="I214" s="110">
        <v>56112865</v>
      </c>
      <c r="J214" s="15" t="s">
        <v>1309</v>
      </c>
    </row>
    <row r="215" spans="2:10" x14ac:dyDescent="0.2">
      <c r="B215" s="15" t="s">
        <v>1657</v>
      </c>
      <c r="C215" s="15" t="s">
        <v>357</v>
      </c>
      <c r="D215" s="15" t="s">
        <v>649</v>
      </c>
      <c r="E215" s="15" t="s">
        <v>357</v>
      </c>
      <c r="F215" s="110">
        <v>56265894</v>
      </c>
      <c r="G215" s="15" t="s">
        <v>53</v>
      </c>
      <c r="H215" s="15" t="s">
        <v>1655</v>
      </c>
      <c r="I215" s="110">
        <v>56265894</v>
      </c>
      <c r="J215" s="15" t="s">
        <v>1309</v>
      </c>
    </row>
    <row r="216" spans="2:10" x14ac:dyDescent="0.2">
      <c r="B216" s="15" t="s">
        <v>1658</v>
      </c>
      <c r="C216" s="15" t="s">
        <v>346</v>
      </c>
      <c r="D216" s="15" t="s">
        <v>649</v>
      </c>
      <c r="E216" s="15" t="s">
        <v>346</v>
      </c>
      <c r="F216" s="110">
        <v>53862645</v>
      </c>
      <c r="G216" s="15" t="s">
        <v>53</v>
      </c>
      <c r="H216" s="15" t="s">
        <v>1659</v>
      </c>
      <c r="I216" s="110">
        <v>53862645</v>
      </c>
      <c r="J216" s="15" t="s">
        <v>1309</v>
      </c>
    </row>
    <row r="217" spans="2:10" x14ac:dyDescent="0.2">
      <c r="B217" s="15" t="s">
        <v>1660</v>
      </c>
      <c r="C217" s="15" t="s">
        <v>318</v>
      </c>
      <c r="D217" s="15" t="s">
        <v>649</v>
      </c>
      <c r="E217" s="15" t="s">
        <v>318</v>
      </c>
      <c r="F217" s="110">
        <v>40748866</v>
      </c>
      <c r="G217" s="15" t="s">
        <v>53</v>
      </c>
      <c r="H217" s="15" t="s">
        <v>1661</v>
      </c>
      <c r="I217" s="110">
        <v>40748866</v>
      </c>
      <c r="J217" s="15" t="s">
        <v>1324</v>
      </c>
    </row>
    <row r="218" spans="2:10" x14ac:dyDescent="0.2">
      <c r="B218" s="15" t="s">
        <v>1662</v>
      </c>
      <c r="C218" s="15" t="s">
        <v>346</v>
      </c>
      <c r="D218" s="15" t="s">
        <v>649</v>
      </c>
      <c r="E218" s="15" t="s">
        <v>346</v>
      </c>
      <c r="F218" s="110">
        <v>51954989</v>
      </c>
      <c r="G218" s="15" t="s">
        <v>53</v>
      </c>
      <c r="H218" s="15" t="s">
        <v>1659</v>
      </c>
      <c r="I218" s="110">
        <v>51954989</v>
      </c>
      <c r="J218" s="15" t="s">
        <v>1309</v>
      </c>
    </row>
    <row r="219" spans="2:10" x14ac:dyDescent="0.2">
      <c r="B219" s="15" t="s">
        <v>1663</v>
      </c>
      <c r="C219" s="15" t="s">
        <v>346</v>
      </c>
      <c r="D219" s="15" t="s">
        <v>649</v>
      </c>
      <c r="E219" s="15" t="s">
        <v>346</v>
      </c>
      <c r="F219" s="110">
        <v>56081813</v>
      </c>
      <c r="G219" s="15" t="s">
        <v>53</v>
      </c>
      <c r="H219" s="15" t="s">
        <v>1659</v>
      </c>
      <c r="I219" s="110">
        <v>56081813</v>
      </c>
      <c r="J219" s="15" t="s">
        <v>1309</v>
      </c>
    </row>
    <row r="220" spans="2:10" x14ac:dyDescent="0.2">
      <c r="B220" s="15" t="s">
        <v>1664</v>
      </c>
      <c r="C220" s="15" t="s">
        <v>346</v>
      </c>
      <c r="D220" s="15" t="s">
        <v>649</v>
      </c>
      <c r="E220" s="15" t="s">
        <v>346</v>
      </c>
      <c r="F220" s="110">
        <v>54450562</v>
      </c>
      <c r="G220" s="15" t="s">
        <v>53</v>
      </c>
      <c r="H220" s="15" t="s">
        <v>1659</v>
      </c>
      <c r="I220" s="110">
        <v>54450562</v>
      </c>
      <c r="J220" s="15" t="s">
        <v>1309</v>
      </c>
    </row>
    <row r="221" spans="2:10" x14ac:dyDescent="0.2">
      <c r="B221" s="15" t="s">
        <v>1665</v>
      </c>
      <c r="C221" s="15" t="s">
        <v>346</v>
      </c>
      <c r="D221" s="15" t="s">
        <v>649</v>
      </c>
      <c r="E221" s="15" t="s">
        <v>346</v>
      </c>
      <c r="F221" s="110">
        <v>53915188</v>
      </c>
      <c r="G221" s="15" t="s">
        <v>53</v>
      </c>
      <c r="H221" s="15" t="s">
        <v>1659</v>
      </c>
      <c r="I221" s="110">
        <v>53915188</v>
      </c>
      <c r="J221" s="15" t="s">
        <v>1309</v>
      </c>
    </row>
    <row r="222" spans="2:10" x14ac:dyDescent="0.2">
      <c r="B222" s="15" t="s">
        <v>1666</v>
      </c>
      <c r="C222" s="15" t="s">
        <v>346</v>
      </c>
      <c r="D222" s="15" t="s">
        <v>649</v>
      </c>
      <c r="E222" s="15" t="s">
        <v>346</v>
      </c>
      <c r="F222" s="110">
        <v>54693343</v>
      </c>
      <c r="G222" s="15" t="s">
        <v>53</v>
      </c>
      <c r="H222" s="15" t="s">
        <v>1659</v>
      </c>
      <c r="I222" s="110">
        <v>54693343</v>
      </c>
      <c r="J222" s="15" t="s">
        <v>1309</v>
      </c>
    </row>
    <row r="223" spans="2:10" x14ac:dyDescent="0.2">
      <c r="B223" s="15" t="s">
        <v>1667</v>
      </c>
      <c r="C223" s="15" t="s">
        <v>346</v>
      </c>
      <c r="D223" s="15" t="s">
        <v>649</v>
      </c>
      <c r="E223" s="15" t="s">
        <v>346</v>
      </c>
      <c r="F223" s="110">
        <v>54248435</v>
      </c>
      <c r="G223" s="15" t="s">
        <v>53</v>
      </c>
      <c r="H223" s="15" t="s">
        <v>1659</v>
      </c>
      <c r="I223" s="110">
        <v>54248435</v>
      </c>
      <c r="J223" s="15" t="s">
        <v>1309</v>
      </c>
    </row>
    <row r="224" spans="2:10" x14ac:dyDescent="0.2">
      <c r="B224" s="15" t="s">
        <v>1668</v>
      </c>
      <c r="C224" s="15" t="s">
        <v>357</v>
      </c>
      <c r="D224" s="15" t="s">
        <v>649</v>
      </c>
      <c r="E224" s="15" t="s">
        <v>357</v>
      </c>
      <c r="F224" s="110">
        <v>57010806</v>
      </c>
      <c r="G224" s="15" t="s">
        <v>53</v>
      </c>
      <c r="H224" s="15" t="s">
        <v>1655</v>
      </c>
      <c r="I224" s="110">
        <v>57010806</v>
      </c>
      <c r="J224" s="15" t="s">
        <v>1309</v>
      </c>
    </row>
    <row r="225" spans="2:10" x14ac:dyDescent="0.2">
      <c r="B225" s="15" t="s">
        <v>1669</v>
      </c>
      <c r="C225" s="15" t="s">
        <v>346</v>
      </c>
      <c r="D225" s="15" t="s">
        <v>649</v>
      </c>
      <c r="E225" s="15" t="s">
        <v>346</v>
      </c>
      <c r="F225" s="110">
        <v>54057213</v>
      </c>
      <c r="G225" s="15" t="s">
        <v>53</v>
      </c>
      <c r="H225" s="15" t="s">
        <v>1659</v>
      </c>
      <c r="I225" s="110">
        <v>54057213</v>
      </c>
      <c r="J225" s="15" t="s">
        <v>1309</v>
      </c>
    </row>
    <row r="226" spans="2:10" x14ac:dyDescent="0.2">
      <c r="B226" s="15" t="s">
        <v>1670</v>
      </c>
      <c r="C226" s="15" t="s">
        <v>357</v>
      </c>
      <c r="D226" s="15" t="s">
        <v>649</v>
      </c>
      <c r="E226" s="15" t="s">
        <v>357</v>
      </c>
      <c r="F226" s="110">
        <v>57030904</v>
      </c>
      <c r="G226" s="15" t="s">
        <v>53</v>
      </c>
      <c r="H226" s="15" t="s">
        <v>1655</v>
      </c>
      <c r="I226" s="110">
        <v>57030904</v>
      </c>
      <c r="J226" s="15" t="s">
        <v>1309</v>
      </c>
    </row>
    <row r="227" spans="2:10" x14ac:dyDescent="0.2">
      <c r="B227" s="15" t="s">
        <v>1671</v>
      </c>
      <c r="C227" s="15" t="s">
        <v>325</v>
      </c>
      <c r="D227" s="15" t="s">
        <v>649</v>
      </c>
      <c r="E227" s="15" t="s">
        <v>325</v>
      </c>
      <c r="F227" s="110">
        <v>40748866</v>
      </c>
      <c r="G227" s="15" t="s">
        <v>53</v>
      </c>
      <c r="H227" s="15" t="s">
        <v>1672</v>
      </c>
      <c r="I227" s="110">
        <v>40748866</v>
      </c>
      <c r="J227" s="15" t="s">
        <v>1324</v>
      </c>
    </row>
    <row r="228" spans="2:10" x14ac:dyDescent="0.2">
      <c r="B228" s="15" t="s">
        <v>1673</v>
      </c>
      <c r="C228" s="15" t="s">
        <v>388</v>
      </c>
      <c r="D228" s="15" t="s">
        <v>649</v>
      </c>
      <c r="E228" s="15" t="s">
        <v>388</v>
      </c>
      <c r="F228" s="110">
        <v>28061000</v>
      </c>
      <c r="G228" s="15" t="s">
        <v>53</v>
      </c>
      <c r="H228" s="15" t="s">
        <v>1674</v>
      </c>
      <c r="I228" s="110">
        <v>28061000</v>
      </c>
      <c r="J228" s="15" t="s">
        <v>1324</v>
      </c>
    </row>
    <row r="229" spans="2:10" x14ac:dyDescent="0.2">
      <c r="B229" s="15" t="s">
        <v>1675</v>
      </c>
      <c r="C229" s="15" t="s">
        <v>353</v>
      </c>
      <c r="D229" s="15" t="s">
        <v>649</v>
      </c>
      <c r="E229" s="15" t="s">
        <v>353</v>
      </c>
      <c r="F229" s="110">
        <v>47823185</v>
      </c>
      <c r="G229" s="15" t="s">
        <v>53</v>
      </c>
      <c r="H229" s="15" t="s">
        <v>1676</v>
      </c>
      <c r="I229" s="110">
        <v>47823185</v>
      </c>
      <c r="J229" s="15" t="s">
        <v>1309</v>
      </c>
    </row>
    <row r="230" spans="2:10" x14ac:dyDescent="0.2">
      <c r="B230" s="15" t="s">
        <v>1677</v>
      </c>
      <c r="C230" s="15" t="s">
        <v>353</v>
      </c>
      <c r="D230" s="15" t="s">
        <v>649</v>
      </c>
      <c r="E230" s="15" t="s">
        <v>353</v>
      </c>
      <c r="F230" s="110">
        <v>47692761</v>
      </c>
      <c r="G230" s="15" t="s">
        <v>53</v>
      </c>
      <c r="H230" s="15" t="s">
        <v>1676</v>
      </c>
      <c r="I230" s="110">
        <v>47692761</v>
      </c>
      <c r="J230" s="15" t="s">
        <v>1309</v>
      </c>
    </row>
    <row r="231" spans="2:10" x14ac:dyDescent="0.2">
      <c r="B231" s="15" t="s">
        <v>1678</v>
      </c>
      <c r="C231" s="15" t="s">
        <v>353</v>
      </c>
      <c r="D231" s="15" t="s">
        <v>649</v>
      </c>
      <c r="E231" s="15" t="s">
        <v>353</v>
      </c>
      <c r="F231" s="110">
        <v>47365697</v>
      </c>
      <c r="G231" s="15" t="s">
        <v>53</v>
      </c>
      <c r="H231" s="15" t="s">
        <v>1676</v>
      </c>
      <c r="I231" s="110">
        <v>47365697</v>
      </c>
      <c r="J231" s="15" t="s">
        <v>1309</v>
      </c>
    </row>
    <row r="232" spans="2:10" x14ac:dyDescent="0.2">
      <c r="B232" s="15" t="s">
        <v>1679</v>
      </c>
      <c r="C232" s="15" t="s">
        <v>357</v>
      </c>
      <c r="D232" s="15" t="s">
        <v>649</v>
      </c>
      <c r="E232" s="15" t="s">
        <v>357</v>
      </c>
      <c r="F232" s="110">
        <v>56972346</v>
      </c>
      <c r="G232" s="15" t="s">
        <v>53</v>
      </c>
      <c r="H232" s="15" t="s">
        <v>1680</v>
      </c>
      <c r="I232" s="110">
        <v>56972346</v>
      </c>
      <c r="J232" s="15" t="s">
        <v>1309</v>
      </c>
    </row>
    <row r="233" spans="2:10" x14ac:dyDescent="0.2">
      <c r="B233" s="15" t="s">
        <v>1681</v>
      </c>
      <c r="C233" s="15" t="s">
        <v>357</v>
      </c>
      <c r="D233" s="15" t="s">
        <v>649</v>
      </c>
      <c r="E233" s="15" t="s">
        <v>357</v>
      </c>
      <c r="F233" s="110">
        <v>56596326</v>
      </c>
      <c r="G233" s="15" t="s">
        <v>53</v>
      </c>
      <c r="H233" s="15" t="s">
        <v>1680</v>
      </c>
      <c r="I233" s="110">
        <v>56596326</v>
      </c>
      <c r="J233" s="15" t="s">
        <v>1309</v>
      </c>
    </row>
    <row r="234" spans="2:10" x14ac:dyDescent="0.2">
      <c r="B234" s="15" t="s">
        <v>1682</v>
      </c>
      <c r="C234" s="15" t="s">
        <v>357</v>
      </c>
      <c r="D234" s="15" t="s">
        <v>649</v>
      </c>
      <c r="E234" s="15" t="s">
        <v>357</v>
      </c>
      <c r="F234" s="110">
        <v>57049266</v>
      </c>
      <c r="G234" s="15" t="s">
        <v>53</v>
      </c>
      <c r="H234" s="15" t="s">
        <v>1680</v>
      </c>
      <c r="I234" s="110">
        <v>57049266</v>
      </c>
      <c r="J234" s="15" t="s">
        <v>1309</v>
      </c>
    </row>
    <row r="235" spans="2:10" x14ac:dyDescent="0.2">
      <c r="B235" s="15" t="s">
        <v>1683</v>
      </c>
      <c r="C235" s="15" t="s">
        <v>357</v>
      </c>
      <c r="D235" s="15" t="s">
        <v>649</v>
      </c>
      <c r="E235" s="15" t="s">
        <v>357</v>
      </c>
      <c r="F235" s="110">
        <v>56596326</v>
      </c>
      <c r="G235" s="15" t="s">
        <v>53</v>
      </c>
      <c r="H235" s="15" t="s">
        <v>1680</v>
      </c>
      <c r="I235" s="110">
        <v>56596326</v>
      </c>
      <c r="J235" s="15" t="s">
        <v>1309</v>
      </c>
    </row>
    <row r="236" spans="2:10" x14ac:dyDescent="0.2">
      <c r="B236" s="15" t="s">
        <v>1684</v>
      </c>
      <c r="C236" s="15" t="s">
        <v>357</v>
      </c>
      <c r="D236" s="15" t="s">
        <v>649</v>
      </c>
      <c r="E236" s="15" t="s">
        <v>357</v>
      </c>
      <c r="F236" s="110">
        <v>57089076</v>
      </c>
      <c r="G236" s="15" t="s">
        <v>53</v>
      </c>
      <c r="H236" s="15" t="s">
        <v>1680</v>
      </c>
      <c r="I236" s="110">
        <v>57089076</v>
      </c>
      <c r="J236" s="15" t="s">
        <v>1309</v>
      </c>
    </row>
    <row r="237" spans="2:10" x14ac:dyDescent="0.2">
      <c r="B237" s="15" t="s">
        <v>1685</v>
      </c>
      <c r="C237" s="15" t="s">
        <v>357</v>
      </c>
      <c r="D237" s="15" t="s">
        <v>649</v>
      </c>
      <c r="E237" s="15" t="s">
        <v>357</v>
      </c>
      <c r="F237" s="110">
        <v>53716470</v>
      </c>
      <c r="G237" s="15" t="s">
        <v>53</v>
      </c>
      <c r="H237" s="15" t="s">
        <v>1680</v>
      </c>
      <c r="I237" s="110">
        <v>53716470</v>
      </c>
      <c r="J237" s="15" t="s">
        <v>1309</v>
      </c>
    </row>
    <row r="238" spans="2:10" x14ac:dyDescent="0.2">
      <c r="B238" s="15" t="s">
        <v>1686</v>
      </c>
      <c r="C238" s="15" t="s">
        <v>211</v>
      </c>
      <c r="D238" s="15" t="s">
        <v>649</v>
      </c>
      <c r="E238" s="15" t="s">
        <v>211</v>
      </c>
      <c r="F238" s="110">
        <v>44873520</v>
      </c>
      <c r="G238" s="15" t="s">
        <v>53</v>
      </c>
      <c r="H238" s="15" t="s">
        <v>1687</v>
      </c>
      <c r="I238" s="110">
        <v>44873520</v>
      </c>
      <c r="J238" s="15" t="s">
        <v>1324</v>
      </c>
    </row>
    <row r="239" spans="2:10" x14ac:dyDescent="0.2">
      <c r="B239" s="15" t="s">
        <v>1688</v>
      </c>
      <c r="C239" s="15" t="s">
        <v>358</v>
      </c>
      <c r="D239" s="15" t="s">
        <v>649</v>
      </c>
      <c r="E239" s="15" t="s">
        <v>358</v>
      </c>
      <c r="F239" s="110">
        <v>55579908</v>
      </c>
      <c r="G239" s="15" t="s">
        <v>53</v>
      </c>
      <c r="H239" s="15" t="s">
        <v>1689</v>
      </c>
      <c r="I239" s="110">
        <v>55579908</v>
      </c>
      <c r="J239" s="15" t="s">
        <v>1324</v>
      </c>
    </row>
    <row r="240" spans="2:10" x14ac:dyDescent="0.2">
      <c r="B240" s="15" t="s">
        <v>1690</v>
      </c>
      <c r="C240" s="15" t="s">
        <v>358</v>
      </c>
      <c r="D240" s="15" t="s">
        <v>649</v>
      </c>
      <c r="E240" s="15" t="s">
        <v>358</v>
      </c>
      <c r="F240" s="110">
        <v>57593423</v>
      </c>
      <c r="G240" s="15" t="s">
        <v>53</v>
      </c>
      <c r="H240" s="15" t="s">
        <v>1689</v>
      </c>
      <c r="I240" s="110">
        <v>57593423</v>
      </c>
      <c r="J240" s="15" t="s">
        <v>1324</v>
      </c>
    </row>
    <row r="241" spans="2:10" x14ac:dyDescent="0.2">
      <c r="B241" s="15" t="s">
        <v>1691</v>
      </c>
      <c r="C241" s="15" t="s">
        <v>358</v>
      </c>
      <c r="D241" s="15" t="s">
        <v>649</v>
      </c>
      <c r="E241" s="15" t="s">
        <v>358</v>
      </c>
      <c r="F241" s="110">
        <v>57559787</v>
      </c>
      <c r="G241" s="15" t="s">
        <v>53</v>
      </c>
      <c r="H241" s="15" t="s">
        <v>1689</v>
      </c>
      <c r="I241" s="110">
        <v>57559787</v>
      </c>
      <c r="J241" s="15" t="s">
        <v>1324</v>
      </c>
    </row>
    <row r="242" spans="2:10" x14ac:dyDescent="0.2">
      <c r="B242" s="15" t="s">
        <v>1692</v>
      </c>
      <c r="C242" s="15" t="s">
        <v>358</v>
      </c>
      <c r="D242" s="15" t="s">
        <v>649</v>
      </c>
      <c r="E242" s="15" t="s">
        <v>358</v>
      </c>
      <c r="F242" s="110">
        <v>58093970</v>
      </c>
      <c r="G242" s="15" t="s">
        <v>53</v>
      </c>
      <c r="H242" s="15" t="s">
        <v>1689</v>
      </c>
      <c r="I242" s="110">
        <v>58093970</v>
      </c>
      <c r="J242" s="15" t="s">
        <v>1324</v>
      </c>
    </row>
    <row r="243" spans="2:10" x14ac:dyDescent="0.2">
      <c r="B243" s="15" t="s">
        <v>1693</v>
      </c>
      <c r="C243" s="15" t="s">
        <v>358</v>
      </c>
      <c r="D243" s="15" t="s">
        <v>649</v>
      </c>
      <c r="E243" s="15" t="s">
        <v>358</v>
      </c>
      <c r="F243" s="110">
        <v>57593423</v>
      </c>
      <c r="G243" s="15" t="s">
        <v>53</v>
      </c>
      <c r="H243" s="15" t="s">
        <v>1689</v>
      </c>
      <c r="I243" s="110">
        <v>57593423</v>
      </c>
      <c r="J243" s="15" t="s">
        <v>1324</v>
      </c>
    </row>
    <row r="244" spans="2:10" x14ac:dyDescent="0.2">
      <c r="B244" s="15" t="s">
        <v>1694</v>
      </c>
      <c r="C244" s="15" t="s">
        <v>358</v>
      </c>
      <c r="D244" s="15" t="s">
        <v>649</v>
      </c>
      <c r="E244" s="15" t="s">
        <v>358</v>
      </c>
      <c r="F244" s="110">
        <v>57593423</v>
      </c>
      <c r="G244" s="15" t="s">
        <v>53</v>
      </c>
      <c r="H244" s="15" t="s">
        <v>1689</v>
      </c>
      <c r="I244" s="110">
        <v>57593423</v>
      </c>
      <c r="J244" s="15" t="s">
        <v>1324</v>
      </c>
    </row>
    <row r="245" spans="2:10" x14ac:dyDescent="0.2">
      <c r="B245" s="15" t="s">
        <v>1695</v>
      </c>
      <c r="C245" s="15" t="s">
        <v>358</v>
      </c>
      <c r="D245" s="15" t="s">
        <v>649</v>
      </c>
      <c r="E245" s="15" t="s">
        <v>358</v>
      </c>
      <c r="F245" s="110">
        <v>58553423</v>
      </c>
      <c r="G245" s="15" t="s">
        <v>53</v>
      </c>
      <c r="H245" s="15" t="s">
        <v>1689</v>
      </c>
      <c r="I245" s="110">
        <v>58553423</v>
      </c>
      <c r="J245" s="15" t="s">
        <v>1324</v>
      </c>
    </row>
    <row r="246" spans="2:10" x14ac:dyDescent="0.2">
      <c r="B246" s="15" t="s">
        <v>1696</v>
      </c>
      <c r="C246" s="15" t="s">
        <v>358</v>
      </c>
      <c r="D246" s="15" t="s">
        <v>649</v>
      </c>
      <c r="E246" s="15" t="s">
        <v>358</v>
      </c>
      <c r="F246" s="110">
        <v>57256877</v>
      </c>
      <c r="G246" s="15" t="s">
        <v>53</v>
      </c>
      <c r="H246" s="15" t="s">
        <v>1689</v>
      </c>
      <c r="I246" s="110">
        <v>57256877</v>
      </c>
      <c r="J246" s="15" t="s">
        <v>1324</v>
      </c>
    </row>
    <row r="247" spans="2:10" x14ac:dyDescent="0.2">
      <c r="B247" s="15" t="s">
        <v>1697</v>
      </c>
      <c r="C247" s="15" t="s">
        <v>357</v>
      </c>
      <c r="D247" s="15" t="s">
        <v>649</v>
      </c>
      <c r="E247" s="15" t="s">
        <v>357</v>
      </c>
      <c r="F247" s="110">
        <v>56596326</v>
      </c>
      <c r="G247" s="15" t="s">
        <v>53</v>
      </c>
      <c r="H247" s="15" t="s">
        <v>1680</v>
      </c>
      <c r="I247" s="110">
        <v>56596326</v>
      </c>
      <c r="J247" s="15" t="s">
        <v>1309</v>
      </c>
    </row>
    <row r="248" spans="2:10" x14ac:dyDescent="0.2">
      <c r="B248" s="15" t="s">
        <v>1698</v>
      </c>
      <c r="C248" s="15" t="s">
        <v>346</v>
      </c>
      <c r="D248" s="15" t="s">
        <v>649</v>
      </c>
      <c r="E248" s="15" t="s">
        <v>346</v>
      </c>
      <c r="F248" s="110">
        <v>51280799</v>
      </c>
      <c r="G248" s="15" t="s">
        <v>53</v>
      </c>
      <c r="H248" s="15" t="s">
        <v>1699</v>
      </c>
      <c r="I248" s="110">
        <v>51280799</v>
      </c>
      <c r="J248" s="15" t="s">
        <v>1309</v>
      </c>
    </row>
    <row r="249" spans="2:10" x14ac:dyDescent="0.2">
      <c r="B249" s="15" t="s">
        <v>1700</v>
      </c>
      <c r="C249" s="15" t="s">
        <v>357</v>
      </c>
      <c r="D249" s="15" t="s">
        <v>649</v>
      </c>
      <c r="E249" s="15" t="s">
        <v>357</v>
      </c>
      <c r="F249" s="110">
        <v>57151698</v>
      </c>
      <c r="G249" s="15" t="s">
        <v>53</v>
      </c>
      <c r="H249" s="15" t="s">
        <v>1680</v>
      </c>
      <c r="I249" s="110">
        <v>57151698</v>
      </c>
      <c r="J249" s="15" t="s">
        <v>1309</v>
      </c>
    </row>
    <row r="250" spans="2:10" x14ac:dyDescent="0.2">
      <c r="B250" s="15" t="s">
        <v>1701</v>
      </c>
      <c r="C250" s="15" t="s">
        <v>346</v>
      </c>
      <c r="D250" s="15" t="s">
        <v>649</v>
      </c>
      <c r="E250" s="15" t="s">
        <v>346</v>
      </c>
      <c r="F250" s="110">
        <v>52706892</v>
      </c>
      <c r="G250" s="15" t="s">
        <v>53</v>
      </c>
      <c r="H250" s="15" t="s">
        <v>1699</v>
      </c>
      <c r="I250" s="110">
        <v>52706892</v>
      </c>
      <c r="J250" s="15" t="s">
        <v>1309</v>
      </c>
    </row>
    <row r="251" spans="2:10" x14ac:dyDescent="0.2">
      <c r="B251" s="15" t="s">
        <v>1702</v>
      </c>
      <c r="C251" s="15" t="s">
        <v>235</v>
      </c>
      <c r="D251" s="15" t="s">
        <v>649</v>
      </c>
      <c r="E251" s="15" t="s">
        <v>235</v>
      </c>
      <c r="F251" s="110">
        <v>31657505</v>
      </c>
      <c r="G251" s="15" t="s">
        <v>53</v>
      </c>
      <c r="H251" s="15" t="s">
        <v>1703</v>
      </c>
      <c r="I251" s="110">
        <v>31657505</v>
      </c>
      <c r="J251" s="15" t="s">
        <v>1324</v>
      </c>
    </row>
    <row r="252" spans="2:10" x14ac:dyDescent="0.2">
      <c r="B252" s="15" t="s">
        <v>1704</v>
      </c>
      <c r="C252" s="15" t="s">
        <v>346</v>
      </c>
      <c r="D252" s="15" t="s">
        <v>649</v>
      </c>
      <c r="E252" s="15" t="s">
        <v>346</v>
      </c>
      <c r="F252" s="110">
        <v>55880764</v>
      </c>
      <c r="G252" s="15" t="s">
        <v>53</v>
      </c>
      <c r="H252" s="15" t="s">
        <v>1699</v>
      </c>
      <c r="I252" s="110">
        <v>55880764</v>
      </c>
      <c r="J252" s="15" t="s">
        <v>1309</v>
      </c>
    </row>
    <row r="253" spans="2:10" x14ac:dyDescent="0.2">
      <c r="B253" s="15" t="s">
        <v>1705</v>
      </c>
      <c r="C253" s="15" t="s">
        <v>346</v>
      </c>
      <c r="D253" s="15" t="s">
        <v>649</v>
      </c>
      <c r="E253" s="15" t="s">
        <v>346</v>
      </c>
      <c r="F253" s="110">
        <v>51831313</v>
      </c>
      <c r="G253" s="15" t="s">
        <v>53</v>
      </c>
      <c r="H253" s="15" t="s">
        <v>1699</v>
      </c>
      <c r="I253" s="110">
        <v>51831313</v>
      </c>
      <c r="J253" s="15" t="s">
        <v>1309</v>
      </c>
    </row>
    <row r="254" spans="2:10" x14ac:dyDescent="0.2">
      <c r="B254" s="15" t="s">
        <v>1706</v>
      </c>
      <c r="C254" s="15" t="s">
        <v>351</v>
      </c>
      <c r="D254" s="15" t="s">
        <v>649</v>
      </c>
      <c r="E254" s="15" t="s">
        <v>351</v>
      </c>
      <c r="F254" s="110">
        <v>47524145</v>
      </c>
      <c r="G254" s="15" t="s">
        <v>53</v>
      </c>
      <c r="H254" s="15" t="s">
        <v>1707</v>
      </c>
      <c r="I254" s="110">
        <v>47524145</v>
      </c>
      <c r="J254" s="15" t="s">
        <v>1309</v>
      </c>
    </row>
    <row r="255" spans="2:10" x14ac:dyDescent="0.2">
      <c r="B255" s="15" t="s">
        <v>1708</v>
      </c>
      <c r="C255" s="15" t="s">
        <v>346</v>
      </c>
      <c r="D255" s="15" t="s">
        <v>649</v>
      </c>
      <c r="E255" s="15" t="s">
        <v>346</v>
      </c>
      <c r="F255" s="110">
        <v>55345371</v>
      </c>
      <c r="G255" s="15" t="s">
        <v>53</v>
      </c>
      <c r="H255" s="15" t="s">
        <v>1699</v>
      </c>
      <c r="I255" s="110">
        <v>55345371</v>
      </c>
      <c r="J255" s="15" t="s">
        <v>1309</v>
      </c>
    </row>
    <row r="256" spans="2:10" x14ac:dyDescent="0.2">
      <c r="B256" s="15" t="s">
        <v>1709</v>
      </c>
      <c r="C256" s="15" t="s">
        <v>342</v>
      </c>
      <c r="D256" s="15" t="s">
        <v>649</v>
      </c>
      <c r="E256" s="15" t="s">
        <v>342</v>
      </c>
      <c r="F256" s="110">
        <v>55048721</v>
      </c>
      <c r="G256" s="15" t="s">
        <v>53</v>
      </c>
      <c r="H256" s="15" t="s">
        <v>1710</v>
      </c>
      <c r="I256" s="110">
        <v>55048721</v>
      </c>
      <c r="J256" s="15" t="s">
        <v>1309</v>
      </c>
    </row>
    <row r="257" spans="2:10" x14ac:dyDescent="0.2">
      <c r="B257" s="15" t="s">
        <v>1711</v>
      </c>
      <c r="C257" s="15" t="s">
        <v>351</v>
      </c>
      <c r="D257" s="15" t="s">
        <v>649</v>
      </c>
      <c r="E257" s="15" t="s">
        <v>351</v>
      </c>
      <c r="F257" s="110">
        <v>50371998</v>
      </c>
      <c r="G257" s="15" t="s">
        <v>53</v>
      </c>
      <c r="H257" s="15" t="s">
        <v>1707</v>
      </c>
      <c r="I257" s="110">
        <v>50371998</v>
      </c>
      <c r="J257" s="15" t="s">
        <v>1309</v>
      </c>
    </row>
    <row r="258" spans="2:10" x14ac:dyDescent="0.2">
      <c r="B258" s="15" t="s">
        <v>1712</v>
      </c>
      <c r="C258" s="15" t="s">
        <v>342</v>
      </c>
      <c r="D258" s="15" t="s">
        <v>649</v>
      </c>
      <c r="E258" s="15" t="s">
        <v>342</v>
      </c>
      <c r="F258" s="110">
        <v>55346892</v>
      </c>
      <c r="G258" s="15" t="s">
        <v>53</v>
      </c>
      <c r="H258" s="15" t="s">
        <v>1710</v>
      </c>
      <c r="I258" s="110">
        <v>55346892</v>
      </c>
      <c r="J258" s="15" t="s">
        <v>1309</v>
      </c>
    </row>
    <row r="259" spans="2:10" x14ac:dyDescent="0.2">
      <c r="B259" s="15" t="s">
        <v>1713</v>
      </c>
      <c r="C259" s="15" t="s">
        <v>342</v>
      </c>
      <c r="D259" s="15" t="s">
        <v>649</v>
      </c>
      <c r="E259" s="15" t="s">
        <v>342</v>
      </c>
      <c r="F259" s="110">
        <v>56260402</v>
      </c>
      <c r="G259" s="15" t="s">
        <v>53</v>
      </c>
      <c r="H259" s="15" t="s">
        <v>1710</v>
      </c>
      <c r="I259" s="110">
        <v>56260402</v>
      </c>
      <c r="J259" s="15" t="s">
        <v>1309</v>
      </c>
    </row>
    <row r="260" spans="2:10" x14ac:dyDescent="0.2">
      <c r="B260" s="15" t="s">
        <v>1714</v>
      </c>
      <c r="C260" s="15" t="s">
        <v>351</v>
      </c>
      <c r="D260" s="15" t="s">
        <v>649</v>
      </c>
      <c r="E260" s="15" t="s">
        <v>351</v>
      </c>
      <c r="F260" s="110">
        <v>50763644</v>
      </c>
      <c r="G260" s="15" t="s">
        <v>53</v>
      </c>
      <c r="H260" s="15" t="s">
        <v>1707</v>
      </c>
      <c r="I260" s="110">
        <v>50763644</v>
      </c>
      <c r="J260" s="15" t="s">
        <v>1309</v>
      </c>
    </row>
    <row r="261" spans="2:10" x14ac:dyDescent="0.2">
      <c r="B261" s="15" t="s">
        <v>1715</v>
      </c>
      <c r="C261" s="15" t="s">
        <v>342</v>
      </c>
      <c r="D261" s="15" t="s">
        <v>649</v>
      </c>
      <c r="E261" s="15" t="s">
        <v>342</v>
      </c>
      <c r="F261" s="110">
        <v>54663976</v>
      </c>
      <c r="G261" s="15" t="s">
        <v>53</v>
      </c>
      <c r="H261" s="15" t="s">
        <v>1710</v>
      </c>
      <c r="I261" s="110">
        <v>54663976</v>
      </c>
      <c r="J261" s="15" t="s">
        <v>1309</v>
      </c>
    </row>
    <row r="262" spans="2:10" x14ac:dyDescent="0.2">
      <c r="B262" s="15" t="s">
        <v>1716</v>
      </c>
      <c r="C262" s="15" t="s">
        <v>346</v>
      </c>
      <c r="D262" s="15" t="s">
        <v>649</v>
      </c>
      <c r="E262" s="15" t="s">
        <v>346</v>
      </c>
      <c r="F262" s="110">
        <v>54218202</v>
      </c>
      <c r="G262" s="15" t="s">
        <v>53</v>
      </c>
      <c r="H262" s="15" t="s">
        <v>1699</v>
      </c>
      <c r="I262" s="110">
        <v>54218202</v>
      </c>
      <c r="J262" s="15" t="s">
        <v>1309</v>
      </c>
    </row>
    <row r="263" spans="2:10" x14ac:dyDescent="0.2">
      <c r="B263" s="15" t="s">
        <v>1717</v>
      </c>
      <c r="C263" s="15" t="s">
        <v>342</v>
      </c>
      <c r="D263" s="15" t="s">
        <v>649</v>
      </c>
      <c r="E263" s="15" t="s">
        <v>342</v>
      </c>
      <c r="F263" s="110">
        <v>55092590</v>
      </c>
      <c r="G263" s="15" t="s">
        <v>53</v>
      </c>
      <c r="H263" s="15" t="s">
        <v>1710</v>
      </c>
      <c r="I263" s="110">
        <v>55092590</v>
      </c>
      <c r="J263" s="15" t="s">
        <v>1309</v>
      </c>
    </row>
    <row r="264" spans="2:10" x14ac:dyDescent="0.2">
      <c r="B264" s="15" t="s">
        <v>1718</v>
      </c>
      <c r="C264" s="15" t="s">
        <v>351</v>
      </c>
      <c r="D264" s="15" t="s">
        <v>649</v>
      </c>
      <c r="E264" s="15" t="s">
        <v>351</v>
      </c>
      <c r="F264" s="110">
        <v>48737710</v>
      </c>
      <c r="G264" s="15" t="s">
        <v>53</v>
      </c>
      <c r="H264" s="15" t="s">
        <v>1707</v>
      </c>
      <c r="I264" s="110">
        <v>48737710</v>
      </c>
      <c r="J264" s="15" t="s">
        <v>1309</v>
      </c>
    </row>
    <row r="265" spans="2:10" x14ac:dyDescent="0.2">
      <c r="B265" s="15" t="s">
        <v>1719</v>
      </c>
      <c r="C265" s="15" t="s">
        <v>342</v>
      </c>
      <c r="D265" s="15" t="s">
        <v>649</v>
      </c>
      <c r="E265" s="15" t="s">
        <v>342</v>
      </c>
      <c r="F265" s="110">
        <v>56760710</v>
      </c>
      <c r="G265" s="15" t="s">
        <v>53</v>
      </c>
      <c r="H265" s="15" t="s">
        <v>1710</v>
      </c>
      <c r="I265" s="110">
        <v>56760710</v>
      </c>
      <c r="J265" s="15" t="s">
        <v>1309</v>
      </c>
    </row>
    <row r="266" spans="2:10" x14ac:dyDescent="0.2">
      <c r="B266" s="15" t="s">
        <v>1720</v>
      </c>
      <c r="C266" s="15" t="s">
        <v>342</v>
      </c>
      <c r="D266" s="15" t="s">
        <v>649</v>
      </c>
      <c r="E266" s="15" t="s">
        <v>342</v>
      </c>
      <c r="F266" s="110">
        <v>56008521</v>
      </c>
      <c r="G266" s="15" t="s">
        <v>53</v>
      </c>
      <c r="H266" s="15" t="s">
        <v>1710</v>
      </c>
      <c r="I266" s="110">
        <v>56008521</v>
      </c>
      <c r="J266" s="15" t="s">
        <v>1309</v>
      </c>
    </row>
    <row r="267" spans="2:10" x14ac:dyDescent="0.2">
      <c r="B267" s="15" t="s">
        <v>1721</v>
      </c>
      <c r="C267" s="15" t="s">
        <v>351</v>
      </c>
      <c r="D267" s="15" t="s">
        <v>649</v>
      </c>
      <c r="E267" s="15" t="s">
        <v>351</v>
      </c>
      <c r="F267" s="110">
        <v>49106580</v>
      </c>
      <c r="G267" s="15" t="s">
        <v>53</v>
      </c>
      <c r="H267" s="15" t="s">
        <v>1707</v>
      </c>
      <c r="I267" s="110">
        <v>49106580</v>
      </c>
      <c r="J267" s="15" t="s">
        <v>1309</v>
      </c>
    </row>
    <row r="268" spans="2:10" x14ac:dyDescent="0.2">
      <c r="B268" s="15" t="s">
        <v>1722</v>
      </c>
      <c r="C268" s="15" t="s">
        <v>342</v>
      </c>
      <c r="D268" s="15" t="s">
        <v>649</v>
      </c>
      <c r="E268" s="15" t="s">
        <v>342</v>
      </c>
      <c r="F268" s="110">
        <v>55907322</v>
      </c>
      <c r="G268" s="15" t="s">
        <v>53</v>
      </c>
      <c r="H268" s="15" t="s">
        <v>1710</v>
      </c>
      <c r="I268" s="110">
        <v>55907322</v>
      </c>
      <c r="J268" s="15" t="s">
        <v>1309</v>
      </c>
    </row>
    <row r="269" spans="2:10" x14ac:dyDescent="0.2">
      <c r="B269" s="15" t="s">
        <v>1723</v>
      </c>
      <c r="C269" s="15" t="s">
        <v>342</v>
      </c>
      <c r="D269" s="15" t="s">
        <v>649</v>
      </c>
      <c r="E269" s="15" t="s">
        <v>342</v>
      </c>
      <c r="F269" s="110">
        <v>45717430</v>
      </c>
      <c r="G269" s="15" t="s">
        <v>53</v>
      </c>
      <c r="H269" s="15" t="s">
        <v>1710</v>
      </c>
      <c r="I269" s="110">
        <v>45717430</v>
      </c>
      <c r="J269" s="15" t="s">
        <v>1309</v>
      </c>
    </row>
    <row r="270" spans="2:10" x14ac:dyDescent="0.2">
      <c r="B270" s="15" t="s">
        <v>1724</v>
      </c>
      <c r="C270" s="15" t="s">
        <v>351</v>
      </c>
      <c r="D270" s="15" t="s">
        <v>649</v>
      </c>
      <c r="E270" s="15" t="s">
        <v>351</v>
      </c>
      <c r="F270" s="110">
        <v>52015795</v>
      </c>
      <c r="G270" s="15" t="s">
        <v>53</v>
      </c>
      <c r="H270" s="15" t="s">
        <v>1707</v>
      </c>
      <c r="I270" s="110">
        <v>52015795</v>
      </c>
      <c r="J270" s="15" t="s">
        <v>1309</v>
      </c>
    </row>
    <row r="271" spans="2:10" x14ac:dyDescent="0.2">
      <c r="B271" s="15" t="s">
        <v>1725</v>
      </c>
      <c r="C271" s="15" t="s">
        <v>342</v>
      </c>
      <c r="D271" s="15" t="s">
        <v>649</v>
      </c>
      <c r="E271" s="15" t="s">
        <v>342</v>
      </c>
      <c r="F271" s="110">
        <v>55947318</v>
      </c>
      <c r="G271" s="15" t="s">
        <v>53</v>
      </c>
      <c r="H271" s="15" t="s">
        <v>1710</v>
      </c>
      <c r="I271" s="110">
        <v>55947318</v>
      </c>
      <c r="J271" s="15" t="s">
        <v>1309</v>
      </c>
    </row>
    <row r="272" spans="2:10" x14ac:dyDescent="0.2">
      <c r="B272" s="15" t="s">
        <v>1726</v>
      </c>
      <c r="C272" s="15" t="s">
        <v>342</v>
      </c>
      <c r="D272" s="15" t="s">
        <v>649</v>
      </c>
      <c r="E272" s="15" t="s">
        <v>342</v>
      </c>
      <c r="F272" s="110">
        <v>49634302</v>
      </c>
      <c r="G272" s="15" t="s">
        <v>53</v>
      </c>
      <c r="H272" s="15" t="s">
        <v>1710</v>
      </c>
      <c r="I272" s="110">
        <v>49634302</v>
      </c>
      <c r="J272" s="15" t="s">
        <v>1309</v>
      </c>
    </row>
    <row r="273" spans="2:10" x14ac:dyDescent="0.2">
      <c r="B273" s="15" t="s">
        <v>1727</v>
      </c>
      <c r="C273" s="15" t="s">
        <v>342</v>
      </c>
      <c r="D273" s="15" t="s">
        <v>649</v>
      </c>
      <c r="E273" s="15" t="s">
        <v>342</v>
      </c>
      <c r="F273" s="110">
        <v>56526577</v>
      </c>
      <c r="G273" s="15" t="s">
        <v>53</v>
      </c>
      <c r="H273" s="15" t="s">
        <v>1710</v>
      </c>
      <c r="I273" s="110">
        <v>56526577</v>
      </c>
      <c r="J273" s="15" t="s">
        <v>1309</v>
      </c>
    </row>
    <row r="274" spans="2:10" x14ac:dyDescent="0.2">
      <c r="B274" s="15" t="s">
        <v>1728</v>
      </c>
      <c r="C274" s="15" t="s">
        <v>351</v>
      </c>
      <c r="D274" s="15" t="s">
        <v>649</v>
      </c>
      <c r="E274" s="15" t="s">
        <v>351</v>
      </c>
      <c r="F274" s="110">
        <v>48533420</v>
      </c>
      <c r="G274" s="15" t="s">
        <v>53</v>
      </c>
      <c r="H274" s="15" t="s">
        <v>1707</v>
      </c>
      <c r="I274" s="110">
        <v>48533420</v>
      </c>
      <c r="J274" s="15" t="s">
        <v>1309</v>
      </c>
    </row>
    <row r="275" spans="2:10" x14ac:dyDescent="0.2">
      <c r="B275" s="15" t="s">
        <v>1729</v>
      </c>
      <c r="C275" s="15" t="s">
        <v>342</v>
      </c>
      <c r="D275" s="15" t="s">
        <v>649</v>
      </c>
      <c r="E275" s="15" t="s">
        <v>342</v>
      </c>
      <c r="F275" s="110">
        <v>54770624</v>
      </c>
      <c r="G275" s="15" t="s">
        <v>53</v>
      </c>
      <c r="H275" s="15" t="s">
        <v>1710</v>
      </c>
      <c r="I275" s="110">
        <v>54770624</v>
      </c>
      <c r="J275" s="15" t="s">
        <v>1309</v>
      </c>
    </row>
    <row r="276" spans="2:10" x14ac:dyDescent="0.2">
      <c r="B276" s="15" t="s">
        <v>1730</v>
      </c>
      <c r="C276" s="15" t="s">
        <v>342</v>
      </c>
      <c r="D276" s="15" t="s">
        <v>649</v>
      </c>
      <c r="E276" s="15" t="s">
        <v>342</v>
      </c>
      <c r="F276" s="110">
        <v>56315922</v>
      </c>
      <c r="G276" s="15" t="s">
        <v>53</v>
      </c>
      <c r="H276" s="15" t="s">
        <v>1710</v>
      </c>
      <c r="I276" s="110">
        <v>56315922</v>
      </c>
      <c r="J276" s="15" t="s">
        <v>1309</v>
      </c>
    </row>
    <row r="277" spans="2:10" x14ac:dyDescent="0.2">
      <c r="B277" s="15" t="s">
        <v>1731</v>
      </c>
      <c r="C277" s="15" t="s">
        <v>351</v>
      </c>
      <c r="D277" s="15" t="s">
        <v>649</v>
      </c>
      <c r="E277" s="15" t="s">
        <v>351</v>
      </c>
      <c r="F277" s="110">
        <v>49682378</v>
      </c>
      <c r="G277" s="15" t="s">
        <v>53</v>
      </c>
      <c r="H277" s="15" t="s">
        <v>1707</v>
      </c>
      <c r="I277" s="110">
        <v>49682378</v>
      </c>
      <c r="J277" s="15" t="s">
        <v>1309</v>
      </c>
    </row>
    <row r="278" spans="2:10" x14ac:dyDescent="0.2">
      <c r="B278" s="15" t="s">
        <v>1732</v>
      </c>
      <c r="C278" s="15" t="s">
        <v>353</v>
      </c>
      <c r="D278" s="15" t="s">
        <v>649</v>
      </c>
      <c r="E278" s="15" t="s">
        <v>353</v>
      </c>
      <c r="F278" s="110">
        <v>44110819</v>
      </c>
      <c r="G278" s="15" t="s">
        <v>53</v>
      </c>
      <c r="H278" s="15" t="s">
        <v>1733</v>
      </c>
      <c r="I278" s="110">
        <v>44110819</v>
      </c>
      <c r="J278" s="15" t="s">
        <v>1309</v>
      </c>
    </row>
    <row r="279" spans="2:10" x14ac:dyDescent="0.2">
      <c r="B279" s="15" t="s">
        <v>1734</v>
      </c>
      <c r="C279" s="15" t="s">
        <v>346</v>
      </c>
      <c r="D279" s="15" t="s">
        <v>649</v>
      </c>
      <c r="E279" s="15" t="s">
        <v>346</v>
      </c>
      <c r="F279" s="110">
        <v>55159371</v>
      </c>
      <c r="G279" s="15" t="s">
        <v>53</v>
      </c>
      <c r="H279" s="15" t="s">
        <v>1699</v>
      </c>
      <c r="I279" s="110">
        <v>55159371</v>
      </c>
      <c r="J279" s="15" t="s">
        <v>1309</v>
      </c>
    </row>
    <row r="280" spans="2:10" x14ac:dyDescent="0.2">
      <c r="B280" s="15" t="s">
        <v>1735</v>
      </c>
      <c r="C280" s="15" t="s">
        <v>346</v>
      </c>
      <c r="D280" s="15" t="s">
        <v>649</v>
      </c>
      <c r="E280" s="15" t="s">
        <v>346</v>
      </c>
      <c r="F280" s="110">
        <v>55221080</v>
      </c>
      <c r="G280" s="15" t="s">
        <v>53</v>
      </c>
      <c r="H280" s="15" t="s">
        <v>1699</v>
      </c>
      <c r="I280" s="110">
        <v>55221080</v>
      </c>
      <c r="J280" s="15" t="s">
        <v>1309</v>
      </c>
    </row>
    <row r="281" spans="2:10" x14ac:dyDescent="0.2">
      <c r="B281" s="15" t="s">
        <v>1736</v>
      </c>
      <c r="C281" s="15" t="s">
        <v>346</v>
      </c>
      <c r="D281" s="15" t="s">
        <v>649</v>
      </c>
      <c r="E281" s="15" t="s">
        <v>346</v>
      </c>
      <c r="F281" s="110">
        <v>55369371</v>
      </c>
      <c r="G281" s="15" t="s">
        <v>53</v>
      </c>
      <c r="H281" s="15" t="s">
        <v>1699</v>
      </c>
      <c r="I281" s="110">
        <v>55369371</v>
      </c>
      <c r="J281" s="15" t="s">
        <v>1309</v>
      </c>
    </row>
    <row r="282" spans="2:10" x14ac:dyDescent="0.2">
      <c r="B282" s="15" t="s">
        <v>1737</v>
      </c>
      <c r="C282" s="15" t="s">
        <v>353</v>
      </c>
      <c r="D282" s="15" t="s">
        <v>649</v>
      </c>
      <c r="E282" s="15" t="s">
        <v>353</v>
      </c>
      <c r="F282" s="110">
        <v>43747597</v>
      </c>
      <c r="G282" s="15" t="s">
        <v>53</v>
      </c>
      <c r="H282" s="15" t="s">
        <v>1733</v>
      </c>
      <c r="I282" s="110">
        <v>43747597</v>
      </c>
      <c r="J282" s="15" t="s">
        <v>1309</v>
      </c>
    </row>
    <row r="283" spans="2:10" x14ac:dyDescent="0.2">
      <c r="B283" s="15" t="s">
        <v>1738</v>
      </c>
      <c r="C283" s="15" t="s">
        <v>342</v>
      </c>
      <c r="D283" s="15" t="s">
        <v>649</v>
      </c>
      <c r="E283" s="15" t="s">
        <v>342</v>
      </c>
      <c r="F283" s="110">
        <v>52304081</v>
      </c>
      <c r="G283" s="15" t="s">
        <v>53</v>
      </c>
      <c r="H283" s="15" t="s">
        <v>1710</v>
      </c>
      <c r="I283" s="110">
        <v>52304081</v>
      </c>
      <c r="J283" s="15" t="s">
        <v>1309</v>
      </c>
    </row>
    <row r="284" spans="2:10" x14ac:dyDescent="0.2">
      <c r="B284" s="15" t="s">
        <v>1739</v>
      </c>
      <c r="C284" s="15" t="s">
        <v>358</v>
      </c>
      <c r="D284" s="15" t="s">
        <v>649</v>
      </c>
      <c r="E284" s="15" t="s">
        <v>358</v>
      </c>
      <c r="F284" s="110">
        <v>57770513</v>
      </c>
      <c r="G284" s="15" t="s">
        <v>53</v>
      </c>
      <c r="H284" s="15" t="s">
        <v>1740</v>
      </c>
      <c r="I284" s="110">
        <v>57770513</v>
      </c>
      <c r="J284" s="15" t="s">
        <v>1324</v>
      </c>
    </row>
    <row r="285" spans="2:10" x14ac:dyDescent="0.2">
      <c r="B285" s="15" t="s">
        <v>1741</v>
      </c>
      <c r="C285" s="15" t="s">
        <v>358</v>
      </c>
      <c r="D285" s="15" t="s">
        <v>649</v>
      </c>
      <c r="E285" s="15" t="s">
        <v>358</v>
      </c>
      <c r="F285" s="110">
        <v>37499136</v>
      </c>
      <c r="G285" s="15" t="s">
        <v>53</v>
      </c>
      <c r="H285" s="15" t="s">
        <v>1742</v>
      </c>
      <c r="I285" s="110">
        <v>37499136</v>
      </c>
      <c r="J285" s="15" t="s">
        <v>1309</v>
      </c>
    </row>
    <row r="286" spans="2:10" x14ac:dyDescent="0.2">
      <c r="B286" s="15" t="s">
        <v>1743</v>
      </c>
      <c r="C286" s="15" t="s">
        <v>358</v>
      </c>
      <c r="D286" s="15" t="s">
        <v>649</v>
      </c>
      <c r="E286" s="15" t="s">
        <v>358</v>
      </c>
      <c r="F286" s="110">
        <v>55757003</v>
      </c>
      <c r="G286" s="15" t="s">
        <v>53</v>
      </c>
      <c r="H286" s="15" t="s">
        <v>1740</v>
      </c>
      <c r="I286" s="110">
        <v>55757003</v>
      </c>
      <c r="J286" s="15" t="s">
        <v>1324</v>
      </c>
    </row>
    <row r="287" spans="2:10" x14ac:dyDescent="0.2">
      <c r="B287" s="15" t="s">
        <v>1744</v>
      </c>
      <c r="C287" s="15" t="s">
        <v>358</v>
      </c>
      <c r="D287" s="15" t="s">
        <v>649</v>
      </c>
      <c r="E287" s="15" t="s">
        <v>358</v>
      </c>
      <c r="F287" s="110">
        <v>55579908</v>
      </c>
      <c r="G287" s="15" t="s">
        <v>53</v>
      </c>
      <c r="H287" s="15" t="s">
        <v>1740</v>
      </c>
      <c r="I287" s="110">
        <v>55579908</v>
      </c>
      <c r="J287" s="15" t="s">
        <v>1324</v>
      </c>
    </row>
    <row r="288" spans="2:10" x14ac:dyDescent="0.2">
      <c r="B288" s="15" t="s">
        <v>1745</v>
      </c>
      <c r="C288" s="15" t="s">
        <v>358</v>
      </c>
      <c r="D288" s="15" t="s">
        <v>649</v>
      </c>
      <c r="E288" s="15" t="s">
        <v>358</v>
      </c>
      <c r="F288" s="110">
        <v>57559787</v>
      </c>
      <c r="G288" s="15" t="s">
        <v>53</v>
      </c>
      <c r="H288" s="15" t="s">
        <v>1740</v>
      </c>
      <c r="I288" s="110">
        <v>57559787</v>
      </c>
      <c r="J288" s="15" t="s">
        <v>1324</v>
      </c>
    </row>
    <row r="289" spans="2:10" x14ac:dyDescent="0.2">
      <c r="B289" s="15" t="s">
        <v>1746</v>
      </c>
      <c r="C289" s="15" t="s">
        <v>358</v>
      </c>
      <c r="D289" s="15" t="s">
        <v>649</v>
      </c>
      <c r="E289" s="15" t="s">
        <v>358</v>
      </c>
      <c r="F289" s="110">
        <v>37499136</v>
      </c>
      <c r="G289" s="15" t="s">
        <v>53</v>
      </c>
      <c r="H289" s="15" t="s">
        <v>1742</v>
      </c>
      <c r="I289" s="110">
        <v>37499136</v>
      </c>
      <c r="J289" s="15" t="s">
        <v>1309</v>
      </c>
    </row>
    <row r="290" spans="2:10" x14ac:dyDescent="0.2">
      <c r="B290" s="15" t="s">
        <v>1747</v>
      </c>
      <c r="C290" s="15" t="s">
        <v>358</v>
      </c>
      <c r="D290" s="15" t="s">
        <v>649</v>
      </c>
      <c r="E290" s="15" t="s">
        <v>358</v>
      </c>
      <c r="F290" s="110">
        <v>57559787</v>
      </c>
      <c r="G290" s="15" t="s">
        <v>53</v>
      </c>
      <c r="H290" s="15" t="s">
        <v>1740</v>
      </c>
      <c r="I290" s="110">
        <v>57559787</v>
      </c>
      <c r="J290" s="15" t="s">
        <v>1324</v>
      </c>
    </row>
    <row r="291" spans="2:10" x14ac:dyDescent="0.2">
      <c r="B291" s="15" t="s">
        <v>1748</v>
      </c>
      <c r="C291" s="15" t="s">
        <v>358</v>
      </c>
      <c r="D291" s="15" t="s">
        <v>649</v>
      </c>
      <c r="E291" s="15" t="s">
        <v>358</v>
      </c>
      <c r="F291" s="110">
        <v>54615783</v>
      </c>
      <c r="G291" s="15" t="s">
        <v>53</v>
      </c>
      <c r="H291" s="15" t="s">
        <v>1742</v>
      </c>
      <c r="I291" s="110">
        <v>54615783</v>
      </c>
      <c r="J291" s="15" t="s">
        <v>1309</v>
      </c>
    </row>
    <row r="292" spans="2:10" x14ac:dyDescent="0.2">
      <c r="B292" s="15" t="s">
        <v>1749</v>
      </c>
      <c r="C292" s="15" t="s">
        <v>358</v>
      </c>
      <c r="D292" s="15" t="s">
        <v>649</v>
      </c>
      <c r="E292" s="15" t="s">
        <v>358</v>
      </c>
      <c r="F292" s="110">
        <v>57593423</v>
      </c>
      <c r="G292" s="15" t="s">
        <v>53</v>
      </c>
      <c r="H292" s="15" t="s">
        <v>1740</v>
      </c>
      <c r="I292" s="110">
        <v>57593423</v>
      </c>
      <c r="J292" s="15" t="s">
        <v>1324</v>
      </c>
    </row>
    <row r="293" spans="2:10" x14ac:dyDescent="0.2">
      <c r="B293" s="15" t="s">
        <v>1750</v>
      </c>
      <c r="C293" s="15" t="s">
        <v>358</v>
      </c>
      <c r="D293" s="15" t="s">
        <v>649</v>
      </c>
      <c r="E293" s="15" t="s">
        <v>358</v>
      </c>
      <c r="F293" s="110">
        <v>40899526</v>
      </c>
      <c r="G293" s="15" t="s">
        <v>53</v>
      </c>
      <c r="H293" s="15" t="s">
        <v>1751</v>
      </c>
      <c r="I293" s="110">
        <v>40899526</v>
      </c>
      <c r="J293" s="15" t="s">
        <v>1324</v>
      </c>
    </row>
    <row r="294" spans="2:10" x14ac:dyDescent="0.2">
      <c r="B294" s="15" t="s">
        <v>1752</v>
      </c>
      <c r="C294" s="15" t="s">
        <v>358</v>
      </c>
      <c r="D294" s="15" t="s">
        <v>649</v>
      </c>
      <c r="E294" s="15" t="s">
        <v>358</v>
      </c>
      <c r="F294" s="110">
        <v>55579908</v>
      </c>
      <c r="G294" s="15" t="s">
        <v>53</v>
      </c>
      <c r="H294" s="15" t="s">
        <v>1740</v>
      </c>
      <c r="I294" s="110">
        <v>55579908</v>
      </c>
      <c r="J294" s="15" t="s">
        <v>1324</v>
      </c>
    </row>
    <row r="295" spans="2:10" x14ac:dyDescent="0.2">
      <c r="B295" s="15" t="s">
        <v>1753</v>
      </c>
      <c r="C295" s="15" t="s">
        <v>346</v>
      </c>
      <c r="D295" s="15" t="s">
        <v>649</v>
      </c>
      <c r="E295" s="15" t="s">
        <v>346</v>
      </c>
      <c r="F295" s="110">
        <v>51779094</v>
      </c>
      <c r="G295" s="15" t="s">
        <v>53</v>
      </c>
      <c r="H295" s="15" t="s">
        <v>1754</v>
      </c>
      <c r="I295" s="110">
        <v>51779094</v>
      </c>
      <c r="J295" s="15" t="s">
        <v>1309</v>
      </c>
    </row>
    <row r="296" spans="2:10" x14ac:dyDescent="0.2">
      <c r="B296" s="15" t="s">
        <v>1755</v>
      </c>
      <c r="C296" s="15" t="s">
        <v>346</v>
      </c>
      <c r="D296" s="15" t="s">
        <v>649</v>
      </c>
      <c r="E296" s="15" t="s">
        <v>346</v>
      </c>
      <c r="F296" s="110">
        <v>55057337</v>
      </c>
      <c r="G296" s="15" t="s">
        <v>53</v>
      </c>
      <c r="H296" s="15" t="s">
        <v>1754</v>
      </c>
      <c r="I296" s="110">
        <v>55057337</v>
      </c>
      <c r="J296" s="15" t="s">
        <v>1309</v>
      </c>
    </row>
    <row r="297" spans="2:10" x14ac:dyDescent="0.2">
      <c r="B297" s="15" t="s">
        <v>1756</v>
      </c>
      <c r="C297" s="15" t="s">
        <v>346</v>
      </c>
      <c r="D297" s="15" t="s">
        <v>649</v>
      </c>
      <c r="E297" s="15" t="s">
        <v>346</v>
      </c>
      <c r="F297" s="110">
        <v>55373863</v>
      </c>
      <c r="G297" s="15" t="s">
        <v>53</v>
      </c>
      <c r="H297" s="15" t="s">
        <v>1754</v>
      </c>
      <c r="I297" s="110">
        <v>55373863</v>
      </c>
      <c r="J297" s="15" t="s">
        <v>1309</v>
      </c>
    </row>
    <row r="298" spans="2:10" x14ac:dyDescent="0.2">
      <c r="B298" s="15" t="s">
        <v>1757</v>
      </c>
      <c r="C298" s="15" t="s">
        <v>346</v>
      </c>
      <c r="D298" s="15" t="s">
        <v>649</v>
      </c>
      <c r="E298" s="15" t="s">
        <v>346</v>
      </c>
      <c r="F298" s="110">
        <v>54139903</v>
      </c>
      <c r="G298" s="15" t="s">
        <v>53</v>
      </c>
      <c r="H298" s="15" t="s">
        <v>1754</v>
      </c>
      <c r="I298" s="110">
        <v>54139903</v>
      </c>
      <c r="J298" s="15" t="s">
        <v>1309</v>
      </c>
    </row>
    <row r="299" spans="2:10" x14ac:dyDescent="0.2">
      <c r="B299" s="15" t="s">
        <v>1758</v>
      </c>
      <c r="C299" s="15" t="s">
        <v>342</v>
      </c>
      <c r="D299" s="15" t="s">
        <v>649</v>
      </c>
      <c r="E299" s="15" t="s">
        <v>342</v>
      </c>
      <c r="F299" s="110">
        <v>57228846</v>
      </c>
      <c r="G299" s="15" t="s">
        <v>53</v>
      </c>
      <c r="H299" s="15" t="s">
        <v>1759</v>
      </c>
      <c r="I299" s="110">
        <v>57228846</v>
      </c>
      <c r="J299" s="15" t="s">
        <v>1309</v>
      </c>
    </row>
    <row r="300" spans="2:10" x14ac:dyDescent="0.2">
      <c r="B300" s="15" t="s">
        <v>1760</v>
      </c>
      <c r="C300" s="15" t="s">
        <v>342</v>
      </c>
      <c r="D300" s="15" t="s">
        <v>649</v>
      </c>
      <c r="E300" s="15" t="s">
        <v>342</v>
      </c>
      <c r="F300" s="110">
        <v>56368692</v>
      </c>
      <c r="G300" s="15" t="s">
        <v>53</v>
      </c>
      <c r="H300" s="15" t="s">
        <v>1761</v>
      </c>
      <c r="I300" s="110">
        <v>56368692</v>
      </c>
      <c r="J300" s="15" t="s">
        <v>1309</v>
      </c>
    </row>
    <row r="301" spans="2:10" x14ac:dyDescent="0.2">
      <c r="B301" s="15" t="s">
        <v>1762</v>
      </c>
      <c r="C301" s="15" t="s">
        <v>342</v>
      </c>
      <c r="D301" s="15" t="s">
        <v>649</v>
      </c>
      <c r="E301" s="15" t="s">
        <v>342</v>
      </c>
      <c r="F301" s="110">
        <v>56380097</v>
      </c>
      <c r="G301" s="15" t="s">
        <v>53</v>
      </c>
      <c r="H301" s="15" t="s">
        <v>1763</v>
      </c>
      <c r="I301" s="110">
        <v>56380097</v>
      </c>
      <c r="J301" s="15" t="s">
        <v>1309</v>
      </c>
    </row>
    <row r="302" spans="2:10" x14ac:dyDescent="0.2">
      <c r="B302" s="15" t="s">
        <v>1764</v>
      </c>
      <c r="C302" s="15" t="s">
        <v>342</v>
      </c>
      <c r="D302" s="15" t="s">
        <v>649</v>
      </c>
      <c r="E302" s="15" t="s">
        <v>342</v>
      </c>
      <c r="F302" s="110">
        <v>55720028</v>
      </c>
      <c r="G302" s="15" t="s">
        <v>53</v>
      </c>
      <c r="H302" s="15" t="s">
        <v>1761</v>
      </c>
      <c r="I302" s="110">
        <v>55720028</v>
      </c>
      <c r="J302" s="15" t="s">
        <v>1309</v>
      </c>
    </row>
    <row r="303" spans="2:10" x14ac:dyDescent="0.2">
      <c r="B303" s="15" t="s">
        <v>1765</v>
      </c>
      <c r="C303" s="15" t="s">
        <v>347</v>
      </c>
      <c r="D303" s="15" t="s">
        <v>649</v>
      </c>
      <c r="E303" s="15" t="s">
        <v>347</v>
      </c>
      <c r="F303" s="110">
        <v>50540263</v>
      </c>
      <c r="G303" s="15" t="s">
        <v>53</v>
      </c>
      <c r="H303" s="15" t="s">
        <v>1766</v>
      </c>
      <c r="I303" s="110">
        <v>50540263</v>
      </c>
      <c r="J303" s="15" t="s">
        <v>1324</v>
      </c>
    </row>
    <row r="304" spans="2:10" x14ac:dyDescent="0.2">
      <c r="B304" s="15" t="s">
        <v>1767</v>
      </c>
      <c r="C304" s="15" t="s">
        <v>342</v>
      </c>
      <c r="D304" s="15" t="s">
        <v>649</v>
      </c>
      <c r="E304" s="15" t="s">
        <v>342</v>
      </c>
      <c r="F304" s="110">
        <v>56710664</v>
      </c>
      <c r="G304" s="15" t="s">
        <v>53</v>
      </c>
      <c r="H304" s="15" t="s">
        <v>1759</v>
      </c>
      <c r="I304" s="110">
        <v>56710664</v>
      </c>
      <c r="J304" s="15" t="s">
        <v>1309</v>
      </c>
    </row>
    <row r="305" spans="2:10" x14ac:dyDescent="0.2">
      <c r="B305" s="15" t="s">
        <v>1768</v>
      </c>
      <c r="C305" s="15" t="s">
        <v>342</v>
      </c>
      <c r="D305" s="15" t="s">
        <v>649</v>
      </c>
      <c r="E305" s="15" t="s">
        <v>342</v>
      </c>
      <c r="F305" s="110">
        <v>55531664</v>
      </c>
      <c r="G305" s="15" t="s">
        <v>53</v>
      </c>
      <c r="H305" s="15" t="s">
        <v>1761</v>
      </c>
      <c r="I305" s="110">
        <v>55531664</v>
      </c>
      <c r="J305" s="15" t="s">
        <v>1309</v>
      </c>
    </row>
    <row r="306" spans="2:10" x14ac:dyDescent="0.2">
      <c r="B306" s="15" t="s">
        <v>1769</v>
      </c>
      <c r="C306" s="15" t="s">
        <v>342</v>
      </c>
      <c r="D306" s="15" t="s">
        <v>649</v>
      </c>
      <c r="E306" s="15" t="s">
        <v>342</v>
      </c>
      <c r="F306" s="110">
        <v>55104108</v>
      </c>
      <c r="G306" s="15" t="s">
        <v>53</v>
      </c>
      <c r="H306" s="15" t="s">
        <v>1761</v>
      </c>
      <c r="I306" s="110">
        <v>55104108</v>
      </c>
      <c r="J306" s="15" t="s">
        <v>1309</v>
      </c>
    </row>
    <row r="307" spans="2:10" x14ac:dyDescent="0.2">
      <c r="B307" s="15" t="s">
        <v>1770</v>
      </c>
      <c r="C307" s="15" t="s">
        <v>347</v>
      </c>
      <c r="D307" s="15" t="s">
        <v>649</v>
      </c>
      <c r="E307" s="15" t="s">
        <v>347</v>
      </c>
      <c r="F307" s="110">
        <v>50482903</v>
      </c>
      <c r="G307" s="15" t="s">
        <v>53</v>
      </c>
      <c r="H307" s="15" t="s">
        <v>1766</v>
      </c>
      <c r="I307" s="110">
        <v>50482903</v>
      </c>
      <c r="J307" s="15" t="s">
        <v>1324</v>
      </c>
    </row>
    <row r="308" spans="2:10" x14ac:dyDescent="0.2">
      <c r="B308" s="15" t="s">
        <v>1771</v>
      </c>
      <c r="C308" s="15" t="s">
        <v>342</v>
      </c>
      <c r="D308" s="15" t="s">
        <v>649</v>
      </c>
      <c r="E308" s="15" t="s">
        <v>342</v>
      </c>
      <c r="F308" s="110">
        <v>55517954</v>
      </c>
      <c r="G308" s="15" t="s">
        <v>53</v>
      </c>
      <c r="H308" s="15" t="s">
        <v>1761</v>
      </c>
      <c r="I308" s="110">
        <v>55517954</v>
      </c>
      <c r="J308" s="15" t="s">
        <v>1309</v>
      </c>
    </row>
    <row r="309" spans="2:10" x14ac:dyDescent="0.2">
      <c r="B309" s="15" t="s">
        <v>1772</v>
      </c>
      <c r="C309" s="15" t="s">
        <v>342</v>
      </c>
      <c r="D309" s="15" t="s">
        <v>649</v>
      </c>
      <c r="E309" s="15" t="s">
        <v>342</v>
      </c>
      <c r="F309" s="110">
        <v>55331671</v>
      </c>
      <c r="G309" s="15" t="s">
        <v>53</v>
      </c>
      <c r="H309" s="15" t="s">
        <v>1763</v>
      </c>
      <c r="I309" s="110">
        <v>55331671</v>
      </c>
      <c r="J309" s="15" t="s">
        <v>1309</v>
      </c>
    </row>
    <row r="310" spans="2:10" x14ac:dyDescent="0.2">
      <c r="B310" s="15" t="s">
        <v>1773</v>
      </c>
      <c r="C310" s="15" t="s">
        <v>347</v>
      </c>
      <c r="D310" s="15" t="s">
        <v>649</v>
      </c>
      <c r="E310" s="15" t="s">
        <v>347</v>
      </c>
      <c r="F310" s="110">
        <v>50232503</v>
      </c>
      <c r="G310" s="15" t="s">
        <v>53</v>
      </c>
      <c r="H310" s="15" t="s">
        <v>1766</v>
      </c>
      <c r="I310" s="110">
        <v>50232503</v>
      </c>
      <c r="J310" s="15" t="s">
        <v>1324</v>
      </c>
    </row>
    <row r="311" spans="2:10" x14ac:dyDescent="0.2">
      <c r="B311" s="15" t="s">
        <v>1774</v>
      </c>
      <c r="C311" s="15" t="s">
        <v>358</v>
      </c>
      <c r="D311" s="15" t="s">
        <v>649</v>
      </c>
      <c r="E311" s="15" t="s">
        <v>358</v>
      </c>
      <c r="F311" s="110">
        <v>57770513</v>
      </c>
      <c r="G311" s="15" t="s">
        <v>53</v>
      </c>
      <c r="H311" s="15" t="s">
        <v>1740</v>
      </c>
      <c r="I311" s="110">
        <v>57770513</v>
      </c>
      <c r="J311" s="15" t="s">
        <v>1324</v>
      </c>
    </row>
    <row r="312" spans="2:10" x14ac:dyDescent="0.2">
      <c r="B312" s="15" t="s">
        <v>1775</v>
      </c>
      <c r="C312" s="15" t="s">
        <v>358</v>
      </c>
      <c r="D312" s="15" t="s">
        <v>649</v>
      </c>
      <c r="E312" s="15" t="s">
        <v>358</v>
      </c>
      <c r="F312" s="110">
        <v>57644085</v>
      </c>
      <c r="G312" s="15" t="s">
        <v>53</v>
      </c>
      <c r="H312" s="15" t="s">
        <v>1740</v>
      </c>
      <c r="I312" s="110">
        <v>57644085</v>
      </c>
      <c r="J312" s="15" t="s">
        <v>1324</v>
      </c>
    </row>
    <row r="313" spans="2:10" x14ac:dyDescent="0.2">
      <c r="B313" s="15" t="s">
        <v>1776</v>
      </c>
      <c r="C313" s="15" t="s">
        <v>346</v>
      </c>
      <c r="D313" s="15" t="s">
        <v>649</v>
      </c>
      <c r="E313" s="15" t="s">
        <v>346</v>
      </c>
      <c r="F313" s="110">
        <v>51654471</v>
      </c>
      <c r="G313" s="15" t="s">
        <v>53</v>
      </c>
      <c r="H313" s="15" t="s">
        <v>1777</v>
      </c>
      <c r="I313" s="110">
        <v>51654471</v>
      </c>
      <c r="J313" s="15" t="s">
        <v>1309</v>
      </c>
    </row>
    <row r="314" spans="2:10" x14ac:dyDescent="0.2">
      <c r="B314" s="15" t="s">
        <v>1778</v>
      </c>
      <c r="C314" s="15" t="s">
        <v>346</v>
      </c>
      <c r="D314" s="15" t="s">
        <v>649</v>
      </c>
      <c r="E314" s="15" t="s">
        <v>346</v>
      </c>
      <c r="F314" s="110">
        <v>53688823</v>
      </c>
      <c r="G314" s="15" t="s">
        <v>53</v>
      </c>
      <c r="H314" s="15" t="s">
        <v>1777</v>
      </c>
      <c r="I314" s="110">
        <v>53688823</v>
      </c>
      <c r="J314" s="15" t="s">
        <v>1309</v>
      </c>
    </row>
    <row r="315" spans="2:10" x14ac:dyDescent="0.2">
      <c r="B315" s="15" t="s">
        <v>1779</v>
      </c>
      <c r="C315" s="15" t="s">
        <v>346</v>
      </c>
      <c r="D315" s="15" t="s">
        <v>649</v>
      </c>
      <c r="E315" s="15" t="s">
        <v>346</v>
      </c>
      <c r="F315" s="110">
        <v>54925150</v>
      </c>
      <c r="G315" s="15" t="s">
        <v>53</v>
      </c>
      <c r="H315" s="15" t="s">
        <v>1754</v>
      </c>
      <c r="I315" s="110">
        <v>54925150</v>
      </c>
      <c r="J315" s="15" t="s">
        <v>1309</v>
      </c>
    </row>
    <row r="316" spans="2:10" x14ac:dyDescent="0.2">
      <c r="B316" s="15" t="s">
        <v>1780</v>
      </c>
      <c r="C316" s="15" t="s">
        <v>346</v>
      </c>
      <c r="D316" s="15" t="s">
        <v>649</v>
      </c>
      <c r="E316" s="15" t="s">
        <v>346</v>
      </c>
      <c r="F316" s="110">
        <v>53609681</v>
      </c>
      <c r="G316" s="15" t="s">
        <v>53</v>
      </c>
      <c r="H316" s="15" t="s">
        <v>1781</v>
      </c>
      <c r="I316" s="110">
        <v>53609681</v>
      </c>
      <c r="J316" s="15" t="s">
        <v>1309</v>
      </c>
    </row>
    <row r="317" spans="2:10" x14ac:dyDescent="0.2">
      <c r="B317" s="15" t="s">
        <v>1782</v>
      </c>
      <c r="C317" s="15" t="s">
        <v>346</v>
      </c>
      <c r="D317" s="15" t="s">
        <v>649</v>
      </c>
      <c r="E317" s="15" t="s">
        <v>346</v>
      </c>
      <c r="F317" s="110">
        <v>52762138</v>
      </c>
      <c r="G317" s="15" t="s">
        <v>53</v>
      </c>
      <c r="H317" s="15" t="s">
        <v>1783</v>
      </c>
      <c r="I317" s="110">
        <v>52762138</v>
      </c>
      <c r="J317" s="15" t="s">
        <v>1309</v>
      </c>
    </row>
    <row r="318" spans="2:10" x14ac:dyDescent="0.2">
      <c r="B318" s="15" t="s">
        <v>1784</v>
      </c>
      <c r="C318" s="15" t="s">
        <v>346</v>
      </c>
      <c r="D318" s="15" t="s">
        <v>649</v>
      </c>
      <c r="E318" s="15" t="s">
        <v>346</v>
      </c>
      <c r="F318" s="110">
        <v>54662728</v>
      </c>
      <c r="G318" s="15" t="s">
        <v>53</v>
      </c>
      <c r="H318" s="15" t="s">
        <v>1777</v>
      </c>
      <c r="I318" s="110">
        <v>54662728</v>
      </c>
      <c r="J318" s="15" t="s">
        <v>1309</v>
      </c>
    </row>
    <row r="319" spans="2:10" x14ac:dyDescent="0.2">
      <c r="B319" s="15" t="s">
        <v>1785</v>
      </c>
      <c r="C319" s="15" t="s">
        <v>346</v>
      </c>
      <c r="D319" s="15" t="s">
        <v>649</v>
      </c>
      <c r="E319" s="15" t="s">
        <v>346</v>
      </c>
      <c r="F319" s="110">
        <v>54753106</v>
      </c>
      <c r="G319" s="15" t="s">
        <v>53</v>
      </c>
      <c r="H319" s="15" t="s">
        <v>1783</v>
      </c>
      <c r="I319" s="110">
        <v>54753106</v>
      </c>
      <c r="J319" s="15" t="s">
        <v>1309</v>
      </c>
    </row>
    <row r="320" spans="2:10" x14ac:dyDescent="0.2">
      <c r="B320" s="15" t="s">
        <v>1786</v>
      </c>
      <c r="C320" s="15" t="s">
        <v>347</v>
      </c>
      <c r="D320" s="15" t="s">
        <v>649</v>
      </c>
      <c r="E320" s="15" t="s">
        <v>347</v>
      </c>
      <c r="F320" s="110">
        <v>57310424</v>
      </c>
      <c r="G320" s="15" t="s">
        <v>53</v>
      </c>
      <c r="H320" s="15" t="s">
        <v>1766</v>
      </c>
      <c r="I320" s="110">
        <v>57310424</v>
      </c>
      <c r="J320" s="15" t="s">
        <v>1324</v>
      </c>
    </row>
    <row r="321" spans="2:10" x14ac:dyDescent="0.2">
      <c r="B321" s="15" t="s">
        <v>1787</v>
      </c>
      <c r="C321" s="15" t="s">
        <v>346</v>
      </c>
      <c r="D321" s="15" t="s">
        <v>649</v>
      </c>
      <c r="E321" s="15" t="s">
        <v>346</v>
      </c>
      <c r="F321" s="110">
        <v>54336141</v>
      </c>
      <c r="G321" s="15" t="s">
        <v>53</v>
      </c>
      <c r="H321" s="15" t="s">
        <v>1783</v>
      </c>
      <c r="I321" s="110">
        <v>54336141</v>
      </c>
      <c r="J321" s="15" t="s">
        <v>1309</v>
      </c>
    </row>
    <row r="322" spans="2:10" x14ac:dyDescent="0.2">
      <c r="B322" s="15" t="s">
        <v>1788</v>
      </c>
      <c r="C322" s="15" t="s">
        <v>346</v>
      </c>
      <c r="D322" s="15" t="s">
        <v>649</v>
      </c>
      <c r="E322" s="15" t="s">
        <v>346</v>
      </c>
      <c r="F322" s="110">
        <v>54708397</v>
      </c>
      <c r="G322" s="15" t="s">
        <v>53</v>
      </c>
      <c r="H322" s="15" t="s">
        <v>1783</v>
      </c>
      <c r="I322" s="110">
        <v>54708397</v>
      </c>
      <c r="J322" s="15" t="s">
        <v>1309</v>
      </c>
    </row>
    <row r="323" spans="2:10" x14ac:dyDescent="0.2">
      <c r="B323" s="15" t="s">
        <v>1789</v>
      </c>
      <c r="C323" s="15" t="s">
        <v>347</v>
      </c>
      <c r="D323" s="15" t="s">
        <v>649</v>
      </c>
      <c r="E323" s="15" t="s">
        <v>347</v>
      </c>
      <c r="F323" s="110">
        <v>51301056</v>
      </c>
      <c r="G323" s="15" t="s">
        <v>53</v>
      </c>
      <c r="H323" s="15" t="s">
        <v>1766</v>
      </c>
      <c r="I323" s="110">
        <v>51301056</v>
      </c>
      <c r="J323" s="15" t="s">
        <v>1324</v>
      </c>
    </row>
    <row r="324" spans="2:10" x14ac:dyDescent="0.2">
      <c r="B324" s="15" t="s">
        <v>1790</v>
      </c>
      <c r="C324" s="15" t="s">
        <v>346</v>
      </c>
      <c r="D324" s="15" t="s">
        <v>649</v>
      </c>
      <c r="E324" s="15" t="s">
        <v>346</v>
      </c>
      <c r="F324" s="110">
        <v>54705964</v>
      </c>
      <c r="G324" s="15" t="s">
        <v>53</v>
      </c>
      <c r="H324" s="15" t="s">
        <v>1777</v>
      </c>
      <c r="I324" s="110">
        <v>54705964</v>
      </c>
      <c r="J324" s="15" t="s">
        <v>1309</v>
      </c>
    </row>
    <row r="325" spans="2:10" x14ac:dyDescent="0.2">
      <c r="B325" s="15" t="s">
        <v>1791</v>
      </c>
      <c r="C325" s="15" t="s">
        <v>346</v>
      </c>
      <c r="D325" s="15" t="s">
        <v>649</v>
      </c>
      <c r="E325" s="15" t="s">
        <v>346</v>
      </c>
      <c r="F325" s="110">
        <v>55133441</v>
      </c>
      <c r="G325" s="15" t="s">
        <v>53</v>
      </c>
      <c r="H325" s="15" t="s">
        <v>1783</v>
      </c>
      <c r="I325" s="110">
        <v>55133441</v>
      </c>
      <c r="J325" s="15" t="s">
        <v>1309</v>
      </c>
    </row>
    <row r="326" spans="2:10" x14ac:dyDescent="0.2">
      <c r="B326" s="15" t="s">
        <v>1792</v>
      </c>
      <c r="C326" s="15" t="s">
        <v>346</v>
      </c>
      <c r="D326" s="15" t="s">
        <v>649</v>
      </c>
      <c r="E326" s="15" t="s">
        <v>346</v>
      </c>
      <c r="F326" s="110">
        <v>52998066</v>
      </c>
      <c r="G326" s="15" t="s">
        <v>53</v>
      </c>
      <c r="H326" s="15" t="s">
        <v>1781</v>
      </c>
      <c r="I326" s="110">
        <v>52998066</v>
      </c>
      <c r="J326" s="15" t="s">
        <v>1309</v>
      </c>
    </row>
    <row r="327" spans="2:10" x14ac:dyDescent="0.2">
      <c r="B327" s="15" t="s">
        <v>1793</v>
      </c>
      <c r="C327" s="15" t="s">
        <v>346</v>
      </c>
      <c r="D327" s="15" t="s">
        <v>649</v>
      </c>
      <c r="E327" s="15" t="s">
        <v>346</v>
      </c>
      <c r="F327" s="110">
        <v>54018823</v>
      </c>
      <c r="G327" s="15" t="s">
        <v>53</v>
      </c>
      <c r="H327" s="15" t="s">
        <v>1777</v>
      </c>
      <c r="I327" s="110">
        <v>54018823</v>
      </c>
      <c r="J327" s="15" t="s">
        <v>1309</v>
      </c>
    </row>
    <row r="328" spans="2:10" x14ac:dyDescent="0.2">
      <c r="B328" s="15" t="s">
        <v>1794</v>
      </c>
      <c r="C328" s="15" t="s">
        <v>346</v>
      </c>
      <c r="D328" s="15" t="s">
        <v>649</v>
      </c>
      <c r="E328" s="15" t="s">
        <v>346</v>
      </c>
      <c r="F328" s="110">
        <v>55133441</v>
      </c>
      <c r="G328" s="15" t="s">
        <v>53</v>
      </c>
      <c r="H328" s="15" t="s">
        <v>1754</v>
      </c>
      <c r="I328" s="110">
        <v>55133441</v>
      </c>
      <c r="J328" s="15" t="s">
        <v>1309</v>
      </c>
    </row>
    <row r="329" spans="2:10" x14ac:dyDescent="0.2">
      <c r="B329" s="15" t="s">
        <v>1795</v>
      </c>
      <c r="C329" s="15" t="s">
        <v>346</v>
      </c>
      <c r="D329" s="15" t="s">
        <v>649</v>
      </c>
      <c r="E329" s="15" t="s">
        <v>346</v>
      </c>
      <c r="F329" s="110">
        <v>52459470</v>
      </c>
      <c r="G329" s="15" t="s">
        <v>53</v>
      </c>
      <c r="H329" s="15" t="s">
        <v>1781</v>
      </c>
      <c r="I329" s="110">
        <v>52459470</v>
      </c>
      <c r="J329" s="15" t="s">
        <v>1309</v>
      </c>
    </row>
    <row r="330" spans="2:10" x14ac:dyDescent="0.2">
      <c r="B330" s="15" t="s">
        <v>1796</v>
      </c>
      <c r="C330" s="15" t="s">
        <v>346</v>
      </c>
      <c r="D330" s="15" t="s">
        <v>649</v>
      </c>
      <c r="E330" s="15" t="s">
        <v>346</v>
      </c>
      <c r="F330" s="110">
        <v>54969173</v>
      </c>
      <c r="G330" s="15" t="s">
        <v>53</v>
      </c>
      <c r="H330" s="15" t="s">
        <v>1783</v>
      </c>
      <c r="I330" s="110">
        <v>54969173</v>
      </c>
      <c r="J330" s="15" t="s">
        <v>1309</v>
      </c>
    </row>
    <row r="331" spans="2:10" x14ac:dyDescent="0.2">
      <c r="B331" s="15" t="s">
        <v>1797</v>
      </c>
      <c r="C331" s="15" t="s">
        <v>346</v>
      </c>
      <c r="D331" s="15" t="s">
        <v>649</v>
      </c>
      <c r="E331" s="15" t="s">
        <v>346</v>
      </c>
      <c r="F331" s="110">
        <v>52738322</v>
      </c>
      <c r="G331" s="15" t="s">
        <v>53</v>
      </c>
      <c r="H331" s="15" t="s">
        <v>1777</v>
      </c>
      <c r="I331" s="110">
        <v>52738322</v>
      </c>
      <c r="J331" s="15" t="s">
        <v>1309</v>
      </c>
    </row>
    <row r="332" spans="2:10" x14ac:dyDescent="0.2">
      <c r="B332" s="15" t="s">
        <v>1798</v>
      </c>
      <c r="C332" s="15" t="s">
        <v>346</v>
      </c>
      <c r="D332" s="15" t="s">
        <v>649</v>
      </c>
      <c r="E332" s="15" t="s">
        <v>346</v>
      </c>
      <c r="F332" s="110">
        <v>54563441</v>
      </c>
      <c r="G332" s="15" t="s">
        <v>53</v>
      </c>
      <c r="H332" s="15" t="s">
        <v>1754</v>
      </c>
      <c r="I332" s="110">
        <v>54563441</v>
      </c>
      <c r="J332" s="15" t="s">
        <v>1309</v>
      </c>
    </row>
    <row r="333" spans="2:10" x14ac:dyDescent="0.2">
      <c r="B333" s="15" t="s">
        <v>1799</v>
      </c>
      <c r="C333" s="15" t="s">
        <v>346</v>
      </c>
      <c r="D333" s="15" t="s">
        <v>649</v>
      </c>
      <c r="E333" s="15" t="s">
        <v>346</v>
      </c>
      <c r="F333" s="110">
        <v>54993056</v>
      </c>
      <c r="G333" s="15" t="s">
        <v>53</v>
      </c>
      <c r="H333" s="15" t="s">
        <v>1783</v>
      </c>
      <c r="I333" s="110">
        <v>54993056</v>
      </c>
      <c r="J333" s="15" t="s">
        <v>1309</v>
      </c>
    </row>
    <row r="334" spans="2:10" x14ac:dyDescent="0.2">
      <c r="B334" s="15" t="s">
        <v>1800</v>
      </c>
      <c r="C334" s="15" t="s">
        <v>346</v>
      </c>
      <c r="D334" s="15" t="s">
        <v>649</v>
      </c>
      <c r="E334" s="15" t="s">
        <v>346</v>
      </c>
      <c r="F334" s="110">
        <v>55020150</v>
      </c>
      <c r="G334" s="15" t="s">
        <v>53</v>
      </c>
      <c r="H334" s="15" t="s">
        <v>1781</v>
      </c>
      <c r="I334" s="110">
        <v>55020150</v>
      </c>
      <c r="J334" s="15" t="s">
        <v>1309</v>
      </c>
    </row>
    <row r="335" spans="2:10" x14ac:dyDescent="0.2">
      <c r="B335" s="15" t="s">
        <v>1801</v>
      </c>
      <c r="C335" s="15" t="s">
        <v>346</v>
      </c>
      <c r="D335" s="15" t="s">
        <v>649</v>
      </c>
      <c r="E335" s="15" t="s">
        <v>346</v>
      </c>
      <c r="F335" s="110">
        <v>54168192</v>
      </c>
      <c r="G335" s="15" t="s">
        <v>53</v>
      </c>
      <c r="H335" s="15" t="s">
        <v>1777</v>
      </c>
      <c r="I335" s="110">
        <v>54168192</v>
      </c>
      <c r="J335" s="15" t="s">
        <v>1309</v>
      </c>
    </row>
    <row r="336" spans="2:10" x14ac:dyDescent="0.2">
      <c r="B336" s="15" t="s">
        <v>1802</v>
      </c>
      <c r="C336" s="15" t="s">
        <v>346</v>
      </c>
      <c r="D336" s="15" t="s">
        <v>649</v>
      </c>
      <c r="E336" s="15" t="s">
        <v>346</v>
      </c>
      <c r="F336" s="110">
        <v>53660815</v>
      </c>
      <c r="G336" s="15" t="s">
        <v>53</v>
      </c>
      <c r="H336" s="15" t="s">
        <v>1754</v>
      </c>
      <c r="I336" s="110">
        <v>53660815</v>
      </c>
      <c r="J336" s="15" t="s">
        <v>1309</v>
      </c>
    </row>
    <row r="337" spans="2:10" x14ac:dyDescent="0.2">
      <c r="B337" s="15" t="s">
        <v>1803</v>
      </c>
      <c r="C337" s="15" t="s">
        <v>346</v>
      </c>
      <c r="D337" s="15" t="s">
        <v>649</v>
      </c>
      <c r="E337" s="15" t="s">
        <v>346</v>
      </c>
      <c r="F337" s="110">
        <v>51671716</v>
      </c>
      <c r="G337" s="15" t="s">
        <v>53</v>
      </c>
      <c r="H337" s="15" t="s">
        <v>1777</v>
      </c>
      <c r="I337" s="110">
        <v>51671716</v>
      </c>
      <c r="J337" s="15" t="s">
        <v>1309</v>
      </c>
    </row>
    <row r="338" spans="2:10" x14ac:dyDescent="0.2">
      <c r="B338" s="15" t="s">
        <v>1804</v>
      </c>
      <c r="C338" s="15" t="s">
        <v>346</v>
      </c>
      <c r="D338" s="15" t="s">
        <v>649</v>
      </c>
      <c r="E338" s="15" t="s">
        <v>346</v>
      </c>
      <c r="F338" s="110">
        <v>55115441</v>
      </c>
      <c r="G338" s="15" t="s">
        <v>53</v>
      </c>
      <c r="H338" s="15" t="s">
        <v>1783</v>
      </c>
      <c r="I338" s="110">
        <v>55115441</v>
      </c>
      <c r="J338" s="15" t="s">
        <v>1309</v>
      </c>
    </row>
    <row r="339" spans="2:10" x14ac:dyDescent="0.2">
      <c r="B339" s="15" t="s">
        <v>1805</v>
      </c>
      <c r="C339" s="15" t="s">
        <v>346</v>
      </c>
      <c r="D339" s="15" t="s">
        <v>649</v>
      </c>
      <c r="E339" s="15" t="s">
        <v>346</v>
      </c>
      <c r="F339" s="110">
        <v>54925019</v>
      </c>
      <c r="G339" s="15" t="s">
        <v>53</v>
      </c>
      <c r="H339" s="15" t="s">
        <v>1777</v>
      </c>
      <c r="I339" s="110">
        <v>54925019</v>
      </c>
      <c r="J339" s="15" t="s">
        <v>1309</v>
      </c>
    </row>
    <row r="340" spans="2:10" x14ac:dyDescent="0.2">
      <c r="B340" s="15" t="s">
        <v>1806</v>
      </c>
      <c r="C340" s="15" t="s">
        <v>346</v>
      </c>
      <c r="D340" s="15" t="s">
        <v>649</v>
      </c>
      <c r="E340" s="15" t="s">
        <v>346</v>
      </c>
      <c r="F340" s="110">
        <v>54801084</v>
      </c>
      <c r="G340" s="15" t="s">
        <v>53</v>
      </c>
      <c r="H340" s="15" t="s">
        <v>1783</v>
      </c>
      <c r="I340" s="110">
        <v>54801084</v>
      </c>
      <c r="J340" s="15" t="s">
        <v>1309</v>
      </c>
    </row>
    <row r="341" spans="2:10" x14ac:dyDescent="0.2">
      <c r="B341" s="15" t="s">
        <v>1807</v>
      </c>
      <c r="C341" s="15" t="s">
        <v>346</v>
      </c>
      <c r="D341" s="15" t="s">
        <v>649</v>
      </c>
      <c r="E341" s="15" t="s">
        <v>346</v>
      </c>
      <c r="F341" s="110">
        <v>55214161</v>
      </c>
      <c r="G341" s="15" t="s">
        <v>53</v>
      </c>
      <c r="H341" s="15" t="s">
        <v>1783</v>
      </c>
      <c r="I341" s="110">
        <v>55214161</v>
      </c>
      <c r="J341" s="15" t="s">
        <v>1309</v>
      </c>
    </row>
    <row r="342" spans="2:10" x14ac:dyDescent="0.2">
      <c r="B342" s="15" t="s">
        <v>1808</v>
      </c>
      <c r="C342" s="15" t="s">
        <v>346</v>
      </c>
      <c r="D342" s="15" t="s">
        <v>649</v>
      </c>
      <c r="E342" s="15" t="s">
        <v>346</v>
      </c>
      <c r="F342" s="110">
        <v>55019637</v>
      </c>
      <c r="G342" s="15" t="s">
        <v>53</v>
      </c>
      <c r="H342" s="15" t="s">
        <v>1809</v>
      </c>
      <c r="I342" s="110">
        <v>55019637</v>
      </c>
      <c r="J342" s="15" t="s">
        <v>1309</v>
      </c>
    </row>
    <row r="343" spans="2:10" x14ac:dyDescent="0.2">
      <c r="B343" s="15" t="s">
        <v>1810</v>
      </c>
      <c r="C343" s="15" t="s">
        <v>346</v>
      </c>
      <c r="D343" s="15" t="s">
        <v>649</v>
      </c>
      <c r="E343" s="15" t="s">
        <v>346</v>
      </c>
      <c r="F343" s="110">
        <v>55018657</v>
      </c>
      <c r="G343" s="15" t="s">
        <v>53</v>
      </c>
      <c r="H343" s="15" t="s">
        <v>1809</v>
      </c>
      <c r="I343" s="110">
        <v>55018657</v>
      </c>
      <c r="J343" s="15" t="s">
        <v>1309</v>
      </c>
    </row>
    <row r="344" spans="2:10" x14ac:dyDescent="0.2">
      <c r="B344" s="15" t="s">
        <v>1811</v>
      </c>
      <c r="C344" s="15" t="s">
        <v>347</v>
      </c>
      <c r="D344" s="15" t="s">
        <v>649</v>
      </c>
      <c r="E344" s="15" t="s">
        <v>347</v>
      </c>
      <c r="F344" s="110">
        <v>59957457</v>
      </c>
      <c r="G344" s="15" t="s">
        <v>53</v>
      </c>
      <c r="H344" s="15" t="s">
        <v>1812</v>
      </c>
      <c r="I344" s="110">
        <v>59957457</v>
      </c>
      <c r="J344" s="15" t="s">
        <v>1324</v>
      </c>
    </row>
    <row r="345" spans="2:10" x14ac:dyDescent="0.2">
      <c r="B345" s="15" t="s">
        <v>1813</v>
      </c>
      <c r="C345" s="15" t="s">
        <v>347</v>
      </c>
      <c r="D345" s="15" t="s">
        <v>649</v>
      </c>
      <c r="E345" s="15" t="s">
        <v>347</v>
      </c>
      <c r="F345" s="110">
        <v>51466236</v>
      </c>
      <c r="G345" s="15" t="s">
        <v>53</v>
      </c>
      <c r="H345" s="15" t="s">
        <v>1812</v>
      </c>
      <c r="I345" s="110">
        <v>51466236</v>
      </c>
      <c r="J345" s="15" t="s">
        <v>1324</v>
      </c>
    </row>
    <row r="346" spans="2:10" x14ac:dyDescent="0.2">
      <c r="B346" s="15" t="s">
        <v>1814</v>
      </c>
      <c r="C346" s="15" t="s">
        <v>346</v>
      </c>
      <c r="D346" s="15" t="s">
        <v>649</v>
      </c>
      <c r="E346" s="15" t="s">
        <v>346</v>
      </c>
      <c r="F346" s="110">
        <v>52307716</v>
      </c>
      <c r="G346" s="15" t="s">
        <v>53</v>
      </c>
      <c r="H346" s="15" t="s">
        <v>1815</v>
      </c>
      <c r="I346" s="110">
        <v>52307716</v>
      </c>
      <c r="J346" s="15" t="s">
        <v>1309</v>
      </c>
    </row>
    <row r="347" spans="2:10" x14ac:dyDescent="0.2">
      <c r="B347" s="15" t="s">
        <v>1816</v>
      </c>
      <c r="C347" s="15" t="s">
        <v>346</v>
      </c>
      <c r="D347" s="15" t="s">
        <v>649</v>
      </c>
      <c r="E347" s="15" t="s">
        <v>346</v>
      </c>
      <c r="F347" s="110">
        <v>54857248</v>
      </c>
      <c r="G347" s="15" t="s">
        <v>53</v>
      </c>
      <c r="H347" s="15" t="s">
        <v>1815</v>
      </c>
      <c r="I347" s="110">
        <v>54857248</v>
      </c>
      <c r="J347" s="15" t="s">
        <v>1309</v>
      </c>
    </row>
    <row r="348" spans="2:10" x14ac:dyDescent="0.2">
      <c r="B348" s="15" t="s">
        <v>1817</v>
      </c>
      <c r="C348" s="15" t="s">
        <v>439</v>
      </c>
      <c r="D348" s="15" t="s">
        <v>649</v>
      </c>
      <c r="E348" s="15" t="s">
        <v>439</v>
      </c>
      <c r="F348" s="110">
        <v>24337089</v>
      </c>
      <c r="G348" s="15" t="s">
        <v>53</v>
      </c>
      <c r="H348" s="15" t="s">
        <v>1818</v>
      </c>
      <c r="I348" s="110">
        <v>24337089</v>
      </c>
      <c r="J348" s="15" t="s">
        <v>1324</v>
      </c>
    </row>
    <row r="349" spans="2:10" x14ac:dyDescent="0.2">
      <c r="B349" s="15" t="s">
        <v>1819</v>
      </c>
      <c r="C349" s="15" t="s">
        <v>529</v>
      </c>
      <c r="D349" s="15" t="s">
        <v>649</v>
      </c>
      <c r="E349" s="15" t="s">
        <v>529</v>
      </c>
      <c r="F349" s="110">
        <v>58300000</v>
      </c>
      <c r="G349" s="15" t="s">
        <v>53</v>
      </c>
      <c r="H349" s="15" t="s">
        <v>1820</v>
      </c>
      <c r="I349" s="110">
        <v>58300000</v>
      </c>
      <c r="J349" s="15" t="s">
        <v>1324</v>
      </c>
    </row>
    <row r="350" spans="2:10" x14ac:dyDescent="0.2">
      <c r="B350" s="15" t="s">
        <v>1821</v>
      </c>
      <c r="C350" s="15" t="s">
        <v>315</v>
      </c>
      <c r="D350" s="15" t="s">
        <v>649</v>
      </c>
      <c r="E350" s="15" t="s">
        <v>315</v>
      </c>
      <c r="F350" s="110">
        <v>40748866</v>
      </c>
      <c r="G350" s="15" t="s">
        <v>53</v>
      </c>
      <c r="H350" s="15" t="s">
        <v>1822</v>
      </c>
      <c r="I350" s="110">
        <v>40748866</v>
      </c>
      <c r="J350" s="15" t="s">
        <v>1324</v>
      </c>
    </row>
    <row r="351" spans="2:10" x14ac:dyDescent="0.2">
      <c r="B351" s="15" t="s">
        <v>1823</v>
      </c>
      <c r="C351" s="15" t="s">
        <v>231</v>
      </c>
      <c r="D351" s="15" t="s">
        <v>649</v>
      </c>
      <c r="E351" s="15" t="s">
        <v>231</v>
      </c>
      <c r="F351" s="110">
        <v>30210396</v>
      </c>
      <c r="G351" s="15" t="s">
        <v>53</v>
      </c>
      <c r="H351" s="15" t="s">
        <v>1824</v>
      </c>
      <c r="I351" s="110">
        <v>30210396</v>
      </c>
      <c r="J351" s="15" t="s">
        <v>1324</v>
      </c>
    </row>
    <row r="352" spans="2:10" x14ac:dyDescent="0.2">
      <c r="B352" s="15" t="s">
        <v>1825</v>
      </c>
      <c r="C352" s="15" t="s">
        <v>339</v>
      </c>
      <c r="D352" s="15" t="s">
        <v>649</v>
      </c>
      <c r="E352" s="15" t="s">
        <v>339</v>
      </c>
      <c r="F352" s="110">
        <v>40748879</v>
      </c>
      <c r="G352" s="15" t="s">
        <v>53</v>
      </c>
      <c r="H352" s="15" t="s">
        <v>1826</v>
      </c>
      <c r="I352" s="110">
        <v>40748879</v>
      </c>
      <c r="J352" s="15" t="s">
        <v>1324</v>
      </c>
    </row>
    <row r="353" spans="2:10" x14ac:dyDescent="0.2">
      <c r="B353" s="15" t="s">
        <v>1827</v>
      </c>
      <c r="C353" s="15" t="s">
        <v>469</v>
      </c>
      <c r="D353" s="15" t="s">
        <v>649</v>
      </c>
      <c r="E353" s="15" t="s">
        <v>469</v>
      </c>
      <c r="F353" s="110">
        <v>46866538</v>
      </c>
      <c r="G353" s="15" t="s">
        <v>53</v>
      </c>
      <c r="H353" s="15" t="s">
        <v>1828</v>
      </c>
      <c r="I353" s="110">
        <v>46866538</v>
      </c>
      <c r="J353" s="15" t="s">
        <v>1324</v>
      </c>
    </row>
    <row r="354" spans="2:10" x14ac:dyDescent="0.2">
      <c r="B354" s="15" t="s">
        <v>1829</v>
      </c>
      <c r="C354" s="15" t="s">
        <v>227</v>
      </c>
      <c r="D354" s="15" t="s">
        <v>649</v>
      </c>
      <c r="E354" s="15" t="s">
        <v>227</v>
      </c>
      <c r="F354" s="110">
        <v>31061580</v>
      </c>
      <c r="G354" s="15" t="s">
        <v>53</v>
      </c>
      <c r="H354" s="15" t="s">
        <v>1830</v>
      </c>
      <c r="I354" s="110">
        <v>31061580</v>
      </c>
      <c r="J354" s="15" t="s">
        <v>1324</v>
      </c>
    </row>
    <row r="355" spans="2:10" x14ac:dyDescent="0.2">
      <c r="B355" s="15" t="s">
        <v>1831</v>
      </c>
      <c r="C355" s="15" t="s">
        <v>323</v>
      </c>
      <c r="D355" s="15" t="s">
        <v>649</v>
      </c>
      <c r="E355" s="15" t="s">
        <v>323</v>
      </c>
      <c r="F355" s="110">
        <v>40748866</v>
      </c>
      <c r="G355" s="15" t="s">
        <v>53</v>
      </c>
      <c r="H355" s="15" t="s">
        <v>1832</v>
      </c>
      <c r="I355" s="110">
        <v>40748866</v>
      </c>
      <c r="J355" s="15" t="s">
        <v>1324</v>
      </c>
    </row>
    <row r="356" spans="2:10" x14ac:dyDescent="0.2">
      <c r="B356" s="15" t="s">
        <v>1833</v>
      </c>
      <c r="C356" s="15" t="s">
        <v>299</v>
      </c>
      <c r="D356" s="15" t="s">
        <v>649</v>
      </c>
      <c r="E356" s="15" t="s">
        <v>299</v>
      </c>
      <c r="F356" s="110">
        <v>28736110</v>
      </c>
      <c r="G356" s="15" t="s">
        <v>53</v>
      </c>
      <c r="H356" s="15" t="s">
        <v>1834</v>
      </c>
      <c r="I356" s="110">
        <v>28736110</v>
      </c>
      <c r="J356" s="15" t="s">
        <v>1324</v>
      </c>
    </row>
    <row r="357" spans="2:10" x14ac:dyDescent="0.2">
      <c r="B357" s="15" t="s">
        <v>1835</v>
      </c>
      <c r="C357" s="15" t="s">
        <v>330</v>
      </c>
      <c r="D357" s="15" t="s">
        <v>649</v>
      </c>
      <c r="E357" s="15" t="s">
        <v>330</v>
      </c>
      <c r="F357" s="110">
        <v>18941175</v>
      </c>
      <c r="G357" s="15" t="s">
        <v>53</v>
      </c>
      <c r="H357" s="15" t="s">
        <v>1836</v>
      </c>
      <c r="I357" s="110">
        <v>18941175</v>
      </c>
      <c r="J357" s="15" t="s">
        <v>1324</v>
      </c>
    </row>
    <row r="358" spans="2:10" x14ac:dyDescent="0.2">
      <c r="B358" s="15" t="s">
        <v>1837</v>
      </c>
      <c r="C358" s="15" t="s">
        <v>225</v>
      </c>
      <c r="D358" s="15" t="s">
        <v>649</v>
      </c>
      <c r="E358" s="15" t="s">
        <v>225</v>
      </c>
      <c r="F358" s="110">
        <v>33200018</v>
      </c>
      <c r="G358" s="15" t="s">
        <v>53</v>
      </c>
      <c r="H358" s="15" t="s">
        <v>1838</v>
      </c>
      <c r="I358" s="110">
        <v>33200018</v>
      </c>
      <c r="J358" s="15" t="s">
        <v>1321</v>
      </c>
    </row>
    <row r="359" spans="2:10" x14ac:dyDescent="0.2">
      <c r="B359" s="15" t="s">
        <v>1839</v>
      </c>
      <c r="C359" s="15" t="s">
        <v>257</v>
      </c>
      <c r="D359" s="15" t="s">
        <v>649</v>
      </c>
      <c r="E359" s="15" t="s">
        <v>257</v>
      </c>
      <c r="F359" s="110">
        <v>48091904</v>
      </c>
      <c r="G359" s="15" t="s">
        <v>53</v>
      </c>
      <c r="H359" s="15" t="s">
        <v>1840</v>
      </c>
      <c r="I359" s="110">
        <v>48091904</v>
      </c>
      <c r="J359" s="15" t="s">
        <v>1321</v>
      </c>
    </row>
    <row r="360" spans="2:10" x14ac:dyDescent="0.2">
      <c r="B360" s="15" t="s">
        <v>1841</v>
      </c>
      <c r="C360" s="15" t="s">
        <v>454</v>
      </c>
      <c r="D360" s="15" t="s">
        <v>649</v>
      </c>
      <c r="E360" s="15" t="s">
        <v>454</v>
      </c>
      <c r="F360" s="110">
        <v>51500000</v>
      </c>
      <c r="G360" s="15" t="s">
        <v>53</v>
      </c>
      <c r="H360" s="15" t="s">
        <v>1842</v>
      </c>
      <c r="I360" s="110">
        <v>51500000</v>
      </c>
      <c r="J360" s="15" t="s">
        <v>1321</v>
      </c>
    </row>
    <row r="361" spans="2:10" x14ac:dyDescent="0.2">
      <c r="B361" s="15" t="s">
        <v>1843</v>
      </c>
      <c r="C361" s="15" t="s">
        <v>278</v>
      </c>
      <c r="D361" s="15" t="s">
        <v>649</v>
      </c>
      <c r="E361" s="15" t="s">
        <v>278</v>
      </c>
      <c r="F361" s="110">
        <v>59920838</v>
      </c>
      <c r="G361" s="15" t="s">
        <v>53</v>
      </c>
      <c r="H361" s="15" t="s">
        <v>1844</v>
      </c>
      <c r="I361" s="110">
        <v>59920838</v>
      </c>
      <c r="J361" s="15" t="s">
        <v>1321</v>
      </c>
    </row>
    <row r="362" spans="2:10" x14ac:dyDescent="0.2">
      <c r="B362" s="15" t="s">
        <v>1845</v>
      </c>
      <c r="C362" s="15" t="s">
        <v>307</v>
      </c>
      <c r="D362" s="15" t="s">
        <v>649</v>
      </c>
      <c r="E362" s="15" t="s">
        <v>307</v>
      </c>
      <c r="F362" s="110">
        <v>56565713</v>
      </c>
      <c r="G362" s="15" t="s">
        <v>53</v>
      </c>
      <c r="H362" s="15" t="s">
        <v>1846</v>
      </c>
      <c r="I362" s="110">
        <v>56565713</v>
      </c>
      <c r="J362" s="15" t="s">
        <v>1321</v>
      </c>
    </row>
    <row r="363" spans="2:10" x14ac:dyDescent="0.2">
      <c r="B363" s="15" t="s">
        <v>1847</v>
      </c>
      <c r="C363" s="15" t="s">
        <v>278</v>
      </c>
      <c r="D363" s="15" t="s">
        <v>649</v>
      </c>
      <c r="E363" s="15" t="s">
        <v>278</v>
      </c>
      <c r="F363" s="110">
        <v>59591036</v>
      </c>
      <c r="G363" s="15" t="s">
        <v>53</v>
      </c>
      <c r="H363" s="15" t="s">
        <v>1844</v>
      </c>
      <c r="I363" s="110">
        <v>59591036</v>
      </c>
      <c r="J363" s="15" t="s">
        <v>1321</v>
      </c>
    </row>
    <row r="364" spans="2:10" x14ac:dyDescent="0.2">
      <c r="B364" s="15" t="s">
        <v>1848</v>
      </c>
      <c r="C364" s="15" t="s">
        <v>470</v>
      </c>
      <c r="D364" s="15" t="s">
        <v>649</v>
      </c>
      <c r="E364" s="15" t="s">
        <v>470</v>
      </c>
      <c r="F364" s="110">
        <v>56550393</v>
      </c>
      <c r="G364" s="15" t="s">
        <v>53</v>
      </c>
      <c r="H364" s="15" t="s">
        <v>1849</v>
      </c>
      <c r="I364" s="110">
        <v>56550393</v>
      </c>
      <c r="J364" s="15" t="s">
        <v>1321</v>
      </c>
    </row>
    <row r="365" spans="2:10" x14ac:dyDescent="0.2">
      <c r="B365" s="15" t="s">
        <v>1850</v>
      </c>
      <c r="C365" s="15" t="s">
        <v>438</v>
      </c>
      <c r="D365" s="15" t="s">
        <v>649</v>
      </c>
      <c r="E365" s="15" t="s">
        <v>438</v>
      </c>
      <c r="F365" s="110">
        <v>33645147</v>
      </c>
      <c r="G365" s="15" t="s">
        <v>53</v>
      </c>
      <c r="H365" s="15" t="s">
        <v>1851</v>
      </c>
      <c r="I365" s="110">
        <v>33645147</v>
      </c>
      <c r="J365" s="15" t="s">
        <v>1321</v>
      </c>
    </row>
    <row r="366" spans="2:10" x14ac:dyDescent="0.2">
      <c r="B366" s="15" t="s">
        <v>1852</v>
      </c>
      <c r="C366" s="15" t="s">
        <v>456</v>
      </c>
      <c r="D366" s="15" t="s">
        <v>649</v>
      </c>
      <c r="E366" s="15" t="s">
        <v>456</v>
      </c>
      <c r="F366" s="110">
        <v>59998827</v>
      </c>
      <c r="G366" s="15" t="s">
        <v>53</v>
      </c>
      <c r="H366" s="15" t="s">
        <v>1853</v>
      </c>
      <c r="I366" s="110">
        <v>59998827</v>
      </c>
      <c r="J366" s="15" t="s">
        <v>1321</v>
      </c>
    </row>
    <row r="367" spans="2:10" x14ac:dyDescent="0.2">
      <c r="B367" s="15" t="s">
        <v>1854</v>
      </c>
      <c r="C367" s="15" t="s">
        <v>355</v>
      </c>
      <c r="D367" s="15" t="s">
        <v>649</v>
      </c>
      <c r="E367" s="15" t="s">
        <v>355</v>
      </c>
      <c r="F367" s="110">
        <v>3960320</v>
      </c>
      <c r="G367" s="15" t="s">
        <v>53</v>
      </c>
      <c r="H367" s="15" t="s">
        <v>1855</v>
      </c>
      <c r="I367" s="110">
        <v>3960320</v>
      </c>
      <c r="J367" s="15" t="s">
        <v>1321</v>
      </c>
    </row>
    <row r="368" spans="2:10" x14ac:dyDescent="0.2">
      <c r="B368" s="15" t="s">
        <v>1856</v>
      </c>
      <c r="C368" s="15" t="s">
        <v>484</v>
      </c>
      <c r="D368" s="15" t="s">
        <v>649</v>
      </c>
      <c r="E368" s="15" t="s">
        <v>484</v>
      </c>
      <c r="F368" s="110">
        <v>59654328</v>
      </c>
      <c r="G368" s="15" t="s">
        <v>53</v>
      </c>
      <c r="H368" s="15" t="s">
        <v>1857</v>
      </c>
      <c r="I368" s="110">
        <v>59654328</v>
      </c>
      <c r="J368" s="15" t="s">
        <v>1321</v>
      </c>
    </row>
    <row r="369" spans="2:10" x14ac:dyDescent="0.2">
      <c r="B369" s="15" t="s">
        <v>1858</v>
      </c>
      <c r="C369" s="15" t="s">
        <v>510</v>
      </c>
      <c r="D369" s="15" t="s">
        <v>649</v>
      </c>
      <c r="E369" s="15" t="s">
        <v>510</v>
      </c>
      <c r="F369" s="110">
        <v>59999999</v>
      </c>
      <c r="G369" s="15" t="s">
        <v>53</v>
      </c>
      <c r="H369" s="15" t="s">
        <v>1859</v>
      </c>
      <c r="I369" s="110">
        <v>59999999</v>
      </c>
      <c r="J369" s="15" t="s">
        <v>1321</v>
      </c>
    </row>
    <row r="370" spans="2:10" x14ac:dyDescent="0.2">
      <c r="B370" s="15" t="s">
        <v>1860</v>
      </c>
      <c r="C370" s="15" t="s">
        <v>332</v>
      </c>
      <c r="D370" s="15" t="s">
        <v>649</v>
      </c>
      <c r="E370" s="15" t="s">
        <v>332</v>
      </c>
      <c r="F370" s="110">
        <v>59952984</v>
      </c>
      <c r="G370" s="15" t="s">
        <v>53</v>
      </c>
      <c r="H370" s="15" t="s">
        <v>1861</v>
      </c>
      <c r="I370" s="110">
        <v>59952984</v>
      </c>
      <c r="J370" s="15" t="s">
        <v>1321</v>
      </c>
    </row>
    <row r="371" spans="2:10" x14ac:dyDescent="0.2">
      <c r="B371" s="15" t="s">
        <v>1862</v>
      </c>
      <c r="C371" s="15" t="s">
        <v>211</v>
      </c>
      <c r="D371" s="15" t="s">
        <v>649</v>
      </c>
      <c r="E371" s="15" t="s">
        <v>211</v>
      </c>
      <c r="F371" s="110">
        <v>33470609</v>
      </c>
      <c r="G371" s="15" t="s">
        <v>53</v>
      </c>
      <c r="H371" s="15" t="s">
        <v>1863</v>
      </c>
      <c r="I371" s="110">
        <v>33470609</v>
      </c>
      <c r="J371" s="15" t="s">
        <v>1321</v>
      </c>
    </row>
    <row r="372" spans="2:10" x14ac:dyDescent="0.2">
      <c r="B372" s="15" t="s">
        <v>1864</v>
      </c>
      <c r="C372" s="15" t="s">
        <v>260</v>
      </c>
      <c r="D372" s="15" t="s">
        <v>649</v>
      </c>
      <c r="E372" s="15" t="s">
        <v>260</v>
      </c>
      <c r="F372" s="110">
        <v>34807537</v>
      </c>
      <c r="G372" s="15" t="s">
        <v>53</v>
      </c>
      <c r="H372" s="15" t="s">
        <v>1865</v>
      </c>
      <c r="I372" s="110">
        <v>34807537</v>
      </c>
      <c r="J372" s="15" t="s">
        <v>1321</v>
      </c>
    </row>
    <row r="373" spans="2:10" x14ac:dyDescent="0.2">
      <c r="B373" s="15" t="s">
        <v>1866</v>
      </c>
      <c r="C373" s="15" t="s">
        <v>445</v>
      </c>
      <c r="D373" s="15" t="s">
        <v>649</v>
      </c>
      <c r="E373" s="15" t="s">
        <v>445</v>
      </c>
      <c r="F373" s="110">
        <v>18081572</v>
      </c>
      <c r="G373" s="15" t="s">
        <v>53</v>
      </c>
      <c r="H373" s="15" t="s">
        <v>1867</v>
      </c>
      <c r="I373" s="110">
        <v>18081572</v>
      </c>
      <c r="J373" s="15" t="s">
        <v>1321</v>
      </c>
    </row>
    <row r="374" spans="2:10" x14ac:dyDescent="0.2">
      <c r="B374" s="15" t="s">
        <v>1868</v>
      </c>
      <c r="C374" s="15" t="s">
        <v>311</v>
      </c>
      <c r="D374" s="15" t="s">
        <v>649</v>
      </c>
      <c r="E374" s="15" t="s">
        <v>311</v>
      </c>
      <c r="F374" s="110">
        <v>28399997</v>
      </c>
      <c r="G374" s="15" t="s">
        <v>53</v>
      </c>
      <c r="H374" s="15" t="s">
        <v>1869</v>
      </c>
      <c r="I374" s="110">
        <v>28399997</v>
      </c>
      <c r="J374" s="15" t="s">
        <v>1321</v>
      </c>
    </row>
    <row r="375" spans="2:10" x14ac:dyDescent="0.2">
      <c r="B375" s="15" t="s">
        <v>1870</v>
      </c>
      <c r="C375" s="15" t="s">
        <v>333</v>
      </c>
      <c r="D375" s="15" t="s">
        <v>649</v>
      </c>
      <c r="E375" s="15" t="s">
        <v>333</v>
      </c>
      <c r="F375" s="110">
        <v>15900000</v>
      </c>
      <c r="G375" s="15" t="s">
        <v>53</v>
      </c>
      <c r="H375" s="15" t="s">
        <v>1871</v>
      </c>
      <c r="I375" s="110">
        <v>15900000</v>
      </c>
      <c r="J375" s="15" t="s">
        <v>1321</v>
      </c>
    </row>
    <row r="376" spans="2:10" x14ac:dyDescent="0.2">
      <c r="B376" s="15" t="s">
        <v>1872</v>
      </c>
      <c r="C376" s="15" t="s">
        <v>242</v>
      </c>
      <c r="D376" s="15" t="s">
        <v>649</v>
      </c>
      <c r="E376" s="15" t="s">
        <v>242</v>
      </c>
      <c r="F376" s="110">
        <v>29130635</v>
      </c>
      <c r="G376" s="15" t="s">
        <v>53</v>
      </c>
      <c r="H376" s="15" t="s">
        <v>1873</v>
      </c>
      <c r="I376" s="110">
        <v>29130635</v>
      </c>
      <c r="J376" s="15" t="s">
        <v>1321</v>
      </c>
    </row>
    <row r="377" spans="2:10" x14ac:dyDescent="0.2">
      <c r="B377" s="15" t="s">
        <v>1874</v>
      </c>
      <c r="C377" s="15" t="s">
        <v>312</v>
      </c>
      <c r="D377" s="15" t="s">
        <v>649</v>
      </c>
      <c r="E377" s="15" t="s">
        <v>312</v>
      </c>
      <c r="F377" s="110">
        <v>1300000</v>
      </c>
      <c r="G377" s="15" t="s">
        <v>53</v>
      </c>
      <c r="H377" s="15" t="s">
        <v>1875</v>
      </c>
      <c r="I377" s="110">
        <v>1300000</v>
      </c>
      <c r="J377" s="15" t="s">
        <v>1321</v>
      </c>
    </row>
    <row r="378" spans="2:10" x14ac:dyDescent="0.2">
      <c r="B378" s="15" t="s">
        <v>1876</v>
      </c>
      <c r="C378" s="15" t="s">
        <v>274</v>
      </c>
      <c r="D378" s="15" t="s">
        <v>649</v>
      </c>
      <c r="E378" s="15" t="s">
        <v>274</v>
      </c>
      <c r="F378" s="110">
        <v>11892052</v>
      </c>
      <c r="G378" s="15" t="s">
        <v>53</v>
      </c>
      <c r="H378" s="15" t="s">
        <v>1877</v>
      </c>
      <c r="I378" s="110">
        <v>11892052</v>
      </c>
      <c r="J378" s="15" t="s">
        <v>1321</v>
      </c>
    </row>
    <row r="379" spans="2:10" x14ac:dyDescent="0.2">
      <c r="B379" s="15" t="s">
        <v>1878</v>
      </c>
      <c r="C379" s="15" t="s">
        <v>324</v>
      </c>
      <c r="D379" s="15" t="s">
        <v>649</v>
      </c>
      <c r="E379" s="15" t="s">
        <v>324</v>
      </c>
      <c r="F379" s="110">
        <v>23401979</v>
      </c>
      <c r="G379" s="15" t="s">
        <v>53</v>
      </c>
      <c r="H379" s="15" t="s">
        <v>1879</v>
      </c>
      <c r="I379" s="110">
        <v>23401979</v>
      </c>
      <c r="J379" s="15" t="s">
        <v>1321</v>
      </c>
    </row>
    <row r="380" spans="2:10" x14ac:dyDescent="0.2">
      <c r="B380" s="15" t="s">
        <v>1880</v>
      </c>
      <c r="C380" s="15" t="s">
        <v>102</v>
      </c>
      <c r="D380" s="15" t="s">
        <v>649</v>
      </c>
      <c r="E380" s="15" t="s">
        <v>102</v>
      </c>
      <c r="F380" s="110">
        <v>57972601</v>
      </c>
      <c r="G380" s="15" t="s">
        <v>53</v>
      </c>
      <c r="H380" s="15" t="s">
        <v>1881</v>
      </c>
      <c r="I380" s="110">
        <v>57972601</v>
      </c>
      <c r="J380" s="15" t="s">
        <v>1321</v>
      </c>
    </row>
    <row r="381" spans="2:10" x14ac:dyDescent="0.2">
      <c r="B381" s="15" t="s">
        <v>1882</v>
      </c>
      <c r="C381" s="15" t="s">
        <v>498</v>
      </c>
      <c r="D381" s="15" t="s">
        <v>649</v>
      </c>
      <c r="E381" s="15" t="s">
        <v>498</v>
      </c>
      <c r="F381" s="110">
        <v>59999999</v>
      </c>
      <c r="G381" s="15" t="s">
        <v>53</v>
      </c>
      <c r="H381" s="15" t="s">
        <v>1883</v>
      </c>
      <c r="I381" s="110">
        <v>59999999</v>
      </c>
      <c r="J381" s="15" t="s">
        <v>1321</v>
      </c>
    </row>
    <row r="382" spans="2:10" x14ac:dyDescent="0.2">
      <c r="B382" s="15" t="s">
        <v>1884</v>
      </c>
      <c r="C382" s="15" t="s">
        <v>466</v>
      </c>
      <c r="D382" s="15" t="s">
        <v>649</v>
      </c>
      <c r="E382" s="15" t="s">
        <v>466</v>
      </c>
      <c r="F382" s="110">
        <v>59239302</v>
      </c>
      <c r="G382" s="15" t="s">
        <v>53</v>
      </c>
      <c r="H382" s="15" t="s">
        <v>1885</v>
      </c>
      <c r="I382" s="110">
        <v>59239302</v>
      </c>
      <c r="J382" s="15" t="s">
        <v>1321</v>
      </c>
    </row>
    <row r="383" spans="2:10" x14ac:dyDescent="0.2">
      <c r="B383" s="15" t="s">
        <v>1886</v>
      </c>
      <c r="C383" s="15" t="s">
        <v>102</v>
      </c>
      <c r="D383" s="15" t="s">
        <v>649</v>
      </c>
      <c r="E383" s="15" t="s">
        <v>102</v>
      </c>
      <c r="F383" s="110">
        <v>16391522</v>
      </c>
      <c r="G383" s="15" t="s">
        <v>53</v>
      </c>
      <c r="H383" s="15" t="s">
        <v>1881</v>
      </c>
      <c r="I383" s="110">
        <v>16391522</v>
      </c>
      <c r="J383" s="15" t="s">
        <v>1321</v>
      </c>
    </row>
    <row r="384" spans="2:10" x14ac:dyDescent="0.2">
      <c r="B384" s="15" t="s">
        <v>1887</v>
      </c>
      <c r="C384" s="15" t="s">
        <v>270</v>
      </c>
      <c r="D384" s="15" t="s">
        <v>649</v>
      </c>
      <c r="E384" s="15" t="s">
        <v>270</v>
      </c>
      <c r="F384" s="110">
        <v>47689620</v>
      </c>
      <c r="G384" s="15" t="s">
        <v>53</v>
      </c>
      <c r="H384" s="15" t="s">
        <v>1888</v>
      </c>
      <c r="I384" s="110">
        <v>47689620</v>
      </c>
      <c r="J384" s="15" t="s">
        <v>1321</v>
      </c>
    </row>
    <row r="385" spans="2:10" x14ac:dyDescent="0.2">
      <c r="B385" s="15" t="s">
        <v>1889</v>
      </c>
      <c r="C385" s="15" t="s">
        <v>270</v>
      </c>
      <c r="D385" s="15" t="s">
        <v>649</v>
      </c>
      <c r="E385" s="15" t="s">
        <v>270</v>
      </c>
      <c r="F385" s="110">
        <v>13953059</v>
      </c>
      <c r="G385" s="15" t="s">
        <v>53</v>
      </c>
      <c r="H385" s="15" t="s">
        <v>1888</v>
      </c>
      <c r="I385" s="110">
        <v>13953059</v>
      </c>
      <c r="J385" s="15" t="s">
        <v>1321</v>
      </c>
    </row>
    <row r="386" spans="2:10" x14ac:dyDescent="0.2">
      <c r="B386" s="15" t="s">
        <v>1890</v>
      </c>
      <c r="C386" s="15" t="s">
        <v>263</v>
      </c>
      <c r="D386" s="15" t="s">
        <v>649</v>
      </c>
      <c r="E386" s="15" t="s">
        <v>263</v>
      </c>
      <c r="F386" s="110">
        <v>59999999</v>
      </c>
      <c r="G386" s="15" t="s">
        <v>53</v>
      </c>
      <c r="H386" s="15" t="s">
        <v>1891</v>
      </c>
      <c r="I386" s="110">
        <v>59999999</v>
      </c>
      <c r="J386" s="15" t="s">
        <v>1321</v>
      </c>
    </row>
    <row r="387" spans="2:10" x14ac:dyDescent="0.2">
      <c r="B387" s="15" t="s">
        <v>1892</v>
      </c>
      <c r="C387" s="15" t="s">
        <v>431</v>
      </c>
      <c r="D387" s="15" t="s">
        <v>649</v>
      </c>
      <c r="E387" s="15" t="s">
        <v>431</v>
      </c>
      <c r="F387" s="110">
        <v>59997000</v>
      </c>
      <c r="G387" s="15" t="s">
        <v>53</v>
      </c>
      <c r="H387" s="15" t="s">
        <v>1893</v>
      </c>
      <c r="I387" s="110">
        <v>59997000</v>
      </c>
      <c r="J387" s="15" t="s">
        <v>1321</v>
      </c>
    </row>
    <row r="388" spans="2:10" x14ac:dyDescent="0.2">
      <c r="B388" s="15" t="s">
        <v>1894</v>
      </c>
      <c r="C388" s="15" t="s">
        <v>241</v>
      </c>
      <c r="D388" s="15" t="s">
        <v>649</v>
      </c>
      <c r="E388" s="15" t="s">
        <v>241</v>
      </c>
      <c r="F388" s="110">
        <v>15278339</v>
      </c>
      <c r="G388" s="15" t="s">
        <v>53</v>
      </c>
      <c r="H388" s="15" t="s">
        <v>1895</v>
      </c>
      <c r="I388" s="110">
        <v>15278339</v>
      </c>
      <c r="J388" s="15" t="s">
        <v>1321</v>
      </c>
    </row>
    <row r="389" spans="2:10" x14ac:dyDescent="0.2">
      <c r="B389" s="15" t="s">
        <v>1896</v>
      </c>
      <c r="C389" s="15" t="s">
        <v>278</v>
      </c>
      <c r="D389" s="15" t="s">
        <v>649</v>
      </c>
      <c r="E389" s="15" t="s">
        <v>278</v>
      </c>
      <c r="F389" s="110">
        <v>55651000</v>
      </c>
      <c r="G389" s="15" t="s">
        <v>53</v>
      </c>
      <c r="H389" s="15" t="s">
        <v>1897</v>
      </c>
      <c r="I389" s="110">
        <v>55651000</v>
      </c>
      <c r="J389" s="15" t="s">
        <v>1321</v>
      </c>
    </row>
    <row r="390" spans="2:10" x14ac:dyDescent="0.2">
      <c r="B390" s="15" t="s">
        <v>1898</v>
      </c>
      <c r="C390" s="15" t="s">
        <v>278</v>
      </c>
      <c r="D390" s="15" t="s">
        <v>649</v>
      </c>
      <c r="E390" s="15" t="s">
        <v>278</v>
      </c>
      <c r="F390" s="110">
        <v>59956000</v>
      </c>
      <c r="G390" s="15" t="s">
        <v>53</v>
      </c>
      <c r="H390" s="15" t="s">
        <v>1899</v>
      </c>
      <c r="I390" s="110">
        <v>59956000</v>
      </c>
      <c r="J390" s="15" t="s">
        <v>1321</v>
      </c>
    </row>
    <row r="391" spans="2:10" x14ac:dyDescent="0.2">
      <c r="B391" s="15" t="s">
        <v>1900</v>
      </c>
      <c r="C391" s="15" t="s">
        <v>348</v>
      </c>
      <c r="D391" s="15" t="s">
        <v>649</v>
      </c>
      <c r="E391" s="15" t="s">
        <v>348</v>
      </c>
      <c r="F391" s="110">
        <v>1099649</v>
      </c>
      <c r="G391" s="15" t="s">
        <v>53</v>
      </c>
      <c r="H391" s="15" t="s">
        <v>1901</v>
      </c>
      <c r="I391" s="110">
        <v>1099649</v>
      </c>
      <c r="J391" s="15" t="s">
        <v>1321</v>
      </c>
    </row>
    <row r="392" spans="2:10" x14ac:dyDescent="0.2">
      <c r="B392" s="15" t="s">
        <v>1902</v>
      </c>
      <c r="C392" s="15" t="s">
        <v>204</v>
      </c>
      <c r="D392" s="15" t="s">
        <v>649</v>
      </c>
      <c r="E392" s="15" t="s">
        <v>204</v>
      </c>
      <c r="F392" s="110">
        <v>59972068</v>
      </c>
      <c r="G392" s="15" t="s">
        <v>53</v>
      </c>
      <c r="H392" s="15" t="s">
        <v>1903</v>
      </c>
      <c r="I392" s="110">
        <v>59972068</v>
      </c>
      <c r="J392" s="15" t="s">
        <v>1321</v>
      </c>
    </row>
    <row r="393" spans="2:10" x14ac:dyDescent="0.2">
      <c r="B393" s="15" t="s">
        <v>1904</v>
      </c>
      <c r="C393" s="15" t="s">
        <v>470</v>
      </c>
      <c r="D393" s="15" t="s">
        <v>649</v>
      </c>
      <c r="E393" s="15" t="s">
        <v>470</v>
      </c>
      <c r="F393" s="110">
        <v>5580532</v>
      </c>
      <c r="G393" s="15" t="s">
        <v>53</v>
      </c>
      <c r="H393" s="15" t="s">
        <v>1905</v>
      </c>
      <c r="I393" s="110">
        <v>5580532</v>
      </c>
      <c r="J393" s="15" t="s">
        <v>1324</v>
      </c>
    </row>
    <row r="394" spans="2:10" x14ac:dyDescent="0.2">
      <c r="B394" s="15" t="s">
        <v>1906</v>
      </c>
      <c r="C394" s="15" t="s">
        <v>501</v>
      </c>
      <c r="D394" s="15" t="s">
        <v>649</v>
      </c>
      <c r="E394" s="15" t="s">
        <v>501</v>
      </c>
      <c r="F394" s="110">
        <v>53494458</v>
      </c>
      <c r="G394" s="15" t="s">
        <v>53</v>
      </c>
      <c r="H394" s="15" t="s">
        <v>1907</v>
      </c>
      <c r="I394" s="110">
        <v>53494458</v>
      </c>
      <c r="J394" s="15" t="s">
        <v>1324</v>
      </c>
    </row>
    <row r="395" spans="2:10" x14ac:dyDescent="0.2">
      <c r="B395" s="15" t="s">
        <v>1908</v>
      </c>
      <c r="C395" s="15" t="s">
        <v>228</v>
      </c>
      <c r="D395" s="15" t="s">
        <v>649</v>
      </c>
      <c r="E395" s="15" t="s">
        <v>228</v>
      </c>
      <c r="F395" s="110">
        <v>26454623</v>
      </c>
      <c r="G395" s="15" t="s">
        <v>53</v>
      </c>
      <c r="H395" s="15" t="s">
        <v>1909</v>
      </c>
      <c r="I395" s="110">
        <v>26454623</v>
      </c>
      <c r="J395" s="15" t="s">
        <v>1324</v>
      </c>
    </row>
    <row r="396" spans="2:10" x14ac:dyDescent="0.2">
      <c r="B396" s="15" t="s">
        <v>1910</v>
      </c>
      <c r="C396" s="15" t="s">
        <v>471</v>
      </c>
      <c r="D396" s="15" t="s">
        <v>649</v>
      </c>
      <c r="E396" s="15" t="s">
        <v>471</v>
      </c>
      <c r="F396" s="110">
        <v>59321872</v>
      </c>
      <c r="G396" s="15" t="s">
        <v>53</v>
      </c>
      <c r="H396" s="15" t="s">
        <v>1911</v>
      </c>
      <c r="I396" s="110">
        <v>59321872</v>
      </c>
      <c r="J396" s="15" t="s">
        <v>1324</v>
      </c>
    </row>
    <row r="397" spans="2:10" x14ac:dyDescent="0.2">
      <c r="B397" s="15" t="s">
        <v>1912</v>
      </c>
      <c r="C397" s="15" t="s">
        <v>489</v>
      </c>
      <c r="D397" s="15" t="s">
        <v>649</v>
      </c>
      <c r="E397" s="15" t="s">
        <v>489</v>
      </c>
      <c r="F397" s="110">
        <v>32185561</v>
      </c>
      <c r="G397" s="15" t="s">
        <v>53</v>
      </c>
      <c r="H397" s="15" t="s">
        <v>1913</v>
      </c>
      <c r="I397" s="110">
        <v>32185561</v>
      </c>
      <c r="J397" s="15" t="s">
        <v>1324</v>
      </c>
    </row>
    <row r="398" spans="2:10" x14ac:dyDescent="0.2">
      <c r="B398" s="15" t="s">
        <v>1914</v>
      </c>
      <c r="C398" s="15" t="s">
        <v>534</v>
      </c>
      <c r="D398" s="15" t="s">
        <v>649</v>
      </c>
      <c r="E398" s="15" t="s">
        <v>534</v>
      </c>
      <c r="F398" s="110">
        <v>56663292</v>
      </c>
      <c r="G398" s="15" t="s">
        <v>53</v>
      </c>
      <c r="H398" s="15" t="s">
        <v>1915</v>
      </c>
      <c r="I398" s="110">
        <v>56663292</v>
      </c>
      <c r="J398" s="15" t="s">
        <v>1324</v>
      </c>
    </row>
    <row r="399" spans="2:10" x14ac:dyDescent="0.2">
      <c r="B399" s="15" t="s">
        <v>1916</v>
      </c>
      <c r="C399" s="15" t="s">
        <v>223</v>
      </c>
      <c r="D399" s="15" t="s">
        <v>649</v>
      </c>
      <c r="E399" s="15" t="s">
        <v>223</v>
      </c>
      <c r="F399" s="110">
        <v>31061580</v>
      </c>
      <c r="G399" s="15" t="s">
        <v>53</v>
      </c>
      <c r="H399" s="15" t="s">
        <v>1917</v>
      </c>
      <c r="I399" s="110">
        <v>31061580</v>
      </c>
      <c r="J399" s="15" t="s">
        <v>1324</v>
      </c>
    </row>
    <row r="400" spans="2:10" x14ac:dyDescent="0.2">
      <c r="B400" s="15" t="s">
        <v>1918</v>
      </c>
      <c r="C400" s="15" t="s">
        <v>247</v>
      </c>
      <c r="D400" s="15" t="s">
        <v>649</v>
      </c>
      <c r="E400" s="15" t="s">
        <v>247</v>
      </c>
      <c r="F400" s="110">
        <v>22551196</v>
      </c>
      <c r="G400" s="15" t="s">
        <v>53</v>
      </c>
      <c r="H400" s="15" t="s">
        <v>1919</v>
      </c>
      <c r="I400" s="110">
        <v>22551196</v>
      </c>
      <c r="J400" s="15" t="s">
        <v>1321</v>
      </c>
    </row>
    <row r="401" spans="2:10" x14ac:dyDescent="0.2">
      <c r="B401" s="15" t="s">
        <v>1920</v>
      </c>
      <c r="C401" s="15" t="s">
        <v>446</v>
      </c>
      <c r="D401" s="15" t="s">
        <v>649</v>
      </c>
      <c r="E401" s="15" t="s">
        <v>446</v>
      </c>
      <c r="F401" s="110">
        <v>31078073</v>
      </c>
      <c r="G401" s="15" t="s">
        <v>53</v>
      </c>
      <c r="H401" s="15" t="s">
        <v>1921</v>
      </c>
      <c r="I401" s="110">
        <v>31078073</v>
      </c>
      <c r="J401" s="15" t="s">
        <v>1324</v>
      </c>
    </row>
    <row r="402" spans="2:10" x14ac:dyDescent="0.2">
      <c r="B402" s="15" t="s">
        <v>1922</v>
      </c>
      <c r="C402" s="15" t="s">
        <v>220</v>
      </c>
      <c r="D402" s="15" t="s">
        <v>649</v>
      </c>
      <c r="E402" s="15" t="s">
        <v>220</v>
      </c>
      <c r="F402" s="110">
        <v>29998930</v>
      </c>
      <c r="G402" s="15" t="s">
        <v>53</v>
      </c>
      <c r="H402" s="15" t="s">
        <v>1923</v>
      </c>
      <c r="I402" s="110">
        <v>29998930</v>
      </c>
      <c r="J402" s="15" t="s">
        <v>1321</v>
      </c>
    </row>
    <row r="403" spans="2:10" x14ac:dyDescent="0.2">
      <c r="B403" s="15" t="s">
        <v>1924</v>
      </c>
      <c r="C403" s="15" t="s">
        <v>302</v>
      </c>
      <c r="D403" s="15" t="s">
        <v>649</v>
      </c>
      <c r="E403" s="15" t="s">
        <v>302</v>
      </c>
      <c r="F403" s="110">
        <v>29303304</v>
      </c>
      <c r="G403" s="15" t="s">
        <v>53</v>
      </c>
      <c r="H403" s="15" t="s">
        <v>1925</v>
      </c>
      <c r="I403" s="110">
        <v>29303304</v>
      </c>
      <c r="J403" s="15" t="s">
        <v>1324</v>
      </c>
    </row>
    <row r="404" spans="2:10" x14ac:dyDescent="0.2">
      <c r="B404" s="15" t="s">
        <v>1926</v>
      </c>
      <c r="C404" s="15" t="s">
        <v>291</v>
      </c>
      <c r="D404" s="15" t="s">
        <v>649</v>
      </c>
      <c r="E404" s="15" t="s">
        <v>291</v>
      </c>
      <c r="F404" s="110">
        <v>31659571</v>
      </c>
      <c r="G404" s="15" t="s">
        <v>53</v>
      </c>
      <c r="H404" s="15" t="s">
        <v>1927</v>
      </c>
      <c r="I404" s="110">
        <v>31659571</v>
      </c>
      <c r="J404" s="15" t="s">
        <v>1324</v>
      </c>
    </row>
    <row r="405" spans="2:10" x14ac:dyDescent="0.2">
      <c r="B405" s="15" t="s">
        <v>1928</v>
      </c>
      <c r="C405" s="15" t="s">
        <v>403</v>
      </c>
      <c r="D405" s="15" t="s">
        <v>649</v>
      </c>
      <c r="E405" s="15" t="s">
        <v>403</v>
      </c>
      <c r="F405" s="110">
        <v>25875000</v>
      </c>
      <c r="G405" s="15" t="s">
        <v>53</v>
      </c>
      <c r="H405" s="15" t="s">
        <v>1929</v>
      </c>
      <c r="I405" s="110">
        <v>25875000</v>
      </c>
      <c r="J405" s="15" t="s">
        <v>1324</v>
      </c>
    </row>
    <row r="406" spans="2:10" x14ac:dyDescent="0.2">
      <c r="B406" s="15" t="s">
        <v>1930</v>
      </c>
      <c r="C406" s="15" t="s">
        <v>377</v>
      </c>
      <c r="D406" s="15" t="s">
        <v>649</v>
      </c>
      <c r="E406" s="15" t="s">
        <v>377</v>
      </c>
      <c r="F406" s="110">
        <v>25857000</v>
      </c>
      <c r="G406" s="15" t="s">
        <v>53</v>
      </c>
      <c r="H406" s="15" t="s">
        <v>1931</v>
      </c>
      <c r="I406" s="110">
        <v>25857000</v>
      </c>
      <c r="J406" s="15" t="s">
        <v>1324</v>
      </c>
    </row>
    <row r="407" spans="2:10" x14ac:dyDescent="0.2">
      <c r="B407" s="15" t="s">
        <v>1932</v>
      </c>
      <c r="C407" s="15" t="s">
        <v>219</v>
      </c>
      <c r="D407" s="15" t="s">
        <v>649</v>
      </c>
      <c r="E407" s="15" t="s">
        <v>219</v>
      </c>
      <c r="F407" s="110">
        <v>49841583</v>
      </c>
      <c r="G407" s="15" t="s">
        <v>53</v>
      </c>
      <c r="H407" s="15" t="s">
        <v>1933</v>
      </c>
      <c r="I407" s="110">
        <v>49841583</v>
      </c>
      <c r="J407" s="15" t="s">
        <v>1321</v>
      </c>
    </row>
    <row r="408" spans="2:10" x14ac:dyDescent="0.2">
      <c r="B408" s="15" t="s">
        <v>1934</v>
      </c>
      <c r="C408" s="15" t="s">
        <v>518</v>
      </c>
      <c r="D408" s="15" t="s">
        <v>649</v>
      </c>
      <c r="E408" s="15" t="s">
        <v>518</v>
      </c>
      <c r="F408" s="110">
        <v>30000000</v>
      </c>
      <c r="G408" s="15" t="s">
        <v>53</v>
      </c>
      <c r="H408" s="15" t="s">
        <v>1935</v>
      </c>
      <c r="I408" s="110">
        <v>30000000</v>
      </c>
      <c r="J408" s="15" t="s">
        <v>1321</v>
      </c>
    </row>
    <row r="409" spans="2:10" x14ac:dyDescent="0.2">
      <c r="B409" s="15" t="s">
        <v>1936</v>
      </c>
      <c r="C409" s="15" t="s">
        <v>332</v>
      </c>
      <c r="D409" s="15" t="s">
        <v>649</v>
      </c>
      <c r="E409" s="15" t="s">
        <v>332</v>
      </c>
      <c r="F409" s="110">
        <v>27794687</v>
      </c>
      <c r="G409" s="15" t="s">
        <v>53</v>
      </c>
      <c r="H409" s="15" t="s">
        <v>1937</v>
      </c>
      <c r="I409" s="110">
        <v>27794687</v>
      </c>
      <c r="J409" s="15" t="s">
        <v>1324</v>
      </c>
    </row>
    <row r="410" spans="2:10" x14ac:dyDescent="0.2">
      <c r="B410" s="15" t="s">
        <v>1938</v>
      </c>
      <c r="C410" s="15" t="s">
        <v>348</v>
      </c>
      <c r="D410" s="15" t="s">
        <v>649</v>
      </c>
      <c r="E410" s="15" t="s">
        <v>348</v>
      </c>
      <c r="F410" s="110">
        <v>19587573</v>
      </c>
      <c r="G410" s="15" t="s">
        <v>53</v>
      </c>
      <c r="H410" s="15" t="s">
        <v>1939</v>
      </c>
      <c r="I410" s="110">
        <v>19587573</v>
      </c>
      <c r="J410" s="15" t="s">
        <v>1321</v>
      </c>
    </row>
    <row r="411" spans="2:10" x14ac:dyDescent="0.2">
      <c r="B411" s="15" t="s">
        <v>1940</v>
      </c>
      <c r="C411" s="15" t="s">
        <v>348</v>
      </c>
      <c r="D411" s="15" t="s">
        <v>649</v>
      </c>
      <c r="E411" s="15" t="s">
        <v>348</v>
      </c>
      <c r="F411" s="110">
        <v>10449479</v>
      </c>
      <c r="G411" s="15" t="s">
        <v>53</v>
      </c>
      <c r="H411" s="15" t="s">
        <v>1939</v>
      </c>
      <c r="I411" s="110">
        <v>10449479</v>
      </c>
      <c r="J411" s="15" t="s">
        <v>1321</v>
      </c>
    </row>
    <row r="412" spans="2:10" x14ac:dyDescent="0.2">
      <c r="B412" s="15" t="s">
        <v>1941</v>
      </c>
      <c r="C412" s="15" t="s">
        <v>348</v>
      </c>
      <c r="D412" s="15" t="s">
        <v>649</v>
      </c>
      <c r="E412" s="15" t="s">
        <v>348</v>
      </c>
      <c r="F412" s="110">
        <v>14209814</v>
      </c>
      <c r="G412" s="15" t="s">
        <v>53</v>
      </c>
      <c r="H412" s="15" t="s">
        <v>1939</v>
      </c>
      <c r="I412" s="110">
        <v>14209814</v>
      </c>
      <c r="J412" s="15" t="s">
        <v>1321</v>
      </c>
    </row>
    <row r="413" spans="2:10" x14ac:dyDescent="0.2">
      <c r="B413" s="15" t="s">
        <v>1942</v>
      </c>
      <c r="C413" s="15" t="s">
        <v>471</v>
      </c>
      <c r="D413" s="15" t="s">
        <v>649</v>
      </c>
      <c r="E413" s="15" t="s">
        <v>471</v>
      </c>
      <c r="F413" s="110">
        <v>5973229</v>
      </c>
      <c r="G413" s="15" t="s">
        <v>53</v>
      </c>
      <c r="H413" s="15" t="s">
        <v>1943</v>
      </c>
      <c r="I413" s="110">
        <v>5973229</v>
      </c>
      <c r="J413" s="15" t="s">
        <v>1321</v>
      </c>
    </row>
    <row r="414" spans="2:10" x14ac:dyDescent="0.2">
      <c r="B414" s="15" t="s">
        <v>1944</v>
      </c>
      <c r="C414" s="15" t="s">
        <v>320</v>
      </c>
      <c r="D414" s="15" t="s">
        <v>649</v>
      </c>
      <c r="E414" s="15" t="s">
        <v>320</v>
      </c>
      <c r="F414" s="110">
        <v>40748865</v>
      </c>
      <c r="G414" s="15" t="s">
        <v>53</v>
      </c>
      <c r="H414" s="15" t="s">
        <v>1945</v>
      </c>
      <c r="I414" s="110">
        <v>40748865</v>
      </c>
      <c r="J414" s="15" t="s">
        <v>1324</v>
      </c>
    </row>
    <row r="415" spans="2:10" x14ac:dyDescent="0.2">
      <c r="B415" s="15" t="s">
        <v>1946</v>
      </c>
      <c r="C415" s="15" t="s">
        <v>445</v>
      </c>
      <c r="D415" s="15" t="s">
        <v>649</v>
      </c>
      <c r="E415" s="15" t="s">
        <v>445</v>
      </c>
      <c r="F415" s="110">
        <v>59774369</v>
      </c>
      <c r="G415" s="15" t="s">
        <v>53</v>
      </c>
      <c r="H415" s="15" t="s">
        <v>1947</v>
      </c>
      <c r="I415" s="110">
        <v>59774369</v>
      </c>
      <c r="J415" s="15" t="s">
        <v>1321</v>
      </c>
    </row>
    <row r="416" spans="2:10" x14ac:dyDescent="0.2">
      <c r="B416" s="15" t="s">
        <v>1948</v>
      </c>
      <c r="C416" s="15" t="s">
        <v>392</v>
      </c>
      <c r="D416" s="15" t="s">
        <v>649</v>
      </c>
      <c r="E416" s="15" t="s">
        <v>392</v>
      </c>
      <c r="F416" s="110">
        <v>4236803</v>
      </c>
      <c r="G416" s="15" t="s">
        <v>53</v>
      </c>
      <c r="H416" s="15" t="s">
        <v>1949</v>
      </c>
      <c r="I416" s="110">
        <v>4236803</v>
      </c>
      <c r="J416" s="15" t="s">
        <v>1321</v>
      </c>
    </row>
    <row r="417" spans="2:10" x14ac:dyDescent="0.2">
      <c r="B417" s="15" t="s">
        <v>1950</v>
      </c>
      <c r="C417" s="15" t="s">
        <v>215</v>
      </c>
      <c r="D417" s="15" t="s">
        <v>649</v>
      </c>
      <c r="E417" s="15" t="s">
        <v>215</v>
      </c>
      <c r="F417" s="110">
        <v>22012369</v>
      </c>
      <c r="G417" s="15" t="s">
        <v>53</v>
      </c>
      <c r="H417" s="15" t="s">
        <v>1951</v>
      </c>
      <c r="I417" s="110">
        <v>22012369</v>
      </c>
      <c r="J417" s="15" t="s">
        <v>1321</v>
      </c>
    </row>
    <row r="418" spans="2:10" x14ac:dyDescent="0.2">
      <c r="B418" s="15" t="s">
        <v>1952</v>
      </c>
      <c r="C418" s="15" t="s">
        <v>496</v>
      </c>
      <c r="D418" s="15" t="s">
        <v>649</v>
      </c>
      <c r="E418" s="15" t="s">
        <v>496</v>
      </c>
      <c r="F418" s="110">
        <v>26363017</v>
      </c>
      <c r="G418" s="15" t="s">
        <v>53</v>
      </c>
      <c r="H418" s="15" t="s">
        <v>1953</v>
      </c>
      <c r="I418" s="110">
        <v>26363017</v>
      </c>
      <c r="J418" s="15" t="s">
        <v>1321</v>
      </c>
    </row>
    <row r="419" spans="2:10" x14ac:dyDescent="0.2">
      <c r="B419" s="15" t="s">
        <v>1954</v>
      </c>
      <c r="C419" s="15" t="s">
        <v>215</v>
      </c>
      <c r="D419" s="15" t="s">
        <v>649</v>
      </c>
      <c r="E419" s="15" t="s">
        <v>215</v>
      </c>
      <c r="F419" s="110">
        <v>13263245</v>
      </c>
      <c r="G419" s="15" t="s">
        <v>53</v>
      </c>
      <c r="H419" s="15" t="s">
        <v>1951</v>
      </c>
      <c r="I419" s="110">
        <v>13263245</v>
      </c>
      <c r="J419" s="15" t="s">
        <v>1321</v>
      </c>
    </row>
    <row r="420" spans="2:10" x14ac:dyDescent="0.2">
      <c r="B420" s="15" t="s">
        <v>1955</v>
      </c>
      <c r="C420" s="15" t="s">
        <v>466</v>
      </c>
      <c r="D420" s="15" t="s">
        <v>649</v>
      </c>
      <c r="E420" s="15" t="s">
        <v>466</v>
      </c>
      <c r="F420" s="110">
        <v>30000000</v>
      </c>
      <c r="G420" s="15" t="s">
        <v>53</v>
      </c>
      <c r="H420" s="15" t="s">
        <v>1956</v>
      </c>
      <c r="I420" s="110">
        <v>30000000</v>
      </c>
      <c r="J420" s="15" t="s">
        <v>1321</v>
      </c>
    </row>
    <row r="421" spans="2:10" x14ac:dyDescent="0.2">
      <c r="B421" s="15" t="s">
        <v>1957</v>
      </c>
      <c r="C421" s="15" t="s">
        <v>278</v>
      </c>
      <c r="D421" s="15" t="s">
        <v>649</v>
      </c>
      <c r="E421" s="15" t="s">
        <v>278</v>
      </c>
      <c r="F421" s="110">
        <v>59991000</v>
      </c>
      <c r="G421" s="15" t="s">
        <v>53</v>
      </c>
      <c r="H421" s="15" t="s">
        <v>1958</v>
      </c>
      <c r="I421" s="110">
        <v>59991000</v>
      </c>
      <c r="J421" s="15" t="s">
        <v>1321</v>
      </c>
    </row>
    <row r="422" spans="2:10" x14ac:dyDescent="0.2">
      <c r="B422" s="15" t="s">
        <v>1959</v>
      </c>
      <c r="C422" s="15" t="s">
        <v>215</v>
      </c>
      <c r="D422" s="15" t="s">
        <v>649</v>
      </c>
      <c r="E422" s="15" t="s">
        <v>215</v>
      </c>
      <c r="F422" s="110">
        <v>17611893</v>
      </c>
      <c r="G422" s="15" t="s">
        <v>53</v>
      </c>
      <c r="H422" s="15" t="s">
        <v>1960</v>
      </c>
      <c r="I422" s="110">
        <v>17611893</v>
      </c>
      <c r="J422" s="15" t="s">
        <v>1321</v>
      </c>
    </row>
    <row r="423" spans="2:10" x14ac:dyDescent="0.2">
      <c r="B423" s="15" t="s">
        <v>1961</v>
      </c>
      <c r="C423" s="15" t="s">
        <v>392</v>
      </c>
      <c r="D423" s="15" t="s">
        <v>649</v>
      </c>
      <c r="E423" s="15" t="s">
        <v>392</v>
      </c>
      <c r="F423" s="110">
        <v>26878096</v>
      </c>
      <c r="G423" s="15" t="s">
        <v>53</v>
      </c>
      <c r="H423" s="15" t="s">
        <v>1962</v>
      </c>
      <c r="I423" s="110">
        <v>26878096</v>
      </c>
      <c r="J423" s="15" t="s">
        <v>1321</v>
      </c>
    </row>
    <row r="424" spans="2:10" x14ac:dyDescent="0.2">
      <c r="B424" s="15" t="s">
        <v>1963</v>
      </c>
      <c r="C424" s="15" t="s">
        <v>296</v>
      </c>
      <c r="D424" s="15" t="s">
        <v>649</v>
      </c>
      <c r="E424" s="15" t="s">
        <v>296</v>
      </c>
      <c r="F424" s="110">
        <v>34388509</v>
      </c>
      <c r="G424" s="15" t="s">
        <v>53</v>
      </c>
      <c r="H424" s="15" t="s">
        <v>1964</v>
      </c>
      <c r="I424" s="110">
        <v>34388509</v>
      </c>
      <c r="J424" s="15" t="s">
        <v>1324</v>
      </c>
    </row>
    <row r="425" spans="2:10" x14ac:dyDescent="0.2">
      <c r="B425" s="15" t="s">
        <v>1965</v>
      </c>
      <c r="C425" s="15" t="s">
        <v>283</v>
      </c>
      <c r="D425" s="15" t="s">
        <v>649</v>
      </c>
      <c r="E425" s="15" t="s">
        <v>283</v>
      </c>
      <c r="F425" s="110">
        <v>17205020</v>
      </c>
      <c r="G425" s="15" t="s">
        <v>53</v>
      </c>
      <c r="H425" s="15" t="s">
        <v>1966</v>
      </c>
      <c r="I425" s="110">
        <v>17205020</v>
      </c>
      <c r="J425" s="15" t="s">
        <v>1324</v>
      </c>
    </row>
    <row r="426" spans="2:10" x14ac:dyDescent="0.2">
      <c r="B426" s="15" t="s">
        <v>1967</v>
      </c>
      <c r="C426" s="15" t="s">
        <v>386</v>
      </c>
      <c r="D426" s="15" t="s">
        <v>649</v>
      </c>
      <c r="E426" s="15" t="s">
        <v>386</v>
      </c>
      <c r="F426" s="110">
        <v>24782000</v>
      </c>
      <c r="G426" s="15" t="s">
        <v>53</v>
      </c>
      <c r="H426" s="15" t="s">
        <v>1968</v>
      </c>
      <c r="I426" s="110">
        <v>24782000</v>
      </c>
      <c r="J426" s="15" t="s">
        <v>1324</v>
      </c>
    </row>
    <row r="427" spans="2:10" x14ac:dyDescent="0.2">
      <c r="B427" s="15" t="s">
        <v>1969</v>
      </c>
      <c r="C427" s="15" t="s">
        <v>284</v>
      </c>
      <c r="D427" s="15" t="s">
        <v>649</v>
      </c>
      <c r="E427" s="15" t="s">
        <v>284</v>
      </c>
      <c r="F427" s="110">
        <v>32710298</v>
      </c>
      <c r="G427" s="15" t="s">
        <v>53</v>
      </c>
      <c r="H427" s="15" t="s">
        <v>1970</v>
      </c>
      <c r="I427" s="110">
        <v>32710298</v>
      </c>
      <c r="J427" s="15" t="s">
        <v>1324</v>
      </c>
    </row>
    <row r="428" spans="2:10" x14ac:dyDescent="0.2">
      <c r="B428" s="15" t="s">
        <v>1971</v>
      </c>
      <c r="C428" s="15" t="s">
        <v>101</v>
      </c>
      <c r="D428" s="15" t="s">
        <v>649</v>
      </c>
      <c r="E428" s="15" t="s">
        <v>101</v>
      </c>
      <c r="F428" s="110">
        <v>7701754</v>
      </c>
      <c r="G428" s="15" t="s">
        <v>53</v>
      </c>
      <c r="H428" s="15" t="s">
        <v>1972</v>
      </c>
      <c r="I428" s="110">
        <v>7701754</v>
      </c>
      <c r="J428" s="15" t="s">
        <v>1321</v>
      </c>
    </row>
    <row r="429" spans="2:10" x14ac:dyDescent="0.2">
      <c r="B429" s="15" t="s">
        <v>1973</v>
      </c>
      <c r="C429" s="15" t="s">
        <v>101</v>
      </c>
      <c r="D429" s="15" t="s">
        <v>649</v>
      </c>
      <c r="E429" s="15" t="s">
        <v>101</v>
      </c>
      <c r="F429" s="110">
        <v>30152574</v>
      </c>
      <c r="G429" s="15" t="s">
        <v>53</v>
      </c>
      <c r="H429" s="15" t="s">
        <v>1972</v>
      </c>
      <c r="I429" s="110">
        <v>30152574</v>
      </c>
      <c r="J429" s="15" t="s">
        <v>1321</v>
      </c>
    </row>
    <row r="430" spans="2:10" x14ac:dyDescent="0.2">
      <c r="B430" s="15" t="s">
        <v>1974</v>
      </c>
      <c r="C430" s="15" t="s">
        <v>101</v>
      </c>
      <c r="D430" s="15" t="s">
        <v>649</v>
      </c>
      <c r="E430" s="15" t="s">
        <v>101</v>
      </c>
      <c r="F430" s="110">
        <v>16762162</v>
      </c>
      <c r="G430" s="15" t="s">
        <v>53</v>
      </c>
      <c r="H430" s="15" t="s">
        <v>1972</v>
      </c>
      <c r="I430" s="110">
        <v>16762162</v>
      </c>
      <c r="J430" s="15" t="s">
        <v>1321</v>
      </c>
    </row>
    <row r="431" spans="2:10" x14ac:dyDescent="0.2">
      <c r="B431" s="15" t="s">
        <v>1975</v>
      </c>
      <c r="C431" s="15" t="s">
        <v>506</v>
      </c>
      <c r="D431" s="15" t="s">
        <v>649</v>
      </c>
      <c r="E431" s="15" t="s">
        <v>506</v>
      </c>
      <c r="F431" s="110">
        <v>54144448</v>
      </c>
      <c r="G431" s="15" t="s">
        <v>53</v>
      </c>
      <c r="H431" s="15" t="s">
        <v>1976</v>
      </c>
      <c r="I431" s="110">
        <v>54144448</v>
      </c>
      <c r="J431" s="15" t="s">
        <v>1321</v>
      </c>
    </row>
    <row r="432" spans="2:10" x14ac:dyDescent="0.2">
      <c r="B432" s="15" t="s">
        <v>1977</v>
      </c>
      <c r="C432" s="15" t="s">
        <v>374</v>
      </c>
      <c r="D432" s="15" t="s">
        <v>649</v>
      </c>
      <c r="E432" s="15" t="s">
        <v>374</v>
      </c>
      <c r="F432" s="110">
        <v>25000000</v>
      </c>
      <c r="G432" s="15" t="s">
        <v>53</v>
      </c>
      <c r="H432" s="15" t="s">
        <v>1978</v>
      </c>
      <c r="I432" s="110">
        <v>25000000</v>
      </c>
      <c r="J432" s="15" t="s">
        <v>1321</v>
      </c>
    </row>
    <row r="433" spans="2:10" x14ac:dyDescent="0.2">
      <c r="B433" s="15" t="s">
        <v>1979</v>
      </c>
      <c r="C433" s="15" t="s">
        <v>506</v>
      </c>
      <c r="D433" s="15" t="s">
        <v>649</v>
      </c>
      <c r="E433" s="15" t="s">
        <v>506</v>
      </c>
      <c r="F433" s="110">
        <v>41505126</v>
      </c>
      <c r="G433" s="15" t="s">
        <v>53</v>
      </c>
      <c r="H433" s="15" t="s">
        <v>1976</v>
      </c>
      <c r="I433" s="110">
        <v>41505126</v>
      </c>
      <c r="J433" s="15" t="s">
        <v>1321</v>
      </c>
    </row>
    <row r="434" spans="2:10" x14ac:dyDescent="0.2">
      <c r="B434" s="15" t="s">
        <v>1980</v>
      </c>
      <c r="C434" s="15" t="s">
        <v>374</v>
      </c>
      <c r="D434" s="15" t="s">
        <v>649</v>
      </c>
      <c r="E434" s="15" t="s">
        <v>374</v>
      </c>
      <c r="F434" s="110">
        <v>57149215</v>
      </c>
      <c r="G434" s="15" t="s">
        <v>53</v>
      </c>
      <c r="H434" s="15" t="s">
        <v>1978</v>
      </c>
      <c r="I434" s="110">
        <v>57149215</v>
      </c>
      <c r="J434" s="15" t="s">
        <v>1321</v>
      </c>
    </row>
    <row r="435" spans="2:10" x14ac:dyDescent="0.2">
      <c r="B435" s="15" t="s">
        <v>1981</v>
      </c>
      <c r="C435" s="15" t="s">
        <v>518</v>
      </c>
      <c r="D435" s="15" t="s">
        <v>649</v>
      </c>
      <c r="E435" s="15" t="s">
        <v>518</v>
      </c>
      <c r="F435" s="110">
        <v>19905725</v>
      </c>
      <c r="G435" s="15" t="s">
        <v>53</v>
      </c>
      <c r="H435" s="15" t="s">
        <v>1982</v>
      </c>
      <c r="I435" s="110">
        <v>19905725</v>
      </c>
      <c r="J435" s="15" t="s">
        <v>1321</v>
      </c>
    </row>
    <row r="436" spans="2:10" x14ac:dyDescent="0.2">
      <c r="B436" s="15" t="s">
        <v>1983</v>
      </c>
      <c r="C436" s="15" t="s">
        <v>506</v>
      </c>
      <c r="D436" s="15" t="s">
        <v>649</v>
      </c>
      <c r="E436" s="15" t="s">
        <v>506</v>
      </c>
      <c r="F436" s="110">
        <v>55654558</v>
      </c>
      <c r="G436" s="15" t="s">
        <v>53</v>
      </c>
      <c r="H436" s="15" t="s">
        <v>1976</v>
      </c>
      <c r="I436" s="110">
        <v>55654558</v>
      </c>
      <c r="J436" s="15" t="s">
        <v>1321</v>
      </c>
    </row>
    <row r="437" spans="2:10" x14ac:dyDescent="0.2">
      <c r="B437" s="15" t="s">
        <v>1984</v>
      </c>
      <c r="C437" s="15" t="s">
        <v>261</v>
      </c>
      <c r="D437" s="15" t="s">
        <v>649</v>
      </c>
      <c r="E437" s="15" t="s">
        <v>261</v>
      </c>
      <c r="F437" s="110">
        <v>29268000</v>
      </c>
      <c r="G437" s="15" t="s">
        <v>53</v>
      </c>
      <c r="H437" s="15" t="s">
        <v>1985</v>
      </c>
      <c r="I437" s="110">
        <v>29268000</v>
      </c>
      <c r="J437" s="15" t="s">
        <v>1324</v>
      </c>
    </row>
    <row r="438" spans="2:10" x14ac:dyDescent="0.2">
      <c r="B438" s="15" t="s">
        <v>1986</v>
      </c>
      <c r="C438" s="15" t="s">
        <v>290</v>
      </c>
      <c r="D438" s="15" t="s">
        <v>649</v>
      </c>
      <c r="E438" s="15" t="s">
        <v>290</v>
      </c>
      <c r="F438" s="110">
        <v>28548250</v>
      </c>
      <c r="G438" s="15" t="s">
        <v>53</v>
      </c>
      <c r="H438" s="15" t="s">
        <v>1987</v>
      </c>
      <c r="I438" s="110">
        <v>28548250</v>
      </c>
      <c r="J438" s="15" t="s">
        <v>1324</v>
      </c>
    </row>
    <row r="439" spans="2:10" x14ac:dyDescent="0.2">
      <c r="B439" s="15" t="s">
        <v>1988</v>
      </c>
      <c r="C439" s="15" t="s">
        <v>259</v>
      </c>
      <c r="D439" s="15" t="s">
        <v>649</v>
      </c>
      <c r="E439" s="15" t="s">
        <v>259</v>
      </c>
      <c r="F439" s="110">
        <v>33201000</v>
      </c>
      <c r="G439" s="15" t="s">
        <v>53</v>
      </c>
      <c r="H439" s="15" t="s">
        <v>1989</v>
      </c>
      <c r="I439" s="110">
        <v>33201000</v>
      </c>
      <c r="J439" s="15" t="s">
        <v>1324</v>
      </c>
    </row>
    <row r="440" spans="2:10" x14ac:dyDescent="0.2">
      <c r="B440" s="15" t="s">
        <v>1990</v>
      </c>
      <c r="C440" s="15" t="s">
        <v>286</v>
      </c>
      <c r="D440" s="15" t="s">
        <v>649</v>
      </c>
      <c r="E440" s="15" t="s">
        <v>286</v>
      </c>
      <c r="F440" s="110">
        <v>29703375</v>
      </c>
      <c r="G440" s="15" t="s">
        <v>53</v>
      </c>
      <c r="H440" s="15" t="s">
        <v>1991</v>
      </c>
      <c r="I440" s="110">
        <v>29703375</v>
      </c>
      <c r="J440" s="15" t="s">
        <v>1324</v>
      </c>
    </row>
    <row r="441" spans="2:10" x14ac:dyDescent="0.2">
      <c r="B441" s="15" t="s">
        <v>1992</v>
      </c>
      <c r="C441" s="15" t="s">
        <v>228</v>
      </c>
      <c r="D441" s="15" t="s">
        <v>649</v>
      </c>
      <c r="E441" s="15" t="s">
        <v>228</v>
      </c>
      <c r="F441" s="110">
        <v>41823276</v>
      </c>
      <c r="G441" s="15" t="s">
        <v>53</v>
      </c>
      <c r="H441" s="15" t="s">
        <v>1993</v>
      </c>
      <c r="I441" s="110">
        <v>41823276</v>
      </c>
      <c r="J441" s="15" t="s">
        <v>1321</v>
      </c>
    </row>
    <row r="442" spans="2:10" x14ac:dyDescent="0.2">
      <c r="B442" s="15" t="s">
        <v>1994</v>
      </c>
      <c r="C442" s="15" t="s">
        <v>272</v>
      </c>
      <c r="D442" s="15" t="s">
        <v>649</v>
      </c>
      <c r="E442" s="15" t="s">
        <v>272</v>
      </c>
      <c r="F442" s="110">
        <v>29382000</v>
      </c>
      <c r="G442" s="15" t="s">
        <v>53</v>
      </c>
      <c r="H442" s="15" t="s">
        <v>1995</v>
      </c>
      <c r="I442" s="110">
        <v>29382000</v>
      </c>
      <c r="J442" s="15" t="s">
        <v>1324</v>
      </c>
    </row>
    <row r="443" spans="2:10" x14ac:dyDescent="0.2">
      <c r="B443" s="15" t="s">
        <v>1996</v>
      </c>
      <c r="C443" s="15" t="s">
        <v>266</v>
      </c>
      <c r="D443" s="15" t="s">
        <v>649</v>
      </c>
      <c r="E443" s="15" t="s">
        <v>266</v>
      </c>
      <c r="F443" s="110">
        <v>30202000</v>
      </c>
      <c r="G443" s="15" t="s">
        <v>53</v>
      </c>
      <c r="H443" s="15" t="s">
        <v>1997</v>
      </c>
      <c r="I443" s="110">
        <v>30202000</v>
      </c>
      <c r="J443" s="15" t="s">
        <v>1324</v>
      </c>
    </row>
    <row r="444" spans="2:10" x14ac:dyDescent="0.2">
      <c r="B444" s="15" t="s">
        <v>1998</v>
      </c>
      <c r="C444" s="15" t="s">
        <v>497</v>
      </c>
      <c r="D444" s="15" t="s">
        <v>649</v>
      </c>
      <c r="E444" s="15" t="s">
        <v>497</v>
      </c>
      <c r="F444" s="110">
        <v>42074086</v>
      </c>
      <c r="G444" s="15" t="s">
        <v>53</v>
      </c>
      <c r="H444" s="15" t="s">
        <v>1999</v>
      </c>
      <c r="I444" s="110">
        <v>42074086</v>
      </c>
      <c r="J444" s="15" t="s">
        <v>1324</v>
      </c>
    </row>
    <row r="445" spans="2:10" x14ac:dyDescent="0.2">
      <c r="B445" s="15" t="s">
        <v>2000</v>
      </c>
      <c r="C445" s="15" t="s">
        <v>473</v>
      </c>
      <c r="D445" s="15" t="s">
        <v>649</v>
      </c>
      <c r="E445" s="15" t="s">
        <v>473</v>
      </c>
      <c r="F445" s="110">
        <v>59992167</v>
      </c>
      <c r="G445" s="15" t="s">
        <v>53</v>
      </c>
      <c r="H445" s="15" t="s">
        <v>2001</v>
      </c>
      <c r="I445" s="110">
        <v>59992167</v>
      </c>
      <c r="J445" s="15" t="s">
        <v>1324</v>
      </c>
    </row>
    <row r="446" spans="2:10" x14ac:dyDescent="0.2">
      <c r="B446" s="15" t="s">
        <v>2002</v>
      </c>
      <c r="C446" s="15" t="s">
        <v>474</v>
      </c>
      <c r="D446" s="15" t="s">
        <v>649</v>
      </c>
      <c r="E446" s="15" t="s">
        <v>474</v>
      </c>
      <c r="F446" s="110">
        <v>54837615</v>
      </c>
      <c r="G446" s="15" t="s">
        <v>53</v>
      </c>
      <c r="H446" s="15" t="s">
        <v>2003</v>
      </c>
      <c r="I446" s="110">
        <v>54837615</v>
      </c>
      <c r="J446" s="15" t="s">
        <v>1324</v>
      </c>
    </row>
    <row r="447" spans="2:10" x14ac:dyDescent="0.2">
      <c r="B447" s="15" t="s">
        <v>2004</v>
      </c>
      <c r="C447" s="15" t="s">
        <v>484</v>
      </c>
      <c r="D447" s="15" t="s">
        <v>649</v>
      </c>
      <c r="E447" s="15" t="s">
        <v>484</v>
      </c>
      <c r="F447" s="110">
        <v>41253409</v>
      </c>
      <c r="G447" s="15" t="s">
        <v>53</v>
      </c>
      <c r="H447" s="15" t="s">
        <v>2005</v>
      </c>
      <c r="I447" s="110">
        <v>41253409</v>
      </c>
      <c r="J447" s="15" t="s">
        <v>1324</v>
      </c>
    </row>
    <row r="448" spans="2:10" x14ac:dyDescent="0.2">
      <c r="B448" s="15" t="s">
        <v>2006</v>
      </c>
      <c r="C448" s="15" t="s">
        <v>483</v>
      </c>
      <c r="D448" s="15" t="s">
        <v>649</v>
      </c>
      <c r="E448" s="15" t="s">
        <v>483</v>
      </c>
      <c r="F448" s="110">
        <v>52151139</v>
      </c>
      <c r="G448" s="15" t="s">
        <v>53</v>
      </c>
      <c r="H448" s="15" t="s">
        <v>2007</v>
      </c>
      <c r="I448" s="110">
        <v>52151139</v>
      </c>
      <c r="J448" s="15" t="s">
        <v>1324</v>
      </c>
    </row>
    <row r="449" spans="2:10" x14ac:dyDescent="0.2">
      <c r="B449" s="15" t="s">
        <v>2008</v>
      </c>
      <c r="C449" s="15" t="s">
        <v>487</v>
      </c>
      <c r="D449" s="15" t="s">
        <v>649</v>
      </c>
      <c r="E449" s="15" t="s">
        <v>487</v>
      </c>
      <c r="F449" s="110">
        <v>52482738</v>
      </c>
      <c r="G449" s="15" t="s">
        <v>53</v>
      </c>
      <c r="H449" s="15" t="s">
        <v>2009</v>
      </c>
      <c r="I449" s="110">
        <v>52482738</v>
      </c>
      <c r="J449" s="15" t="s">
        <v>1324</v>
      </c>
    </row>
    <row r="450" spans="2:10" x14ac:dyDescent="0.2">
      <c r="B450" s="15" t="s">
        <v>2010</v>
      </c>
      <c r="C450" s="15" t="s">
        <v>487</v>
      </c>
      <c r="D450" s="15" t="s">
        <v>649</v>
      </c>
      <c r="E450" s="15" t="s">
        <v>487</v>
      </c>
      <c r="F450" s="110">
        <v>36150406</v>
      </c>
      <c r="G450" s="15" t="s">
        <v>53</v>
      </c>
      <c r="H450" s="15" t="s">
        <v>2009</v>
      </c>
      <c r="I450" s="110">
        <v>36150406</v>
      </c>
      <c r="J450" s="15" t="s">
        <v>1324</v>
      </c>
    </row>
    <row r="451" spans="2:10" x14ac:dyDescent="0.2">
      <c r="B451" s="15" t="s">
        <v>2011</v>
      </c>
      <c r="C451" s="15" t="s">
        <v>487</v>
      </c>
      <c r="D451" s="15" t="s">
        <v>649</v>
      </c>
      <c r="E451" s="15" t="s">
        <v>487</v>
      </c>
      <c r="F451" s="110">
        <v>59999946</v>
      </c>
      <c r="G451" s="15" t="s">
        <v>53</v>
      </c>
      <c r="H451" s="15" t="s">
        <v>2009</v>
      </c>
      <c r="I451" s="110">
        <v>59999946</v>
      </c>
      <c r="J451" s="15" t="s">
        <v>1324</v>
      </c>
    </row>
    <row r="452" spans="2:10" x14ac:dyDescent="0.2">
      <c r="B452" s="15" t="s">
        <v>2012</v>
      </c>
      <c r="C452" s="15" t="s">
        <v>442</v>
      </c>
      <c r="D452" s="15" t="s">
        <v>649</v>
      </c>
      <c r="E452" s="15" t="s">
        <v>442</v>
      </c>
      <c r="F452" s="110">
        <v>24351875</v>
      </c>
      <c r="G452" s="15" t="s">
        <v>53</v>
      </c>
      <c r="H452" s="15" t="s">
        <v>2013</v>
      </c>
      <c r="I452" s="110">
        <v>24351875</v>
      </c>
      <c r="J452" s="15" t="s">
        <v>1324</v>
      </c>
    </row>
    <row r="453" spans="2:10" x14ac:dyDescent="0.2">
      <c r="B453" s="15" t="s">
        <v>2014</v>
      </c>
      <c r="C453" s="15" t="s">
        <v>464</v>
      </c>
      <c r="D453" s="15" t="s">
        <v>649</v>
      </c>
      <c r="E453" s="15" t="s">
        <v>464</v>
      </c>
      <c r="F453" s="110">
        <v>43959767</v>
      </c>
      <c r="G453" s="15" t="s">
        <v>53</v>
      </c>
      <c r="H453" s="15" t="s">
        <v>2015</v>
      </c>
      <c r="I453" s="110">
        <v>43959767</v>
      </c>
      <c r="J453" s="15" t="s">
        <v>1324</v>
      </c>
    </row>
    <row r="454" spans="2:10" x14ac:dyDescent="0.2">
      <c r="B454" s="15" t="s">
        <v>2016</v>
      </c>
      <c r="C454" s="15" t="s">
        <v>453</v>
      </c>
      <c r="D454" s="15" t="s">
        <v>649</v>
      </c>
      <c r="E454" s="15" t="s">
        <v>453</v>
      </c>
      <c r="F454" s="110">
        <v>21825457</v>
      </c>
      <c r="G454" s="15" t="s">
        <v>53</v>
      </c>
      <c r="H454" s="15" t="s">
        <v>2017</v>
      </c>
      <c r="I454" s="110">
        <v>21825457</v>
      </c>
      <c r="J454" s="15" t="s">
        <v>1321</v>
      </c>
    </row>
    <row r="455" spans="2:10" x14ac:dyDescent="0.2">
      <c r="B455" s="15" t="s">
        <v>2018</v>
      </c>
      <c r="C455" s="15" t="s">
        <v>399</v>
      </c>
      <c r="D455" s="15" t="s">
        <v>649</v>
      </c>
      <c r="E455" s="15" t="s">
        <v>399</v>
      </c>
      <c r="F455" s="110">
        <v>15968554</v>
      </c>
      <c r="G455" s="15" t="s">
        <v>53</v>
      </c>
      <c r="H455" s="15" t="s">
        <v>2019</v>
      </c>
      <c r="I455" s="110">
        <v>15968554</v>
      </c>
      <c r="J455" s="15" t="s">
        <v>1324</v>
      </c>
    </row>
    <row r="456" spans="2:10" x14ac:dyDescent="0.2">
      <c r="B456" s="15" t="s">
        <v>2020</v>
      </c>
      <c r="C456" s="15" t="s">
        <v>484</v>
      </c>
      <c r="D456" s="15" t="s">
        <v>649</v>
      </c>
      <c r="E456" s="15" t="s">
        <v>484</v>
      </c>
      <c r="F456" s="110">
        <v>28999854</v>
      </c>
      <c r="G456" s="15" t="s">
        <v>53</v>
      </c>
      <c r="H456" s="15" t="s">
        <v>2021</v>
      </c>
      <c r="I456" s="110">
        <v>28999854</v>
      </c>
      <c r="J456" s="15" t="s">
        <v>1321</v>
      </c>
    </row>
    <row r="457" spans="2:10" x14ac:dyDescent="0.2">
      <c r="B457" s="15" t="s">
        <v>2022</v>
      </c>
      <c r="C457" s="15" t="s">
        <v>324</v>
      </c>
      <c r="D457" s="15" t="s">
        <v>649</v>
      </c>
      <c r="E457" s="15" t="s">
        <v>324</v>
      </c>
      <c r="F457" s="110">
        <v>59999999</v>
      </c>
      <c r="G457" s="15" t="s">
        <v>53</v>
      </c>
      <c r="H457" s="15" t="s">
        <v>2023</v>
      </c>
      <c r="I457" s="110">
        <v>59999999</v>
      </c>
      <c r="J457" s="15" t="s">
        <v>1324</v>
      </c>
    </row>
    <row r="458" spans="2:10" x14ac:dyDescent="0.2">
      <c r="B458" s="15" t="s">
        <v>2024</v>
      </c>
      <c r="C458" s="15" t="s">
        <v>313</v>
      </c>
      <c r="D458" s="15" t="s">
        <v>649</v>
      </c>
      <c r="E458" s="15" t="s">
        <v>313</v>
      </c>
      <c r="F458" s="110">
        <v>40748866</v>
      </c>
      <c r="G458" s="15" t="s">
        <v>53</v>
      </c>
      <c r="H458" s="15" t="s">
        <v>2025</v>
      </c>
      <c r="I458" s="110">
        <v>40748866</v>
      </c>
      <c r="J458" s="15" t="s">
        <v>1324</v>
      </c>
    </row>
    <row r="459" spans="2:10" x14ac:dyDescent="0.2">
      <c r="B459" s="15" t="s">
        <v>2026</v>
      </c>
      <c r="C459" s="15" t="s">
        <v>337</v>
      </c>
      <c r="D459" s="15" t="s">
        <v>649</v>
      </c>
      <c r="E459" s="15" t="s">
        <v>337</v>
      </c>
      <c r="F459" s="110">
        <v>40748864</v>
      </c>
      <c r="G459" s="15" t="s">
        <v>53</v>
      </c>
      <c r="H459" s="15" t="s">
        <v>2027</v>
      </c>
      <c r="I459" s="110">
        <v>40748864</v>
      </c>
      <c r="J459" s="15" t="s">
        <v>1324</v>
      </c>
    </row>
    <row r="460" spans="2:10" x14ac:dyDescent="0.2">
      <c r="B460" s="15" t="s">
        <v>2028</v>
      </c>
      <c r="C460" s="15" t="s">
        <v>374</v>
      </c>
      <c r="D460" s="15" t="s">
        <v>649</v>
      </c>
      <c r="E460" s="15" t="s">
        <v>374</v>
      </c>
      <c r="F460" s="110">
        <v>33635380</v>
      </c>
      <c r="G460" s="15" t="s">
        <v>53</v>
      </c>
      <c r="H460" s="15" t="s">
        <v>2029</v>
      </c>
      <c r="I460" s="110">
        <v>33635380</v>
      </c>
      <c r="J460" s="15" t="s">
        <v>1321</v>
      </c>
    </row>
    <row r="461" spans="2:10" x14ac:dyDescent="0.2">
      <c r="B461" s="15" t="s">
        <v>2030</v>
      </c>
      <c r="C461" s="15" t="s">
        <v>414</v>
      </c>
      <c r="D461" s="15" t="s">
        <v>649</v>
      </c>
      <c r="E461" s="15" t="s">
        <v>414</v>
      </c>
      <c r="F461" s="110">
        <v>9062428</v>
      </c>
      <c r="G461" s="15" t="s">
        <v>53</v>
      </c>
      <c r="H461" s="15" t="s">
        <v>2031</v>
      </c>
      <c r="I461" s="110">
        <v>9062428</v>
      </c>
      <c r="J461" s="15" t="s">
        <v>1321</v>
      </c>
    </row>
    <row r="462" spans="2:10" x14ac:dyDescent="0.2">
      <c r="B462" s="15" t="s">
        <v>2032</v>
      </c>
      <c r="C462" s="15" t="s">
        <v>374</v>
      </c>
      <c r="D462" s="15" t="s">
        <v>649</v>
      </c>
      <c r="E462" s="15" t="s">
        <v>374</v>
      </c>
      <c r="F462" s="110">
        <v>31341893</v>
      </c>
      <c r="G462" s="15" t="s">
        <v>53</v>
      </c>
      <c r="H462" s="15" t="s">
        <v>2029</v>
      </c>
      <c r="I462" s="110">
        <v>31341893</v>
      </c>
      <c r="J462" s="15" t="s">
        <v>1321</v>
      </c>
    </row>
    <row r="463" spans="2:10" x14ac:dyDescent="0.2">
      <c r="B463" s="15" t="s">
        <v>2033</v>
      </c>
      <c r="C463" s="15" t="s">
        <v>421</v>
      </c>
      <c r="D463" s="15" t="s">
        <v>649</v>
      </c>
      <c r="E463" s="15" t="s">
        <v>421</v>
      </c>
      <c r="F463" s="110">
        <v>22363636</v>
      </c>
      <c r="G463" s="15" t="s">
        <v>53</v>
      </c>
      <c r="H463" s="15" t="s">
        <v>2034</v>
      </c>
      <c r="I463" s="110">
        <v>22363636</v>
      </c>
      <c r="J463" s="15" t="s">
        <v>1324</v>
      </c>
    </row>
    <row r="464" spans="2:10" x14ac:dyDescent="0.2">
      <c r="B464" s="15" t="s">
        <v>2035</v>
      </c>
      <c r="C464" s="15" t="s">
        <v>423</v>
      </c>
      <c r="D464" s="15" t="s">
        <v>649</v>
      </c>
      <c r="E464" s="15" t="s">
        <v>423</v>
      </c>
      <c r="F464" s="110">
        <v>22363636</v>
      </c>
      <c r="G464" s="15" t="s">
        <v>53</v>
      </c>
      <c r="H464" s="15" t="s">
        <v>2036</v>
      </c>
      <c r="I464" s="110">
        <v>22363636</v>
      </c>
      <c r="J464" s="15" t="s">
        <v>1324</v>
      </c>
    </row>
    <row r="465" spans="2:10" x14ac:dyDescent="0.2">
      <c r="B465" s="15" t="s">
        <v>2037</v>
      </c>
      <c r="C465" s="15" t="s">
        <v>332</v>
      </c>
      <c r="D465" s="15" t="s">
        <v>649</v>
      </c>
      <c r="E465" s="15" t="s">
        <v>332</v>
      </c>
      <c r="F465" s="110">
        <v>12954179</v>
      </c>
      <c r="G465" s="15" t="s">
        <v>53</v>
      </c>
      <c r="H465" s="15" t="s">
        <v>2038</v>
      </c>
      <c r="I465" s="110">
        <v>12954179</v>
      </c>
      <c r="J465" s="15" t="s">
        <v>1324</v>
      </c>
    </row>
    <row r="466" spans="2:10" x14ac:dyDescent="0.2">
      <c r="B466" s="15" t="s">
        <v>2039</v>
      </c>
      <c r="C466" s="15" t="s">
        <v>374</v>
      </c>
      <c r="D466" s="15" t="s">
        <v>649</v>
      </c>
      <c r="E466" s="15" t="s">
        <v>374</v>
      </c>
      <c r="F466" s="110">
        <v>34168916</v>
      </c>
      <c r="G466" s="15" t="s">
        <v>53</v>
      </c>
      <c r="H466" s="15" t="s">
        <v>2040</v>
      </c>
      <c r="I466" s="110">
        <v>34168916</v>
      </c>
      <c r="J466" s="15" t="s">
        <v>1321</v>
      </c>
    </row>
    <row r="467" spans="2:10" x14ac:dyDescent="0.2">
      <c r="B467" s="15" t="s">
        <v>2041</v>
      </c>
      <c r="C467" s="15" t="s">
        <v>429</v>
      </c>
      <c r="D467" s="15" t="s">
        <v>649</v>
      </c>
      <c r="E467" s="15" t="s">
        <v>429</v>
      </c>
      <c r="F467" s="110">
        <v>22363636</v>
      </c>
      <c r="G467" s="15" t="s">
        <v>53</v>
      </c>
      <c r="H467" s="15" t="s">
        <v>2042</v>
      </c>
      <c r="I467" s="110">
        <v>22363636</v>
      </c>
      <c r="J467" s="15" t="s">
        <v>1324</v>
      </c>
    </row>
    <row r="468" spans="2:10" x14ac:dyDescent="0.2">
      <c r="B468" s="15" t="s">
        <v>2043</v>
      </c>
      <c r="C468" s="15" t="s">
        <v>279</v>
      </c>
      <c r="D468" s="15" t="s">
        <v>649</v>
      </c>
      <c r="E468" s="15" t="s">
        <v>279</v>
      </c>
      <c r="F468" s="110">
        <v>21944278</v>
      </c>
      <c r="G468" s="15" t="s">
        <v>53</v>
      </c>
      <c r="H468" s="15" t="s">
        <v>2044</v>
      </c>
      <c r="I468" s="110">
        <v>21944278</v>
      </c>
      <c r="J468" s="15" t="s">
        <v>1324</v>
      </c>
    </row>
    <row r="469" spans="2:10" x14ac:dyDescent="0.2">
      <c r="B469" s="15" t="s">
        <v>2045</v>
      </c>
      <c r="C469" s="15" t="s">
        <v>278</v>
      </c>
      <c r="D469" s="15" t="s">
        <v>649</v>
      </c>
      <c r="E469" s="15" t="s">
        <v>278</v>
      </c>
      <c r="F469" s="110">
        <v>58713485</v>
      </c>
      <c r="G469" s="15" t="s">
        <v>53</v>
      </c>
      <c r="H469" s="15" t="s">
        <v>2046</v>
      </c>
      <c r="I469" s="110">
        <v>58713485</v>
      </c>
      <c r="J469" s="15" t="s">
        <v>1321</v>
      </c>
    </row>
    <row r="470" spans="2:10" x14ac:dyDescent="0.2">
      <c r="B470" s="15" t="s">
        <v>2047</v>
      </c>
      <c r="C470" s="15" t="s">
        <v>233</v>
      </c>
      <c r="D470" s="15" t="s">
        <v>649</v>
      </c>
      <c r="E470" s="15" t="s">
        <v>233</v>
      </c>
      <c r="F470" s="110">
        <v>39765187</v>
      </c>
      <c r="G470" s="15" t="s">
        <v>53</v>
      </c>
      <c r="H470" s="15" t="s">
        <v>2048</v>
      </c>
      <c r="I470" s="110">
        <v>39765187</v>
      </c>
      <c r="J470" s="15" t="s">
        <v>1324</v>
      </c>
    </row>
    <row r="471" spans="2:10" x14ac:dyDescent="0.2">
      <c r="B471" s="15" t="s">
        <v>2049</v>
      </c>
      <c r="C471" s="15" t="s">
        <v>424</v>
      </c>
      <c r="D471" s="15" t="s">
        <v>649</v>
      </c>
      <c r="E471" s="15" t="s">
        <v>424</v>
      </c>
      <c r="F471" s="110">
        <v>6907047</v>
      </c>
      <c r="G471" s="15" t="s">
        <v>53</v>
      </c>
      <c r="H471" s="15" t="s">
        <v>2050</v>
      </c>
      <c r="I471" s="110">
        <v>6907047</v>
      </c>
      <c r="J471" s="15" t="s">
        <v>1321</v>
      </c>
    </row>
    <row r="472" spans="2:10" x14ac:dyDescent="0.2">
      <c r="B472" s="15" t="s">
        <v>2051</v>
      </c>
      <c r="C472" s="15" t="s">
        <v>403</v>
      </c>
      <c r="D472" s="15" t="s">
        <v>649</v>
      </c>
      <c r="E472" s="15" t="s">
        <v>403</v>
      </c>
      <c r="F472" s="110">
        <v>244498229</v>
      </c>
      <c r="G472" s="15" t="s">
        <v>53</v>
      </c>
      <c r="H472" s="15" t="s">
        <v>2052</v>
      </c>
      <c r="I472" s="110">
        <v>244498229</v>
      </c>
      <c r="J472" s="15" t="s">
        <v>1321</v>
      </c>
    </row>
    <row r="473" spans="2:10" x14ac:dyDescent="0.2">
      <c r="B473" s="15" t="s">
        <v>2053</v>
      </c>
      <c r="C473" s="15" t="s">
        <v>374</v>
      </c>
      <c r="D473" s="15" t="s">
        <v>649</v>
      </c>
      <c r="E473" s="15" t="s">
        <v>374</v>
      </c>
      <c r="F473" s="110">
        <v>7894458</v>
      </c>
      <c r="G473" s="15" t="s">
        <v>53</v>
      </c>
      <c r="H473" s="15" t="s">
        <v>2054</v>
      </c>
      <c r="I473" s="110">
        <v>7894458</v>
      </c>
      <c r="J473" s="15" t="s">
        <v>1321</v>
      </c>
    </row>
    <row r="474" spans="2:10" x14ac:dyDescent="0.2">
      <c r="B474" s="15" t="s">
        <v>2055</v>
      </c>
      <c r="C474" s="15" t="s">
        <v>300</v>
      </c>
      <c r="D474" s="15" t="s">
        <v>649</v>
      </c>
      <c r="E474" s="15" t="s">
        <v>300</v>
      </c>
      <c r="F474" s="110">
        <v>36280905</v>
      </c>
      <c r="G474" s="15" t="s">
        <v>53</v>
      </c>
      <c r="H474" s="15" t="s">
        <v>2056</v>
      </c>
      <c r="I474" s="110">
        <v>36280905</v>
      </c>
      <c r="J474" s="15" t="s">
        <v>1324</v>
      </c>
    </row>
    <row r="475" spans="2:10" x14ac:dyDescent="0.2">
      <c r="B475" s="15" t="s">
        <v>2057</v>
      </c>
      <c r="C475" s="15" t="s">
        <v>258</v>
      </c>
      <c r="D475" s="15" t="s">
        <v>649</v>
      </c>
      <c r="E475" s="15" t="s">
        <v>258</v>
      </c>
      <c r="F475" s="110">
        <v>34058000</v>
      </c>
      <c r="G475" s="15" t="s">
        <v>53</v>
      </c>
      <c r="H475" s="15" t="s">
        <v>2058</v>
      </c>
      <c r="I475" s="110">
        <v>34058000</v>
      </c>
      <c r="J475" s="15" t="s">
        <v>1324</v>
      </c>
    </row>
    <row r="476" spans="2:10" x14ac:dyDescent="0.2">
      <c r="B476" s="15" t="s">
        <v>2059</v>
      </c>
      <c r="C476" s="15" t="s">
        <v>405</v>
      </c>
      <c r="D476" s="15" t="s">
        <v>649</v>
      </c>
      <c r="E476" s="15" t="s">
        <v>405</v>
      </c>
      <c r="F476" s="110">
        <v>4169256</v>
      </c>
      <c r="G476" s="15" t="s">
        <v>53</v>
      </c>
      <c r="H476" s="15" t="s">
        <v>2060</v>
      </c>
      <c r="I476" s="110">
        <v>4169256</v>
      </c>
      <c r="J476" s="15" t="s">
        <v>1321</v>
      </c>
    </row>
    <row r="477" spans="2:10" x14ac:dyDescent="0.2">
      <c r="B477" s="15" t="s">
        <v>2061</v>
      </c>
      <c r="C477" s="15" t="s">
        <v>424</v>
      </c>
      <c r="D477" s="15" t="s">
        <v>649</v>
      </c>
      <c r="E477" s="15" t="s">
        <v>424</v>
      </c>
      <c r="F477" s="110">
        <v>17028677</v>
      </c>
      <c r="G477" s="15" t="s">
        <v>53</v>
      </c>
      <c r="H477" s="15" t="s">
        <v>2062</v>
      </c>
      <c r="I477" s="110">
        <v>17028677</v>
      </c>
      <c r="J477" s="15" t="s">
        <v>1321</v>
      </c>
    </row>
    <row r="478" spans="2:10" x14ac:dyDescent="0.2">
      <c r="B478" s="15" t="s">
        <v>2063</v>
      </c>
      <c r="C478" s="15" t="s">
        <v>460</v>
      </c>
      <c r="D478" s="15" t="s">
        <v>649</v>
      </c>
      <c r="E478" s="15" t="s">
        <v>460</v>
      </c>
      <c r="F478" s="110">
        <v>33765685</v>
      </c>
      <c r="G478" s="15" t="s">
        <v>53</v>
      </c>
      <c r="H478" s="15" t="s">
        <v>2064</v>
      </c>
      <c r="I478" s="110">
        <v>33765685</v>
      </c>
      <c r="J478" s="15" t="s">
        <v>1324</v>
      </c>
    </row>
    <row r="479" spans="2:10" x14ac:dyDescent="0.2">
      <c r="B479" s="15" t="s">
        <v>2065</v>
      </c>
      <c r="C479" s="15" t="s">
        <v>460</v>
      </c>
      <c r="D479" s="15" t="s">
        <v>649</v>
      </c>
      <c r="E479" s="15" t="s">
        <v>460</v>
      </c>
      <c r="F479" s="110">
        <v>34048704</v>
      </c>
      <c r="G479" s="15" t="s">
        <v>53</v>
      </c>
      <c r="H479" s="15" t="s">
        <v>2064</v>
      </c>
      <c r="I479" s="110">
        <v>34048704</v>
      </c>
      <c r="J479" s="15" t="s">
        <v>1324</v>
      </c>
    </row>
    <row r="480" spans="2:10" x14ac:dyDescent="0.2">
      <c r="B480" s="15" t="s">
        <v>2066</v>
      </c>
      <c r="C480" s="15" t="s">
        <v>465</v>
      </c>
      <c r="D480" s="15" t="s">
        <v>649</v>
      </c>
      <c r="E480" s="15" t="s">
        <v>465</v>
      </c>
      <c r="F480" s="110">
        <v>9783436</v>
      </c>
      <c r="G480" s="15" t="s">
        <v>53</v>
      </c>
      <c r="H480" s="15" t="s">
        <v>2067</v>
      </c>
      <c r="I480" s="110">
        <v>9783436</v>
      </c>
      <c r="J480" s="15" t="s">
        <v>1324</v>
      </c>
    </row>
    <row r="481" spans="2:10" x14ac:dyDescent="0.2">
      <c r="B481" s="15" t="s">
        <v>2068</v>
      </c>
      <c r="C481" s="15" t="s">
        <v>341</v>
      </c>
      <c r="D481" s="15" t="s">
        <v>649</v>
      </c>
      <c r="E481" s="15" t="s">
        <v>341</v>
      </c>
      <c r="F481" s="110">
        <v>20549366</v>
      </c>
      <c r="G481" s="15" t="s">
        <v>53</v>
      </c>
      <c r="H481" s="15" t="s">
        <v>2069</v>
      </c>
      <c r="I481" s="110">
        <v>20549366</v>
      </c>
      <c r="J481" s="15" t="s">
        <v>1321</v>
      </c>
    </row>
    <row r="482" spans="2:10" x14ac:dyDescent="0.2">
      <c r="B482" s="15" t="s">
        <v>2070</v>
      </c>
      <c r="C482" s="15" t="s">
        <v>494</v>
      </c>
      <c r="D482" s="15" t="s">
        <v>649</v>
      </c>
      <c r="E482" s="15" t="s">
        <v>494</v>
      </c>
      <c r="F482" s="110">
        <v>7966165</v>
      </c>
      <c r="G482" s="15" t="s">
        <v>53</v>
      </c>
      <c r="H482" s="15" t="s">
        <v>2071</v>
      </c>
      <c r="I482" s="110">
        <v>7966165</v>
      </c>
      <c r="J482" s="15" t="s">
        <v>1321</v>
      </c>
    </row>
    <row r="483" spans="2:10" x14ac:dyDescent="0.2">
      <c r="B483" s="15" t="s">
        <v>2072</v>
      </c>
      <c r="C483" s="15" t="s">
        <v>487</v>
      </c>
      <c r="D483" s="15" t="s">
        <v>649</v>
      </c>
      <c r="E483" s="15" t="s">
        <v>487</v>
      </c>
      <c r="F483" s="110">
        <v>29998248</v>
      </c>
      <c r="G483" s="15" t="s">
        <v>53</v>
      </c>
      <c r="H483" s="15" t="s">
        <v>2073</v>
      </c>
      <c r="I483" s="110">
        <v>29998248</v>
      </c>
      <c r="J483" s="15" t="s">
        <v>1321</v>
      </c>
    </row>
    <row r="484" spans="2:10" x14ac:dyDescent="0.2">
      <c r="B484" s="15" t="s">
        <v>2074</v>
      </c>
      <c r="C484" s="15" t="s">
        <v>405</v>
      </c>
      <c r="D484" s="15" t="s">
        <v>649</v>
      </c>
      <c r="E484" s="15" t="s">
        <v>405</v>
      </c>
      <c r="F484" s="110">
        <v>10102895</v>
      </c>
      <c r="G484" s="15" t="s">
        <v>53</v>
      </c>
      <c r="H484" s="15" t="s">
        <v>2075</v>
      </c>
      <c r="I484" s="110">
        <v>10102895</v>
      </c>
      <c r="J484" s="15" t="s">
        <v>1321</v>
      </c>
    </row>
    <row r="485" spans="2:10" x14ac:dyDescent="0.2">
      <c r="B485" s="15" t="s">
        <v>2076</v>
      </c>
      <c r="C485" s="15" t="s">
        <v>341</v>
      </c>
      <c r="D485" s="15" t="s">
        <v>649</v>
      </c>
      <c r="E485" s="15" t="s">
        <v>341</v>
      </c>
      <c r="F485" s="110">
        <v>29849569</v>
      </c>
      <c r="G485" s="15" t="s">
        <v>53</v>
      </c>
      <c r="H485" s="15" t="s">
        <v>2069</v>
      </c>
      <c r="I485" s="110">
        <v>29849569</v>
      </c>
      <c r="J485" s="15" t="s">
        <v>1321</v>
      </c>
    </row>
    <row r="486" spans="2:10" x14ac:dyDescent="0.2">
      <c r="B486" s="15" t="s">
        <v>2077</v>
      </c>
      <c r="C486" s="15" t="s">
        <v>269</v>
      </c>
      <c r="D486" s="15" t="s">
        <v>649</v>
      </c>
      <c r="E486" s="15" t="s">
        <v>269</v>
      </c>
      <c r="F486" s="110">
        <v>29078000</v>
      </c>
      <c r="G486" s="15" t="s">
        <v>53</v>
      </c>
      <c r="H486" s="15" t="s">
        <v>2078</v>
      </c>
      <c r="I486" s="110">
        <v>29078000</v>
      </c>
      <c r="J486" s="15" t="s">
        <v>1324</v>
      </c>
    </row>
    <row r="487" spans="2:10" x14ac:dyDescent="0.2">
      <c r="B487" s="15" t="s">
        <v>2079</v>
      </c>
      <c r="C487" s="15" t="s">
        <v>405</v>
      </c>
      <c r="D487" s="15" t="s">
        <v>649</v>
      </c>
      <c r="E487" s="15" t="s">
        <v>405</v>
      </c>
      <c r="F487" s="110">
        <v>25774183</v>
      </c>
      <c r="G487" s="15" t="s">
        <v>53</v>
      </c>
      <c r="H487" s="15" t="s">
        <v>2080</v>
      </c>
      <c r="I487" s="110">
        <v>25774183</v>
      </c>
      <c r="J487" s="15" t="s">
        <v>1321</v>
      </c>
    </row>
    <row r="488" spans="2:10" x14ac:dyDescent="0.2">
      <c r="B488" s="15" t="s">
        <v>2081</v>
      </c>
      <c r="C488" s="15" t="s">
        <v>392</v>
      </c>
      <c r="D488" s="15" t="s">
        <v>649</v>
      </c>
      <c r="E488" s="15" t="s">
        <v>392</v>
      </c>
      <c r="F488" s="110">
        <v>7890000</v>
      </c>
      <c r="G488" s="15" t="s">
        <v>53</v>
      </c>
      <c r="H488" s="15" t="s">
        <v>2082</v>
      </c>
      <c r="I488" s="110">
        <v>7890000</v>
      </c>
      <c r="J488" s="15" t="s">
        <v>1321</v>
      </c>
    </row>
    <row r="489" spans="2:10" x14ac:dyDescent="0.2">
      <c r="B489" s="15" t="s">
        <v>2083</v>
      </c>
      <c r="C489" s="15" t="s">
        <v>490</v>
      </c>
      <c r="D489" s="15" t="s">
        <v>649</v>
      </c>
      <c r="E489" s="15" t="s">
        <v>490</v>
      </c>
      <c r="F489" s="110">
        <v>15964876</v>
      </c>
      <c r="G489" s="15" t="s">
        <v>53</v>
      </c>
      <c r="H489" s="15" t="s">
        <v>2084</v>
      </c>
      <c r="I489" s="110">
        <v>15964876</v>
      </c>
      <c r="J489" s="15" t="s">
        <v>1324</v>
      </c>
    </row>
    <row r="490" spans="2:10" x14ac:dyDescent="0.2">
      <c r="B490" s="15" t="s">
        <v>2085</v>
      </c>
      <c r="C490" s="15" t="s">
        <v>500</v>
      </c>
      <c r="D490" s="15" t="s">
        <v>649</v>
      </c>
      <c r="E490" s="15" t="s">
        <v>500</v>
      </c>
      <c r="F490" s="110">
        <v>48531142</v>
      </c>
      <c r="G490" s="15" t="s">
        <v>53</v>
      </c>
      <c r="H490" s="15" t="s">
        <v>2086</v>
      </c>
      <c r="I490" s="110">
        <v>48531142</v>
      </c>
      <c r="J490" s="15" t="s">
        <v>1324</v>
      </c>
    </row>
    <row r="491" spans="2:10" x14ac:dyDescent="0.2">
      <c r="B491" s="15" t="s">
        <v>2087</v>
      </c>
      <c r="C491" s="15" t="s">
        <v>1306</v>
      </c>
      <c r="D491" s="15" t="s">
        <v>649</v>
      </c>
      <c r="E491" s="15" t="s">
        <v>1306</v>
      </c>
      <c r="F491" s="110">
        <v>38492694</v>
      </c>
      <c r="G491" s="15" t="s">
        <v>53</v>
      </c>
      <c r="H491" s="15" t="s">
        <v>2088</v>
      </c>
      <c r="I491" s="110">
        <v>38492694</v>
      </c>
      <c r="J491" s="15" t="s">
        <v>1321</v>
      </c>
    </row>
    <row r="492" spans="2:10" x14ac:dyDescent="0.2">
      <c r="B492" s="15" t="s">
        <v>2089</v>
      </c>
      <c r="C492" s="15" t="s">
        <v>510</v>
      </c>
      <c r="D492" s="15" t="s">
        <v>649</v>
      </c>
      <c r="E492" s="15" t="s">
        <v>510</v>
      </c>
      <c r="F492" s="110">
        <v>24972219</v>
      </c>
      <c r="G492" s="15" t="s">
        <v>53</v>
      </c>
      <c r="H492" s="15" t="s">
        <v>2090</v>
      </c>
      <c r="I492" s="110">
        <v>24972219</v>
      </c>
      <c r="J492" s="15" t="s">
        <v>1324</v>
      </c>
    </row>
    <row r="493" spans="2:10" x14ac:dyDescent="0.2">
      <c r="B493" s="15" t="s">
        <v>2091</v>
      </c>
      <c r="C493" s="15" t="s">
        <v>341</v>
      </c>
      <c r="D493" s="15" t="s">
        <v>649</v>
      </c>
      <c r="E493" s="15" t="s">
        <v>341</v>
      </c>
      <c r="F493" s="110">
        <v>48436577</v>
      </c>
      <c r="G493" s="15" t="s">
        <v>53</v>
      </c>
      <c r="H493" s="15" t="s">
        <v>2092</v>
      </c>
      <c r="I493" s="110">
        <v>48436577</v>
      </c>
      <c r="J493" s="15" t="s">
        <v>1321</v>
      </c>
    </row>
    <row r="494" spans="2:10" x14ac:dyDescent="0.2">
      <c r="B494" s="15" t="s">
        <v>2093</v>
      </c>
      <c r="C494" s="15" t="s">
        <v>488</v>
      </c>
      <c r="D494" s="15" t="s">
        <v>649</v>
      </c>
      <c r="E494" s="15" t="s">
        <v>488</v>
      </c>
      <c r="F494" s="110">
        <v>37073059</v>
      </c>
      <c r="G494" s="15" t="s">
        <v>53</v>
      </c>
      <c r="H494" s="15" t="s">
        <v>2094</v>
      </c>
      <c r="I494" s="110">
        <v>37073059</v>
      </c>
      <c r="J494" s="15" t="s">
        <v>1324</v>
      </c>
    </row>
    <row r="495" spans="2:10" x14ac:dyDescent="0.2">
      <c r="B495" s="15" t="s">
        <v>2095</v>
      </c>
      <c r="C495" s="15" t="s">
        <v>405</v>
      </c>
      <c r="D495" s="15" t="s">
        <v>649</v>
      </c>
      <c r="E495" s="15" t="s">
        <v>405</v>
      </c>
      <c r="F495" s="110">
        <v>6542107</v>
      </c>
      <c r="G495" s="15" t="s">
        <v>53</v>
      </c>
      <c r="H495" s="15" t="s">
        <v>2096</v>
      </c>
      <c r="I495" s="110">
        <v>6542107</v>
      </c>
      <c r="J495" s="15" t="s">
        <v>1321</v>
      </c>
    </row>
    <row r="496" spans="2:10" x14ac:dyDescent="0.2">
      <c r="B496" s="15" t="s">
        <v>2097</v>
      </c>
      <c r="C496" s="15" t="s">
        <v>341</v>
      </c>
      <c r="D496" s="15" t="s">
        <v>649</v>
      </c>
      <c r="E496" s="15" t="s">
        <v>341</v>
      </c>
      <c r="F496" s="110">
        <v>29021356</v>
      </c>
      <c r="G496" s="15" t="s">
        <v>53</v>
      </c>
      <c r="H496" s="15" t="s">
        <v>2092</v>
      </c>
      <c r="I496" s="110">
        <v>29021356</v>
      </c>
      <c r="J496" s="15" t="s">
        <v>1321</v>
      </c>
    </row>
    <row r="497" spans="2:10" x14ac:dyDescent="0.2">
      <c r="B497" s="15" t="s">
        <v>2098</v>
      </c>
      <c r="C497" s="15" t="s">
        <v>341</v>
      </c>
      <c r="D497" s="15" t="s">
        <v>649</v>
      </c>
      <c r="E497" s="15" t="s">
        <v>341</v>
      </c>
      <c r="F497" s="110">
        <v>34713810</v>
      </c>
      <c r="G497" s="15" t="s">
        <v>53</v>
      </c>
      <c r="H497" s="15" t="s">
        <v>2092</v>
      </c>
      <c r="I497" s="110">
        <v>34713810</v>
      </c>
      <c r="J497" s="15" t="s">
        <v>1321</v>
      </c>
    </row>
    <row r="498" spans="2:10" x14ac:dyDescent="0.2">
      <c r="B498" s="15" t="s">
        <v>2099</v>
      </c>
      <c r="C498" s="15" t="s">
        <v>424</v>
      </c>
      <c r="D498" s="15" t="s">
        <v>649</v>
      </c>
      <c r="E498" s="15" t="s">
        <v>424</v>
      </c>
      <c r="F498" s="110">
        <v>7293584</v>
      </c>
      <c r="G498" s="15" t="s">
        <v>53</v>
      </c>
      <c r="H498" s="15" t="s">
        <v>2100</v>
      </c>
      <c r="I498" s="110">
        <v>7293584</v>
      </c>
      <c r="J498" s="15" t="s">
        <v>1321</v>
      </c>
    </row>
    <row r="499" spans="2:10" x14ac:dyDescent="0.2">
      <c r="B499" s="15" t="s">
        <v>2101</v>
      </c>
      <c r="C499" s="15" t="s">
        <v>543</v>
      </c>
      <c r="D499" s="15" t="s">
        <v>649</v>
      </c>
      <c r="E499" s="15" t="s">
        <v>543</v>
      </c>
      <c r="F499" s="110">
        <v>18916161</v>
      </c>
      <c r="G499" s="15" t="s">
        <v>53</v>
      </c>
      <c r="H499" s="15" t="s">
        <v>2102</v>
      </c>
      <c r="I499" s="110">
        <v>18916161</v>
      </c>
      <c r="J499" s="15" t="s">
        <v>1324</v>
      </c>
    </row>
    <row r="500" spans="2:10" x14ac:dyDescent="0.2">
      <c r="B500" s="15" t="s">
        <v>2103</v>
      </c>
      <c r="C500" s="15" t="s">
        <v>341</v>
      </c>
      <c r="D500" s="15" t="s">
        <v>649</v>
      </c>
      <c r="E500" s="15" t="s">
        <v>341</v>
      </c>
      <c r="F500" s="110">
        <v>57340303</v>
      </c>
      <c r="G500" s="15" t="s">
        <v>53</v>
      </c>
      <c r="H500" s="15" t="s">
        <v>2092</v>
      </c>
      <c r="I500" s="110">
        <v>57340303</v>
      </c>
      <c r="J500" s="15" t="s">
        <v>1321</v>
      </c>
    </row>
    <row r="501" spans="2:10" x14ac:dyDescent="0.2">
      <c r="B501" s="15" t="s">
        <v>2104</v>
      </c>
      <c r="C501" s="15" t="s">
        <v>256</v>
      </c>
      <c r="D501" s="15" t="s">
        <v>649</v>
      </c>
      <c r="E501" s="15" t="s">
        <v>256</v>
      </c>
      <c r="F501" s="110">
        <v>28763000</v>
      </c>
      <c r="G501" s="15" t="s">
        <v>53</v>
      </c>
      <c r="H501" s="15" t="s">
        <v>2105</v>
      </c>
      <c r="I501" s="110">
        <v>28763000</v>
      </c>
      <c r="J501" s="15" t="s">
        <v>1324</v>
      </c>
    </row>
    <row r="502" spans="2:10" x14ac:dyDescent="0.2">
      <c r="B502" s="15" t="s">
        <v>2106</v>
      </c>
      <c r="C502" s="15" t="s">
        <v>431</v>
      </c>
      <c r="D502" s="15" t="s">
        <v>649</v>
      </c>
      <c r="E502" s="15" t="s">
        <v>431</v>
      </c>
      <c r="F502" s="110">
        <v>23846802</v>
      </c>
      <c r="G502" s="15" t="s">
        <v>53</v>
      </c>
      <c r="H502" s="15" t="s">
        <v>2107</v>
      </c>
      <c r="I502" s="110">
        <v>23846802</v>
      </c>
      <c r="J502" s="15" t="s">
        <v>1324</v>
      </c>
    </row>
    <row r="503" spans="2:10" x14ac:dyDescent="0.2">
      <c r="B503" s="15" t="s">
        <v>2108</v>
      </c>
      <c r="C503" s="15" t="s">
        <v>475</v>
      </c>
      <c r="D503" s="15" t="s">
        <v>649</v>
      </c>
      <c r="E503" s="15" t="s">
        <v>475</v>
      </c>
      <c r="F503" s="110">
        <v>59999983</v>
      </c>
      <c r="G503" s="15" t="s">
        <v>53</v>
      </c>
      <c r="H503" s="15" t="s">
        <v>2109</v>
      </c>
      <c r="I503" s="110">
        <v>59999983</v>
      </c>
      <c r="J503" s="15" t="s">
        <v>1324</v>
      </c>
    </row>
    <row r="504" spans="2:10" x14ac:dyDescent="0.2">
      <c r="B504" s="15" t="s">
        <v>2110</v>
      </c>
      <c r="C504" s="15" t="s">
        <v>384</v>
      </c>
      <c r="D504" s="15" t="s">
        <v>649</v>
      </c>
      <c r="E504" s="15" t="s">
        <v>384</v>
      </c>
      <c r="F504" s="110">
        <v>5736803</v>
      </c>
      <c r="G504" s="15" t="s">
        <v>53</v>
      </c>
      <c r="H504" s="15" t="s">
        <v>2111</v>
      </c>
      <c r="I504" s="110">
        <v>5736803</v>
      </c>
      <c r="J504" s="15" t="s">
        <v>1321</v>
      </c>
    </row>
    <row r="505" spans="2:10" x14ac:dyDescent="0.2">
      <c r="B505" s="15" t="s">
        <v>2112</v>
      </c>
      <c r="C505" s="15" t="s">
        <v>403</v>
      </c>
      <c r="D505" s="15" t="s">
        <v>649</v>
      </c>
      <c r="E505" s="15" t="s">
        <v>403</v>
      </c>
      <c r="F505" s="110">
        <v>59999999</v>
      </c>
      <c r="G505" s="15" t="s">
        <v>53</v>
      </c>
      <c r="H505" s="15" t="s">
        <v>2113</v>
      </c>
      <c r="I505" s="110">
        <v>59999999</v>
      </c>
      <c r="J505" s="15" t="s">
        <v>1321</v>
      </c>
    </row>
    <row r="506" spans="2:10" x14ac:dyDescent="0.2">
      <c r="B506" s="15" t="s">
        <v>2114</v>
      </c>
      <c r="C506" s="15" t="s">
        <v>404</v>
      </c>
      <c r="D506" s="15" t="s">
        <v>649</v>
      </c>
      <c r="E506" s="15" t="s">
        <v>404</v>
      </c>
      <c r="F506" s="110">
        <v>117133992</v>
      </c>
      <c r="G506" s="15" t="s">
        <v>53</v>
      </c>
      <c r="H506" s="15" t="s">
        <v>2115</v>
      </c>
      <c r="I506" s="110">
        <v>117133992</v>
      </c>
      <c r="J506" s="15" t="s">
        <v>1321</v>
      </c>
    </row>
    <row r="507" spans="2:10" x14ac:dyDescent="0.2">
      <c r="B507" s="15" t="s">
        <v>2116</v>
      </c>
      <c r="C507" s="15" t="s">
        <v>537</v>
      </c>
      <c r="D507" s="15" t="s">
        <v>649</v>
      </c>
      <c r="E507" s="15" t="s">
        <v>537</v>
      </c>
      <c r="F507" s="110">
        <v>58310000</v>
      </c>
      <c r="G507" s="15" t="s">
        <v>53</v>
      </c>
      <c r="H507" s="15" t="s">
        <v>2117</v>
      </c>
      <c r="I507" s="110">
        <v>58310000</v>
      </c>
      <c r="J507" s="15" t="s">
        <v>1324</v>
      </c>
    </row>
    <row r="508" spans="2:10" x14ac:dyDescent="0.2">
      <c r="B508" s="15" t="s">
        <v>2118</v>
      </c>
      <c r="C508" s="15" t="s">
        <v>483</v>
      </c>
      <c r="D508" s="15" t="s">
        <v>649</v>
      </c>
      <c r="E508" s="15" t="s">
        <v>483</v>
      </c>
      <c r="F508" s="110">
        <v>37107000</v>
      </c>
      <c r="G508" s="15" t="s">
        <v>53</v>
      </c>
      <c r="H508" s="15" t="s">
        <v>2119</v>
      </c>
      <c r="I508" s="110">
        <v>37107000</v>
      </c>
      <c r="J508" s="15" t="s">
        <v>1321</v>
      </c>
    </row>
    <row r="509" spans="2:10" x14ac:dyDescent="0.2">
      <c r="B509" s="15" t="s">
        <v>2120</v>
      </c>
      <c r="C509" s="15" t="s">
        <v>219</v>
      </c>
      <c r="D509" s="15" t="s">
        <v>649</v>
      </c>
      <c r="E509" s="15" t="s">
        <v>219</v>
      </c>
      <c r="F509" s="110">
        <v>57000000</v>
      </c>
      <c r="G509" s="15" t="s">
        <v>53</v>
      </c>
      <c r="H509" s="15" t="s">
        <v>2121</v>
      </c>
      <c r="I509" s="110">
        <v>57000000</v>
      </c>
      <c r="J509" s="15" t="s">
        <v>1321</v>
      </c>
    </row>
    <row r="510" spans="2:10" x14ac:dyDescent="0.2">
      <c r="B510" s="15" t="s">
        <v>2122</v>
      </c>
      <c r="C510" s="15" t="s">
        <v>219</v>
      </c>
      <c r="D510" s="15" t="s">
        <v>649</v>
      </c>
      <c r="E510" s="15" t="s">
        <v>219</v>
      </c>
      <c r="F510" s="110">
        <v>12000000</v>
      </c>
      <c r="G510" s="15" t="s">
        <v>53</v>
      </c>
      <c r="H510" s="15" t="s">
        <v>2121</v>
      </c>
      <c r="I510" s="110">
        <v>12000000</v>
      </c>
      <c r="J510" s="15" t="s">
        <v>1321</v>
      </c>
    </row>
    <row r="511" spans="2:10" x14ac:dyDescent="0.2">
      <c r="B511" s="15" t="s">
        <v>2123</v>
      </c>
      <c r="C511" s="15" t="s">
        <v>376</v>
      </c>
      <c r="D511" s="15" t="s">
        <v>649</v>
      </c>
      <c r="E511" s="15" t="s">
        <v>376</v>
      </c>
      <c r="F511" s="110">
        <v>25875000</v>
      </c>
      <c r="G511" s="15" t="s">
        <v>53</v>
      </c>
      <c r="H511" s="15" t="s">
        <v>2124</v>
      </c>
      <c r="I511" s="110">
        <v>25875000</v>
      </c>
      <c r="J511" s="15" t="s">
        <v>1324</v>
      </c>
    </row>
    <row r="512" spans="2:10" x14ac:dyDescent="0.2">
      <c r="B512" s="15" t="s">
        <v>2125</v>
      </c>
      <c r="C512" s="15" t="s">
        <v>374</v>
      </c>
      <c r="D512" s="15" t="s">
        <v>649</v>
      </c>
      <c r="E512" s="15" t="s">
        <v>374</v>
      </c>
      <c r="F512" s="110">
        <v>52137916</v>
      </c>
      <c r="G512" s="15" t="s">
        <v>53</v>
      </c>
      <c r="H512" s="15" t="s">
        <v>2126</v>
      </c>
      <c r="I512" s="110">
        <v>31282750</v>
      </c>
      <c r="J512" s="15" t="s">
        <v>1321</v>
      </c>
    </row>
    <row r="513" spans="2:10" x14ac:dyDescent="0.2">
      <c r="B513" s="15" t="s">
        <v>2127</v>
      </c>
      <c r="C513" s="15" t="s">
        <v>375</v>
      </c>
      <c r="D513" s="15" t="s">
        <v>649</v>
      </c>
      <c r="E513" s="15" t="s">
        <v>375</v>
      </c>
      <c r="F513" s="110">
        <v>53312584</v>
      </c>
      <c r="G513" s="15" t="s">
        <v>53</v>
      </c>
      <c r="H513" s="15" t="s">
        <v>2128</v>
      </c>
      <c r="I513" s="110">
        <v>31987550</v>
      </c>
      <c r="J513" s="15" t="s">
        <v>1321</v>
      </c>
    </row>
    <row r="514" spans="2:10" x14ac:dyDescent="0.2">
      <c r="B514" s="15" t="s">
        <v>2129</v>
      </c>
      <c r="C514" s="15" t="s">
        <v>388</v>
      </c>
      <c r="D514" s="15" t="s">
        <v>649</v>
      </c>
      <c r="E514" s="15" t="s">
        <v>388</v>
      </c>
      <c r="F514" s="110">
        <v>40937911</v>
      </c>
      <c r="G514" s="15" t="s">
        <v>53</v>
      </c>
      <c r="H514" s="15" t="s">
        <v>2130</v>
      </c>
      <c r="I514" s="110">
        <v>24562747</v>
      </c>
      <c r="J514" s="15" t="s">
        <v>1321</v>
      </c>
    </row>
    <row r="515" spans="2:10" x14ac:dyDescent="0.2">
      <c r="B515" s="15" t="s">
        <v>2131</v>
      </c>
      <c r="C515" s="15" t="s">
        <v>392</v>
      </c>
      <c r="D515" s="15" t="s">
        <v>649</v>
      </c>
      <c r="E515" s="15" t="s">
        <v>392</v>
      </c>
      <c r="F515" s="110">
        <v>59999990</v>
      </c>
      <c r="G515" s="15" t="s">
        <v>53</v>
      </c>
      <c r="H515" s="15" t="s">
        <v>2132</v>
      </c>
      <c r="I515" s="110">
        <v>35999994</v>
      </c>
      <c r="J515" s="15" t="s">
        <v>1321</v>
      </c>
    </row>
    <row r="516" spans="2:10" x14ac:dyDescent="0.2">
      <c r="B516" s="15" t="s">
        <v>2133</v>
      </c>
      <c r="C516" s="15" t="s">
        <v>399</v>
      </c>
      <c r="D516" s="15" t="s">
        <v>649</v>
      </c>
      <c r="E516" s="15" t="s">
        <v>399</v>
      </c>
      <c r="F516" s="110">
        <v>59708205</v>
      </c>
      <c r="G516" s="15" t="s">
        <v>53</v>
      </c>
      <c r="H516" s="15" t="s">
        <v>2134</v>
      </c>
      <c r="I516" s="110">
        <v>59708205</v>
      </c>
      <c r="J516" s="15" t="s">
        <v>1321</v>
      </c>
    </row>
    <row r="517" spans="2:10" x14ac:dyDescent="0.2">
      <c r="B517" s="15" t="s">
        <v>2135</v>
      </c>
      <c r="C517" s="15" t="s">
        <v>399</v>
      </c>
      <c r="D517" s="15" t="s">
        <v>649</v>
      </c>
      <c r="E517" s="15" t="s">
        <v>399</v>
      </c>
      <c r="F517" s="110">
        <v>59997553</v>
      </c>
      <c r="G517" s="15" t="s">
        <v>53</v>
      </c>
      <c r="H517" s="15" t="s">
        <v>2134</v>
      </c>
      <c r="I517" s="110">
        <v>59997553</v>
      </c>
      <c r="J517" s="15" t="s">
        <v>1321</v>
      </c>
    </row>
    <row r="518" spans="2:10" x14ac:dyDescent="0.2">
      <c r="B518" s="15" t="s">
        <v>2136</v>
      </c>
      <c r="C518" s="15" t="s">
        <v>391</v>
      </c>
      <c r="D518" s="15" t="s">
        <v>649</v>
      </c>
      <c r="E518" s="15" t="s">
        <v>391</v>
      </c>
      <c r="F518" s="110">
        <v>26968000</v>
      </c>
      <c r="G518" s="15" t="s">
        <v>53</v>
      </c>
      <c r="H518" s="15" t="s">
        <v>2137</v>
      </c>
      <c r="I518" s="110">
        <v>26968000</v>
      </c>
      <c r="J518" s="15" t="s">
        <v>1324</v>
      </c>
    </row>
    <row r="519" spans="2:10" x14ac:dyDescent="0.2">
      <c r="B519" s="15" t="s">
        <v>2138</v>
      </c>
      <c r="C519" s="15" t="s">
        <v>230</v>
      </c>
      <c r="D519" s="15" t="s">
        <v>649</v>
      </c>
      <c r="E519" s="15" t="s">
        <v>230</v>
      </c>
      <c r="F519" s="110">
        <v>11033428</v>
      </c>
      <c r="G519" s="15" t="s">
        <v>53</v>
      </c>
      <c r="H519" s="15" t="s">
        <v>2139</v>
      </c>
      <c r="I519" s="110">
        <v>11033428</v>
      </c>
      <c r="J519" s="15" t="s">
        <v>1324</v>
      </c>
    </row>
    <row r="520" spans="2:10" x14ac:dyDescent="0.2">
      <c r="B520" s="15" t="s">
        <v>2140</v>
      </c>
      <c r="C520" s="15" t="s">
        <v>244</v>
      </c>
      <c r="D520" s="15" t="s">
        <v>649</v>
      </c>
      <c r="E520" s="15" t="s">
        <v>244</v>
      </c>
      <c r="F520" s="110">
        <v>28091000</v>
      </c>
      <c r="G520" s="15" t="s">
        <v>53</v>
      </c>
      <c r="H520" s="15" t="s">
        <v>2141</v>
      </c>
      <c r="I520" s="110">
        <v>28091000</v>
      </c>
      <c r="J520" s="15" t="s">
        <v>1324</v>
      </c>
    </row>
    <row r="521" spans="2:10" x14ac:dyDescent="0.2">
      <c r="B521" s="15" t="s">
        <v>2142</v>
      </c>
      <c r="C521" s="15" t="s">
        <v>476</v>
      </c>
      <c r="D521" s="15" t="s">
        <v>649</v>
      </c>
      <c r="E521" s="15" t="s">
        <v>476</v>
      </c>
      <c r="F521" s="110">
        <v>32490000</v>
      </c>
      <c r="G521" s="15" t="s">
        <v>53</v>
      </c>
      <c r="H521" s="15" t="s">
        <v>2143</v>
      </c>
      <c r="I521" s="110">
        <v>32490000</v>
      </c>
      <c r="J521" s="15" t="s">
        <v>1321</v>
      </c>
    </row>
    <row r="522" spans="2:10" x14ac:dyDescent="0.2">
      <c r="B522" s="15" t="s">
        <v>2144</v>
      </c>
      <c r="C522" s="15" t="s">
        <v>466</v>
      </c>
      <c r="D522" s="15" t="s">
        <v>649</v>
      </c>
      <c r="E522" s="15" t="s">
        <v>466</v>
      </c>
      <c r="F522" s="110">
        <v>47035789</v>
      </c>
      <c r="G522" s="15" t="s">
        <v>53</v>
      </c>
      <c r="H522" s="15" t="s">
        <v>2145</v>
      </c>
      <c r="I522" s="110">
        <v>47035789</v>
      </c>
      <c r="J522" s="15" t="s">
        <v>1324</v>
      </c>
    </row>
    <row r="523" spans="2:10" x14ac:dyDescent="0.2">
      <c r="B523" s="15" t="s">
        <v>2146</v>
      </c>
      <c r="C523" s="15" t="s">
        <v>424</v>
      </c>
      <c r="D523" s="15" t="s">
        <v>649</v>
      </c>
      <c r="E523" s="15" t="s">
        <v>424</v>
      </c>
      <c r="F523" s="110">
        <v>7470104</v>
      </c>
      <c r="G523" s="15" t="s">
        <v>53</v>
      </c>
      <c r="H523" s="15" t="s">
        <v>2147</v>
      </c>
      <c r="I523" s="110">
        <v>7470104</v>
      </c>
      <c r="J523" s="15" t="s">
        <v>1321</v>
      </c>
    </row>
    <row r="524" spans="2:10" x14ac:dyDescent="0.2">
      <c r="B524" s="15" t="s">
        <v>2148</v>
      </c>
      <c r="C524" s="15" t="s">
        <v>470</v>
      </c>
      <c r="D524" s="15" t="s">
        <v>649</v>
      </c>
      <c r="E524" s="15" t="s">
        <v>470</v>
      </c>
      <c r="F524" s="110">
        <v>31953233</v>
      </c>
      <c r="G524" s="15" t="s">
        <v>53</v>
      </c>
      <c r="H524" s="15" t="s">
        <v>2149</v>
      </c>
      <c r="I524" s="110">
        <v>31953233</v>
      </c>
      <c r="J524" s="15" t="s">
        <v>1321</v>
      </c>
    </row>
    <row r="525" spans="2:10" x14ac:dyDescent="0.2">
      <c r="B525" s="15" t="s">
        <v>2150</v>
      </c>
      <c r="C525" s="15" t="s">
        <v>496</v>
      </c>
      <c r="D525" s="15" t="s">
        <v>649</v>
      </c>
      <c r="E525" s="15" t="s">
        <v>496</v>
      </c>
      <c r="F525" s="110">
        <v>59989046</v>
      </c>
      <c r="G525" s="15" t="s">
        <v>53</v>
      </c>
      <c r="H525" s="15" t="s">
        <v>2151</v>
      </c>
      <c r="I525" s="110">
        <v>59989046</v>
      </c>
      <c r="J525" s="15" t="s">
        <v>1324</v>
      </c>
    </row>
    <row r="526" spans="2:10" x14ac:dyDescent="0.2">
      <c r="B526" s="15" t="s">
        <v>2152</v>
      </c>
      <c r="C526" s="15" t="s">
        <v>496</v>
      </c>
      <c r="D526" s="15" t="s">
        <v>649</v>
      </c>
      <c r="E526" s="15" t="s">
        <v>496</v>
      </c>
      <c r="F526" s="110">
        <v>27991218</v>
      </c>
      <c r="G526" s="15" t="s">
        <v>53</v>
      </c>
      <c r="H526" s="15" t="s">
        <v>2151</v>
      </c>
      <c r="I526" s="110">
        <v>27991218</v>
      </c>
      <c r="J526" s="15" t="s">
        <v>1324</v>
      </c>
    </row>
    <row r="527" spans="2:10" x14ac:dyDescent="0.2">
      <c r="B527" s="15" t="s">
        <v>2153</v>
      </c>
      <c r="C527" s="15" t="s">
        <v>490</v>
      </c>
      <c r="D527" s="15" t="s">
        <v>649</v>
      </c>
      <c r="E527" s="15" t="s">
        <v>490</v>
      </c>
      <c r="F527" s="110">
        <v>59265484</v>
      </c>
      <c r="G527" s="15" t="s">
        <v>53</v>
      </c>
      <c r="H527" s="15" t="s">
        <v>2154</v>
      </c>
      <c r="I527" s="110">
        <v>59265484</v>
      </c>
      <c r="J527" s="15" t="s">
        <v>1324</v>
      </c>
    </row>
    <row r="528" spans="2:10" x14ac:dyDescent="0.2">
      <c r="B528" s="15" t="s">
        <v>2155</v>
      </c>
      <c r="C528" s="15" t="s">
        <v>479</v>
      </c>
      <c r="D528" s="15" t="s">
        <v>649</v>
      </c>
      <c r="E528" s="15" t="s">
        <v>479</v>
      </c>
      <c r="F528" s="110">
        <v>25445993</v>
      </c>
      <c r="G528" s="15" t="s">
        <v>53</v>
      </c>
      <c r="H528" s="15" t="s">
        <v>2156</v>
      </c>
      <c r="I528" s="110">
        <v>25445993</v>
      </c>
      <c r="J528" s="15" t="s">
        <v>1321</v>
      </c>
    </row>
    <row r="529" spans="2:10" x14ac:dyDescent="0.2">
      <c r="B529" s="15" t="s">
        <v>2157</v>
      </c>
      <c r="C529" s="15" t="s">
        <v>236</v>
      </c>
      <c r="D529" s="15" t="s">
        <v>649</v>
      </c>
      <c r="E529" s="15" t="s">
        <v>236</v>
      </c>
      <c r="F529" s="110">
        <v>5381775</v>
      </c>
      <c r="G529" s="15" t="s">
        <v>53</v>
      </c>
      <c r="H529" s="15" t="s">
        <v>2158</v>
      </c>
      <c r="I529" s="110">
        <v>5381775</v>
      </c>
      <c r="J529" s="15" t="s">
        <v>1321</v>
      </c>
    </row>
    <row r="530" spans="2:10" x14ac:dyDescent="0.2">
      <c r="B530" s="15" t="s">
        <v>2159</v>
      </c>
      <c r="C530" s="15" t="s">
        <v>236</v>
      </c>
      <c r="D530" s="15" t="s">
        <v>649</v>
      </c>
      <c r="E530" s="15" t="s">
        <v>236</v>
      </c>
      <c r="F530" s="110">
        <v>19932953</v>
      </c>
      <c r="G530" s="15" t="s">
        <v>53</v>
      </c>
      <c r="H530" s="15" t="s">
        <v>2158</v>
      </c>
      <c r="I530" s="110">
        <v>19932953</v>
      </c>
      <c r="J530" s="15" t="s">
        <v>1321</v>
      </c>
    </row>
    <row r="531" spans="2:10" x14ac:dyDescent="0.2">
      <c r="B531" s="15" t="s">
        <v>2160</v>
      </c>
      <c r="C531" s="15" t="s">
        <v>236</v>
      </c>
      <c r="D531" s="15" t="s">
        <v>649</v>
      </c>
      <c r="E531" s="15" t="s">
        <v>236</v>
      </c>
      <c r="F531" s="110">
        <v>18648515</v>
      </c>
      <c r="G531" s="15" t="s">
        <v>53</v>
      </c>
      <c r="H531" s="15" t="s">
        <v>2161</v>
      </c>
      <c r="I531" s="110">
        <v>18648515</v>
      </c>
      <c r="J531" s="15" t="s">
        <v>1321</v>
      </c>
    </row>
    <row r="532" spans="2:10" x14ac:dyDescent="0.2">
      <c r="B532" s="15" t="s">
        <v>2162</v>
      </c>
      <c r="C532" s="15" t="s">
        <v>329</v>
      </c>
      <c r="D532" s="15" t="s">
        <v>649</v>
      </c>
      <c r="E532" s="15" t="s">
        <v>329</v>
      </c>
      <c r="F532" s="110">
        <v>57378182</v>
      </c>
      <c r="G532" s="15" t="s">
        <v>53</v>
      </c>
      <c r="H532" s="15" t="s">
        <v>2163</v>
      </c>
      <c r="I532" s="110">
        <v>31558000</v>
      </c>
      <c r="J532" s="15" t="s">
        <v>1321</v>
      </c>
    </row>
    <row r="533" spans="2:10" x14ac:dyDescent="0.2">
      <c r="B533" s="15" t="s">
        <v>2164</v>
      </c>
      <c r="C533" s="15" t="s">
        <v>418</v>
      </c>
      <c r="D533" s="15" t="s">
        <v>649</v>
      </c>
      <c r="E533" s="15" t="s">
        <v>418</v>
      </c>
      <c r="F533" s="110">
        <v>52522182</v>
      </c>
      <c r="G533" s="15" t="s">
        <v>53</v>
      </c>
      <c r="H533" s="15" t="s">
        <v>2165</v>
      </c>
      <c r="I533" s="110">
        <v>28887200</v>
      </c>
      <c r="J533" s="15" t="s">
        <v>1321</v>
      </c>
    </row>
    <row r="534" spans="2:10" x14ac:dyDescent="0.2">
      <c r="B534" s="15" t="s">
        <v>2166</v>
      </c>
      <c r="C534" s="15" t="s">
        <v>470</v>
      </c>
      <c r="D534" s="15" t="s">
        <v>649</v>
      </c>
      <c r="E534" s="15" t="s">
        <v>470</v>
      </c>
      <c r="F534" s="110">
        <v>58437666</v>
      </c>
      <c r="G534" s="15" t="s">
        <v>53</v>
      </c>
      <c r="H534" s="15" t="s">
        <v>2167</v>
      </c>
      <c r="I534" s="110">
        <v>32140716</v>
      </c>
      <c r="J534" s="15" t="s">
        <v>1321</v>
      </c>
    </row>
    <row r="535" spans="2:10" x14ac:dyDescent="0.2">
      <c r="B535" s="15" t="s">
        <v>2168</v>
      </c>
      <c r="C535" s="15" t="s">
        <v>470</v>
      </c>
      <c r="D535" s="15" t="s">
        <v>649</v>
      </c>
      <c r="E535" s="15" t="s">
        <v>470</v>
      </c>
      <c r="F535" s="110">
        <v>59987254</v>
      </c>
      <c r="G535" s="15" t="s">
        <v>53</v>
      </c>
      <c r="H535" s="15" t="s">
        <v>2167</v>
      </c>
      <c r="I535" s="110">
        <v>32992990</v>
      </c>
      <c r="J535" s="15" t="s">
        <v>1321</v>
      </c>
    </row>
    <row r="536" spans="2:10" x14ac:dyDescent="0.2">
      <c r="B536" s="15" t="s">
        <v>2169</v>
      </c>
      <c r="C536" s="15" t="s">
        <v>355</v>
      </c>
      <c r="D536" s="15" t="s">
        <v>649</v>
      </c>
      <c r="E536" s="15" t="s">
        <v>355</v>
      </c>
      <c r="F536" s="110">
        <v>59585211</v>
      </c>
      <c r="G536" s="15" t="s">
        <v>53</v>
      </c>
      <c r="H536" s="15" t="s">
        <v>2170</v>
      </c>
      <c r="I536" s="110">
        <v>32771866</v>
      </c>
      <c r="J536" s="15" t="s">
        <v>1321</v>
      </c>
    </row>
    <row r="537" spans="2:10" x14ac:dyDescent="0.2">
      <c r="B537" s="15" t="s">
        <v>2171</v>
      </c>
      <c r="C537" s="15" t="s">
        <v>455</v>
      </c>
      <c r="D537" s="15" t="s">
        <v>649</v>
      </c>
      <c r="E537" s="15" t="s">
        <v>455</v>
      </c>
      <c r="F537" s="110">
        <v>59963233</v>
      </c>
      <c r="G537" s="15" t="s">
        <v>53</v>
      </c>
      <c r="H537" s="15" t="s">
        <v>2172</v>
      </c>
      <c r="I537" s="110">
        <v>32979778</v>
      </c>
      <c r="J537" s="15" t="s">
        <v>1321</v>
      </c>
    </row>
    <row r="538" spans="2:10" x14ac:dyDescent="0.2">
      <c r="B538" s="15" t="s">
        <v>2173</v>
      </c>
      <c r="C538" s="15" t="s">
        <v>242</v>
      </c>
      <c r="D538" s="15" t="s">
        <v>649</v>
      </c>
      <c r="E538" s="15" t="s">
        <v>242</v>
      </c>
      <c r="F538" s="110">
        <v>56953079</v>
      </c>
      <c r="G538" s="15" t="s">
        <v>53</v>
      </c>
      <c r="H538" s="15" t="s">
        <v>2174</v>
      </c>
      <c r="I538" s="110">
        <v>31324193</v>
      </c>
      <c r="J538" s="15" t="s">
        <v>1321</v>
      </c>
    </row>
    <row r="539" spans="2:10" x14ac:dyDescent="0.2">
      <c r="B539" s="15" t="s">
        <v>2175</v>
      </c>
      <c r="C539" s="15" t="s">
        <v>211</v>
      </c>
      <c r="D539" s="15" t="s">
        <v>649</v>
      </c>
      <c r="E539" s="15" t="s">
        <v>211</v>
      </c>
      <c r="F539" s="110">
        <v>49284799</v>
      </c>
      <c r="G539" s="15" t="s">
        <v>53</v>
      </c>
      <c r="H539" s="15" t="s">
        <v>2176</v>
      </c>
      <c r="I539" s="110">
        <v>27106639</v>
      </c>
      <c r="J539" s="15" t="s">
        <v>1321</v>
      </c>
    </row>
    <row r="540" spans="2:10" x14ac:dyDescent="0.2">
      <c r="B540" s="15" t="s">
        <v>2177</v>
      </c>
      <c r="C540" s="15" t="s">
        <v>438</v>
      </c>
      <c r="D540" s="15" t="s">
        <v>649</v>
      </c>
      <c r="E540" s="15" t="s">
        <v>438</v>
      </c>
      <c r="F540" s="110">
        <v>52292945</v>
      </c>
      <c r="G540" s="15" t="s">
        <v>53</v>
      </c>
      <c r="H540" s="15" t="s">
        <v>2178</v>
      </c>
      <c r="I540" s="110">
        <v>28761120</v>
      </c>
      <c r="J540" s="15" t="s">
        <v>1321</v>
      </c>
    </row>
    <row r="541" spans="2:10" x14ac:dyDescent="0.2">
      <c r="B541" s="15" t="s">
        <v>2179</v>
      </c>
      <c r="C541" s="15" t="s">
        <v>506</v>
      </c>
      <c r="D541" s="15" t="s">
        <v>649</v>
      </c>
      <c r="E541" s="15" t="s">
        <v>506</v>
      </c>
      <c r="F541" s="110">
        <v>59571016</v>
      </c>
      <c r="G541" s="15" t="s">
        <v>53</v>
      </c>
      <c r="H541" s="15" t="s">
        <v>2180</v>
      </c>
      <c r="I541" s="110">
        <v>32764059</v>
      </c>
      <c r="J541" s="15" t="s">
        <v>1321</v>
      </c>
    </row>
    <row r="542" spans="2:10" x14ac:dyDescent="0.2">
      <c r="B542" s="15" t="s">
        <v>2181</v>
      </c>
      <c r="C542" s="15" t="s">
        <v>249</v>
      </c>
      <c r="D542" s="15" t="s">
        <v>649</v>
      </c>
      <c r="E542" s="15" t="s">
        <v>249</v>
      </c>
      <c r="F542" s="110">
        <v>59468763</v>
      </c>
      <c r="G542" s="15" t="s">
        <v>53</v>
      </c>
      <c r="H542" s="15" t="s">
        <v>2182</v>
      </c>
      <c r="I542" s="110">
        <v>59468763</v>
      </c>
      <c r="J542" s="15" t="s">
        <v>1321</v>
      </c>
    </row>
    <row r="543" spans="2:10" x14ac:dyDescent="0.2">
      <c r="B543" s="15" t="s">
        <v>2183</v>
      </c>
      <c r="C543" s="15" t="s">
        <v>278</v>
      </c>
      <c r="D543" s="15" t="s">
        <v>649</v>
      </c>
      <c r="E543" s="15" t="s">
        <v>278</v>
      </c>
      <c r="F543" s="110">
        <v>57163554</v>
      </c>
      <c r="G543" s="15" t="s">
        <v>53</v>
      </c>
      <c r="H543" s="15" t="s">
        <v>2184</v>
      </c>
      <c r="I543" s="110">
        <v>31439955</v>
      </c>
      <c r="J543" s="15" t="s">
        <v>1321</v>
      </c>
    </row>
    <row r="544" spans="2:10" x14ac:dyDescent="0.2">
      <c r="B544" s="15" t="s">
        <v>2185</v>
      </c>
      <c r="C544" s="15" t="s">
        <v>418</v>
      </c>
      <c r="D544" s="15" t="s">
        <v>649</v>
      </c>
      <c r="E544" s="15" t="s">
        <v>418</v>
      </c>
      <c r="F544" s="110">
        <v>59999999</v>
      </c>
      <c r="G544" s="15" t="s">
        <v>53</v>
      </c>
      <c r="H544" s="15" t="s">
        <v>2165</v>
      </c>
      <c r="I544" s="110">
        <v>32999999</v>
      </c>
      <c r="J544" s="15" t="s">
        <v>1321</v>
      </c>
    </row>
    <row r="545" spans="2:10" x14ac:dyDescent="0.2">
      <c r="B545" s="15" t="s">
        <v>2186</v>
      </c>
      <c r="C545" s="15" t="s">
        <v>263</v>
      </c>
      <c r="D545" s="15" t="s">
        <v>649</v>
      </c>
      <c r="E545" s="15" t="s">
        <v>263</v>
      </c>
      <c r="F545" s="110">
        <v>59999999</v>
      </c>
      <c r="G545" s="15" t="s">
        <v>53</v>
      </c>
      <c r="H545" s="15" t="s">
        <v>2187</v>
      </c>
      <c r="I545" s="110">
        <v>32999999</v>
      </c>
      <c r="J545" s="15" t="s">
        <v>1321</v>
      </c>
    </row>
    <row r="546" spans="2:10" x14ac:dyDescent="0.2">
      <c r="B546" s="15" t="s">
        <v>2188</v>
      </c>
      <c r="C546" s="15" t="s">
        <v>409</v>
      </c>
      <c r="D546" s="15" t="s">
        <v>649</v>
      </c>
      <c r="E546" s="15" t="s">
        <v>409</v>
      </c>
      <c r="F546" s="110">
        <v>59022222</v>
      </c>
      <c r="G546" s="15" t="s">
        <v>53</v>
      </c>
      <c r="H546" s="15" t="s">
        <v>2189</v>
      </c>
      <c r="I546" s="110">
        <v>59022222</v>
      </c>
      <c r="J546" s="15" t="s">
        <v>1321</v>
      </c>
    </row>
    <row r="547" spans="2:10" x14ac:dyDescent="0.2">
      <c r="B547" s="15" t="s">
        <v>2190</v>
      </c>
      <c r="C547" s="15" t="s">
        <v>331</v>
      </c>
      <c r="D547" s="15" t="s">
        <v>649</v>
      </c>
      <c r="E547" s="15" t="s">
        <v>331</v>
      </c>
      <c r="F547" s="110">
        <v>59786645</v>
      </c>
      <c r="G547" s="15" t="s">
        <v>53</v>
      </c>
      <c r="H547" s="15" t="s">
        <v>2191</v>
      </c>
      <c r="I547" s="110">
        <v>32882655</v>
      </c>
      <c r="J547" s="15" t="s">
        <v>1321</v>
      </c>
    </row>
    <row r="548" spans="2:10" x14ac:dyDescent="0.2">
      <c r="B548" s="15" t="s">
        <v>2192</v>
      </c>
      <c r="C548" s="15" t="s">
        <v>436</v>
      </c>
      <c r="D548" s="15" t="s">
        <v>649</v>
      </c>
      <c r="E548" s="15" t="s">
        <v>436</v>
      </c>
      <c r="F548" s="110">
        <v>48893492</v>
      </c>
      <c r="G548" s="15" t="s">
        <v>53</v>
      </c>
      <c r="H548" s="15" t="s">
        <v>2193</v>
      </c>
      <c r="I548" s="110">
        <v>26891421</v>
      </c>
      <c r="J548" s="15" t="s">
        <v>1321</v>
      </c>
    </row>
    <row r="549" spans="2:10" x14ac:dyDescent="0.2">
      <c r="B549" s="15" t="s">
        <v>2194</v>
      </c>
      <c r="C549" s="15" t="s">
        <v>263</v>
      </c>
      <c r="D549" s="15" t="s">
        <v>649</v>
      </c>
      <c r="E549" s="15" t="s">
        <v>263</v>
      </c>
      <c r="F549" s="110">
        <v>59999999</v>
      </c>
      <c r="G549" s="15" t="s">
        <v>53</v>
      </c>
      <c r="H549" s="15" t="s">
        <v>2187</v>
      </c>
      <c r="I549" s="110">
        <v>32999999</v>
      </c>
      <c r="J549" s="15" t="s">
        <v>1321</v>
      </c>
    </row>
    <row r="550" spans="2:10" x14ac:dyDescent="0.2">
      <c r="B550" s="15" t="s">
        <v>2195</v>
      </c>
      <c r="C550" s="15" t="s">
        <v>353</v>
      </c>
      <c r="D550" s="15" t="s">
        <v>649</v>
      </c>
      <c r="E550" s="15" t="s">
        <v>353</v>
      </c>
      <c r="F550" s="110">
        <v>59999832</v>
      </c>
      <c r="G550" s="15" t="s">
        <v>53</v>
      </c>
      <c r="H550" s="15" t="s">
        <v>2196</v>
      </c>
      <c r="I550" s="110">
        <v>59999832</v>
      </c>
      <c r="J550" s="15" t="s">
        <v>1321</v>
      </c>
    </row>
    <row r="551" spans="2:10" x14ac:dyDescent="0.2">
      <c r="B551" s="15" t="s">
        <v>2197</v>
      </c>
      <c r="C551" s="15" t="s">
        <v>278</v>
      </c>
      <c r="D551" s="15" t="s">
        <v>649</v>
      </c>
      <c r="E551" s="15" t="s">
        <v>278</v>
      </c>
      <c r="F551" s="110">
        <v>53369867</v>
      </c>
      <c r="G551" s="15" t="s">
        <v>53</v>
      </c>
      <c r="H551" s="15" t="s">
        <v>2184</v>
      </c>
      <c r="I551" s="110">
        <v>29353427</v>
      </c>
      <c r="J551" s="15" t="s">
        <v>1321</v>
      </c>
    </row>
    <row r="552" spans="2:10" x14ac:dyDescent="0.2">
      <c r="B552" s="15" t="s">
        <v>2198</v>
      </c>
      <c r="C552" s="15" t="s">
        <v>499</v>
      </c>
      <c r="D552" s="15" t="s">
        <v>649</v>
      </c>
      <c r="E552" s="15" t="s">
        <v>499</v>
      </c>
      <c r="F552" s="110">
        <v>9993343</v>
      </c>
      <c r="G552" s="15" t="s">
        <v>53</v>
      </c>
      <c r="H552" s="15" t="s">
        <v>2199</v>
      </c>
      <c r="I552" s="110">
        <v>9993343</v>
      </c>
      <c r="J552" s="15" t="s">
        <v>1321</v>
      </c>
    </row>
    <row r="553" spans="2:10" x14ac:dyDescent="0.2">
      <c r="B553" s="15" t="s">
        <v>2200</v>
      </c>
      <c r="C553" s="15" t="s">
        <v>351</v>
      </c>
      <c r="D553" s="15" t="s">
        <v>649</v>
      </c>
      <c r="E553" s="15" t="s">
        <v>351</v>
      </c>
      <c r="F553" s="110">
        <v>57365705</v>
      </c>
      <c r="G553" s="15" t="s">
        <v>53</v>
      </c>
      <c r="H553" s="15" t="s">
        <v>2201</v>
      </c>
      <c r="I553" s="110">
        <v>31551138</v>
      </c>
      <c r="J553" s="15" t="s">
        <v>1321</v>
      </c>
    </row>
    <row r="554" spans="2:10" x14ac:dyDescent="0.2">
      <c r="B554" s="15" t="s">
        <v>2202</v>
      </c>
      <c r="C554" s="15" t="s">
        <v>218</v>
      </c>
      <c r="D554" s="15" t="s">
        <v>649</v>
      </c>
      <c r="E554" s="15" t="s">
        <v>218</v>
      </c>
      <c r="F554" s="110">
        <v>54113008</v>
      </c>
      <c r="G554" s="15" t="s">
        <v>53</v>
      </c>
      <c r="H554" s="15" t="s">
        <v>2203</v>
      </c>
      <c r="I554" s="110">
        <v>54113008</v>
      </c>
      <c r="J554" s="15" t="s">
        <v>1324</v>
      </c>
    </row>
    <row r="555" spans="2:10" x14ac:dyDescent="0.2">
      <c r="B555" s="15" t="s">
        <v>2204</v>
      </c>
      <c r="C555" s="15" t="s">
        <v>408</v>
      </c>
      <c r="D555" s="15" t="s">
        <v>649</v>
      </c>
      <c r="E555" s="15" t="s">
        <v>408</v>
      </c>
      <c r="F555" s="110">
        <v>59999999</v>
      </c>
      <c r="G555" s="15" t="s">
        <v>53</v>
      </c>
      <c r="H555" s="15" t="s">
        <v>2205</v>
      </c>
      <c r="I555" s="110">
        <v>32999999</v>
      </c>
      <c r="J555" s="15" t="s">
        <v>1321</v>
      </c>
    </row>
    <row r="556" spans="2:10" x14ac:dyDescent="0.2">
      <c r="B556" s="15" t="s">
        <v>2206</v>
      </c>
      <c r="C556" s="15" t="s">
        <v>358</v>
      </c>
      <c r="D556" s="15" t="s">
        <v>649</v>
      </c>
      <c r="E556" s="15" t="s">
        <v>358</v>
      </c>
      <c r="F556" s="110">
        <v>53550000</v>
      </c>
      <c r="G556" s="15" t="s">
        <v>53</v>
      </c>
      <c r="H556" s="15" t="s">
        <v>2207</v>
      </c>
      <c r="I556" s="110">
        <v>29452500</v>
      </c>
      <c r="J556" s="15" t="s">
        <v>1321</v>
      </c>
    </row>
    <row r="557" spans="2:10" x14ac:dyDescent="0.2">
      <c r="B557" s="15" t="s">
        <v>2208</v>
      </c>
      <c r="C557" s="15" t="s">
        <v>257</v>
      </c>
      <c r="D557" s="15" t="s">
        <v>649</v>
      </c>
      <c r="E557" s="15" t="s">
        <v>257</v>
      </c>
      <c r="F557" s="110">
        <v>49637557</v>
      </c>
      <c r="G557" s="15" t="s">
        <v>53</v>
      </c>
      <c r="H557" s="15" t="s">
        <v>2209</v>
      </c>
      <c r="I557" s="110">
        <v>27300656</v>
      </c>
      <c r="J557" s="15" t="s">
        <v>1321</v>
      </c>
    </row>
    <row r="558" spans="2:10" x14ac:dyDescent="0.2">
      <c r="B558" s="15" t="s">
        <v>2210</v>
      </c>
      <c r="C558" s="15" t="s">
        <v>257</v>
      </c>
      <c r="D558" s="15" t="s">
        <v>649</v>
      </c>
      <c r="E558" s="15" t="s">
        <v>257</v>
      </c>
      <c r="F558" s="110">
        <v>48601247</v>
      </c>
      <c r="G558" s="15" t="s">
        <v>53</v>
      </c>
      <c r="H558" s="15" t="s">
        <v>2211</v>
      </c>
      <c r="I558" s="110">
        <v>26730686</v>
      </c>
      <c r="J558" s="15" t="s">
        <v>1321</v>
      </c>
    </row>
    <row r="559" spans="2:10" x14ac:dyDescent="0.2">
      <c r="B559" s="15" t="s">
        <v>2212</v>
      </c>
      <c r="C559" s="15" t="s">
        <v>326</v>
      </c>
      <c r="D559" s="15" t="s">
        <v>649</v>
      </c>
      <c r="E559" s="15" t="s">
        <v>326</v>
      </c>
      <c r="F559" s="110">
        <v>59999892</v>
      </c>
      <c r="G559" s="15" t="s">
        <v>53</v>
      </c>
      <c r="H559" s="15" t="s">
        <v>2213</v>
      </c>
      <c r="I559" s="110">
        <v>32999941</v>
      </c>
      <c r="J559" s="15" t="s">
        <v>1321</v>
      </c>
    </row>
    <row r="560" spans="2:10" x14ac:dyDescent="0.2">
      <c r="B560" s="15" t="s">
        <v>2214</v>
      </c>
      <c r="C560" s="15" t="s">
        <v>412</v>
      </c>
      <c r="D560" s="15" t="s">
        <v>649</v>
      </c>
      <c r="E560" s="15" t="s">
        <v>412</v>
      </c>
      <c r="F560" s="110">
        <v>50344003</v>
      </c>
      <c r="G560" s="15" t="s">
        <v>53</v>
      </c>
      <c r="H560" s="15" t="s">
        <v>2215</v>
      </c>
      <c r="I560" s="110">
        <v>27689202</v>
      </c>
      <c r="J560" s="15" t="s">
        <v>1321</v>
      </c>
    </row>
    <row r="561" spans="2:10" x14ac:dyDescent="0.2">
      <c r="B561" s="15" t="s">
        <v>2216</v>
      </c>
      <c r="C561" s="15" t="s">
        <v>439</v>
      </c>
      <c r="D561" s="15" t="s">
        <v>649</v>
      </c>
      <c r="E561" s="15" t="s">
        <v>439</v>
      </c>
      <c r="F561" s="110">
        <v>59985056</v>
      </c>
      <c r="G561" s="15" t="s">
        <v>53</v>
      </c>
      <c r="H561" s="15" t="s">
        <v>2217</v>
      </c>
      <c r="I561" s="110">
        <v>32991781</v>
      </c>
      <c r="J561" s="15" t="s">
        <v>1321</v>
      </c>
    </row>
    <row r="562" spans="2:10" x14ac:dyDescent="0.2">
      <c r="B562" s="15" t="s">
        <v>2218</v>
      </c>
      <c r="C562" s="15" t="s">
        <v>456</v>
      </c>
      <c r="D562" s="15" t="s">
        <v>649</v>
      </c>
      <c r="E562" s="15" t="s">
        <v>456</v>
      </c>
      <c r="F562" s="110">
        <v>43871778</v>
      </c>
      <c r="G562" s="15" t="s">
        <v>53</v>
      </c>
      <c r="H562" s="15" t="s">
        <v>2219</v>
      </c>
      <c r="I562" s="110">
        <v>24129478</v>
      </c>
      <c r="J562" s="15" t="s">
        <v>1321</v>
      </c>
    </row>
    <row r="563" spans="2:10" x14ac:dyDescent="0.2">
      <c r="B563" s="15" t="s">
        <v>2220</v>
      </c>
      <c r="C563" s="15" t="s">
        <v>440</v>
      </c>
      <c r="D563" s="15" t="s">
        <v>649</v>
      </c>
      <c r="E563" s="15" t="s">
        <v>440</v>
      </c>
      <c r="F563" s="110">
        <v>59999995</v>
      </c>
      <c r="G563" s="15" t="s">
        <v>53</v>
      </c>
      <c r="H563" s="15" t="s">
        <v>2221</v>
      </c>
      <c r="I563" s="110">
        <v>32999997</v>
      </c>
      <c r="J563" s="15" t="s">
        <v>1321</v>
      </c>
    </row>
    <row r="564" spans="2:10" x14ac:dyDescent="0.2">
      <c r="B564" s="15" t="s">
        <v>2222</v>
      </c>
      <c r="C564" s="15" t="s">
        <v>212</v>
      </c>
      <c r="D564" s="15" t="s">
        <v>649</v>
      </c>
      <c r="E564" s="15" t="s">
        <v>212</v>
      </c>
      <c r="F564" s="110">
        <v>52681417</v>
      </c>
      <c r="G564" s="15" t="s">
        <v>53</v>
      </c>
      <c r="H564" s="15" t="s">
        <v>2223</v>
      </c>
      <c r="I564" s="110">
        <v>28974779</v>
      </c>
      <c r="J564" s="15" t="s">
        <v>1321</v>
      </c>
    </row>
    <row r="565" spans="2:10" x14ac:dyDescent="0.2">
      <c r="B565" s="15" t="s">
        <v>2224</v>
      </c>
      <c r="C565" s="15" t="s">
        <v>498</v>
      </c>
      <c r="D565" s="15" t="s">
        <v>649</v>
      </c>
      <c r="E565" s="15" t="s">
        <v>498</v>
      </c>
      <c r="F565" s="110">
        <v>59999999</v>
      </c>
      <c r="G565" s="15" t="s">
        <v>53</v>
      </c>
      <c r="H565" s="15" t="s">
        <v>2225</v>
      </c>
      <c r="I565" s="110">
        <v>32999999</v>
      </c>
      <c r="J565" s="15" t="s">
        <v>1321</v>
      </c>
    </row>
    <row r="566" spans="2:10" x14ac:dyDescent="0.2">
      <c r="B566" s="15" t="s">
        <v>2226</v>
      </c>
      <c r="C566" s="15" t="s">
        <v>372</v>
      </c>
      <c r="D566" s="15" t="s">
        <v>649</v>
      </c>
      <c r="E566" s="15" t="s">
        <v>372</v>
      </c>
      <c r="F566" s="110">
        <v>59972110</v>
      </c>
      <c r="G566" s="15" t="s">
        <v>53</v>
      </c>
      <c r="H566" s="15" t="s">
        <v>2227</v>
      </c>
      <c r="I566" s="110">
        <v>32984661</v>
      </c>
      <c r="J566" s="15" t="s">
        <v>1321</v>
      </c>
    </row>
    <row r="567" spans="2:10" x14ac:dyDescent="0.2">
      <c r="B567" s="15" t="s">
        <v>2228</v>
      </c>
      <c r="C567" s="15" t="s">
        <v>354</v>
      </c>
      <c r="D567" s="15" t="s">
        <v>649</v>
      </c>
      <c r="E567" s="15" t="s">
        <v>354</v>
      </c>
      <c r="F567" s="110">
        <v>27429500</v>
      </c>
      <c r="G567" s="15" t="s">
        <v>53</v>
      </c>
      <c r="H567" s="15" t="s">
        <v>2229</v>
      </c>
      <c r="I567" s="110">
        <v>15086225</v>
      </c>
      <c r="J567" s="15" t="s">
        <v>1321</v>
      </c>
    </row>
    <row r="568" spans="2:10" x14ac:dyDescent="0.2">
      <c r="B568" s="15" t="s">
        <v>2230</v>
      </c>
      <c r="C568" s="15" t="s">
        <v>466</v>
      </c>
      <c r="D568" s="15" t="s">
        <v>649</v>
      </c>
      <c r="E568" s="15" t="s">
        <v>466</v>
      </c>
      <c r="F568" s="110">
        <v>59971856</v>
      </c>
      <c r="G568" s="15" t="s">
        <v>53</v>
      </c>
      <c r="H568" s="15" t="s">
        <v>2231</v>
      </c>
      <c r="I568" s="110">
        <v>32984521</v>
      </c>
      <c r="J568" s="15" t="s">
        <v>1321</v>
      </c>
    </row>
    <row r="569" spans="2:10" x14ac:dyDescent="0.2">
      <c r="B569" s="15" t="s">
        <v>2232</v>
      </c>
      <c r="C569" s="15" t="s">
        <v>464</v>
      </c>
      <c r="D569" s="15" t="s">
        <v>649</v>
      </c>
      <c r="E569" s="15" t="s">
        <v>464</v>
      </c>
      <c r="F569" s="110">
        <v>56165546</v>
      </c>
      <c r="G569" s="15" t="s">
        <v>53</v>
      </c>
      <c r="H569" s="15" t="s">
        <v>2233</v>
      </c>
      <c r="I569" s="110">
        <v>30891050</v>
      </c>
      <c r="J569" s="15" t="s">
        <v>1321</v>
      </c>
    </row>
    <row r="570" spans="2:10" x14ac:dyDescent="0.2">
      <c r="B570" s="15" t="s">
        <v>2234</v>
      </c>
      <c r="C570" s="15" t="s">
        <v>515</v>
      </c>
      <c r="D570" s="15" t="s">
        <v>649</v>
      </c>
      <c r="E570" s="15" t="s">
        <v>515</v>
      </c>
      <c r="F570" s="110">
        <v>40133419</v>
      </c>
      <c r="G570" s="15" t="s">
        <v>53</v>
      </c>
      <c r="H570" s="15" t="s">
        <v>2235</v>
      </c>
      <c r="I570" s="110">
        <v>22073380</v>
      </c>
      <c r="J570" s="15" t="s">
        <v>1321</v>
      </c>
    </row>
    <row r="571" spans="2:10" x14ac:dyDescent="0.2">
      <c r="B571" s="15" t="s">
        <v>2236</v>
      </c>
      <c r="C571" s="15" t="s">
        <v>508</v>
      </c>
      <c r="D571" s="15" t="s">
        <v>649</v>
      </c>
      <c r="E571" s="15" t="s">
        <v>508</v>
      </c>
      <c r="F571" s="110">
        <v>59332941</v>
      </c>
      <c r="G571" s="15" t="s">
        <v>53</v>
      </c>
      <c r="H571" s="15" t="s">
        <v>2237</v>
      </c>
      <c r="I571" s="110">
        <v>32633118</v>
      </c>
      <c r="J571" s="15" t="s">
        <v>1321</v>
      </c>
    </row>
    <row r="572" spans="2:10" x14ac:dyDescent="0.2">
      <c r="B572" s="15" t="s">
        <v>2238</v>
      </c>
      <c r="C572" s="15" t="s">
        <v>508</v>
      </c>
      <c r="D572" s="15" t="s">
        <v>649</v>
      </c>
      <c r="E572" s="15" t="s">
        <v>508</v>
      </c>
      <c r="F572" s="110">
        <v>59838626</v>
      </c>
      <c r="G572" s="15" t="s">
        <v>53</v>
      </c>
      <c r="H572" s="15" t="s">
        <v>2237</v>
      </c>
      <c r="I572" s="110">
        <v>32911244</v>
      </c>
      <c r="J572" s="15" t="s">
        <v>1321</v>
      </c>
    </row>
    <row r="573" spans="2:10" x14ac:dyDescent="0.2">
      <c r="B573" s="15" t="s">
        <v>2239</v>
      </c>
      <c r="C573" s="15" t="s">
        <v>270</v>
      </c>
      <c r="D573" s="15" t="s">
        <v>649</v>
      </c>
      <c r="E573" s="15" t="s">
        <v>270</v>
      </c>
      <c r="F573" s="110">
        <v>23191482</v>
      </c>
      <c r="G573" s="15" t="s">
        <v>53</v>
      </c>
      <c r="H573" s="15" t="s">
        <v>2240</v>
      </c>
      <c r="I573" s="110">
        <v>12755315</v>
      </c>
      <c r="J573" s="15" t="s">
        <v>1321</v>
      </c>
    </row>
    <row r="574" spans="2:10" x14ac:dyDescent="0.2">
      <c r="B574" s="15" t="s">
        <v>2241</v>
      </c>
      <c r="C574" s="15" t="s">
        <v>529</v>
      </c>
      <c r="D574" s="15" t="s">
        <v>649</v>
      </c>
      <c r="E574" s="15" t="s">
        <v>529</v>
      </c>
      <c r="F574" s="110">
        <v>59998421</v>
      </c>
      <c r="G574" s="15" t="s">
        <v>53</v>
      </c>
      <c r="H574" s="15" t="s">
        <v>2242</v>
      </c>
      <c r="I574" s="110">
        <v>32999132</v>
      </c>
      <c r="J574" s="15" t="s">
        <v>1321</v>
      </c>
    </row>
    <row r="575" spans="2:10" x14ac:dyDescent="0.2">
      <c r="B575" s="15" t="s">
        <v>2243</v>
      </c>
      <c r="C575" s="15" t="s">
        <v>540</v>
      </c>
      <c r="D575" s="15" t="s">
        <v>649</v>
      </c>
      <c r="E575" s="15" t="s">
        <v>540</v>
      </c>
      <c r="F575" s="110">
        <v>59998608</v>
      </c>
      <c r="G575" s="15" t="s">
        <v>53</v>
      </c>
      <c r="H575" s="15" t="s">
        <v>2244</v>
      </c>
      <c r="I575" s="110">
        <v>32999234</v>
      </c>
      <c r="J575" s="15" t="s">
        <v>1321</v>
      </c>
    </row>
    <row r="576" spans="2:10" x14ac:dyDescent="0.2">
      <c r="B576" s="15" t="s">
        <v>2245</v>
      </c>
      <c r="C576" s="15" t="s">
        <v>487</v>
      </c>
      <c r="D576" s="15" t="s">
        <v>649</v>
      </c>
      <c r="E576" s="15" t="s">
        <v>487</v>
      </c>
      <c r="F576" s="110">
        <v>32014203</v>
      </c>
      <c r="G576" s="15" t="s">
        <v>53</v>
      </c>
      <c r="H576" s="15" t="s">
        <v>2246</v>
      </c>
      <c r="I576" s="110">
        <v>32014203</v>
      </c>
      <c r="J576" s="15" t="s">
        <v>1324</v>
      </c>
    </row>
    <row r="577" spans="2:10" x14ac:dyDescent="0.2">
      <c r="B577" s="15" t="s">
        <v>2247</v>
      </c>
      <c r="C577" s="15" t="s">
        <v>485</v>
      </c>
      <c r="D577" s="15" t="s">
        <v>649</v>
      </c>
      <c r="E577" s="15" t="s">
        <v>485</v>
      </c>
      <c r="F577" s="110">
        <v>20183510</v>
      </c>
      <c r="G577" s="15" t="s">
        <v>53</v>
      </c>
      <c r="H577" s="15" t="s">
        <v>2248</v>
      </c>
      <c r="I577" s="110">
        <v>20183510</v>
      </c>
      <c r="J577" s="15" t="s">
        <v>1321</v>
      </c>
    </row>
    <row r="578" spans="2:10" x14ac:dyDescent="0.2">
      <c r="B578" s="15" t="s">
        <v>2249</v>
      </c>
      <c r="C578" s="15" t="s">
        <v>396</v>
      </c>
      <c r="D578" s="15" t="s">
        <v>649</v>
      </c>
      <c r="E578" s="15" t="s">
        <v>396</v>
      </c>
      <c r="F578" s="110">
        <v>184656990</v>
      </c>
      <c r="G578" s="15" t="s">
        <v>53</v>
      </c>
      <c r="H578" s="15" t="s">
        <v>2250</v>
      </c>
      <c r="I578" s="110">
        <v>129259893</v>
      </c>
      <c r="J578" s="15" t="s">
        <v>1321</v>
      </c>
    </row>
    <row r="579" spans="2:10" x14ac:dyDescent="0.2">
      <c r="B579" s="15" t="s">
        <v>2251</v>
      </c>
      <c r="C579" s="15" t="s">
        <v>472</v>
      </c>
      <c r="D579" s="15" t="s">
        <v>649</v>
      </c>
      <c r="E579" s="15" t="s">
        <v>472</v>
      </c>
      <c r="F579" s="110">
        <v>28215000</v>
      </c>
      <c r="G579" s="15" t="s">
        <v>53</v>
      </c>
      <c r="H579" s="15" t="s">
        <v>2252</v>
      </c>
      <c r="I579" s="110">
        <v>28215000</v>
      </c>
      <c r="J579" s="15" t="s">
        <v>1321</v>
      </c>
    </row>
    <row r="580" spans="2:10" x14ac:dyDescent="0.2">
      <c r="B580" s="15" t="s">
        <v>2253</v>
      </c>
      <c r="C580" s="15" t="s">
        <v>298</v>
      </c>
      <c r="D580" s="15" t="s">
        <v>649</v>
      </c>
      <c r="E580" s="15" t="s">
        <v>298</v>
      </c>
      <c r="F580" s="110">
        <v>59999999</v>
      </c>
      <c r="G580" s="15" t="s">
        <v>53</v>
      </c>
      <c r="H580" s="15" t="s">
        <v>2254</v>
      </c>
      <c r="I580" s="110">
        <v>32999999</v>
      </c>
      <c r="J580" s="15" t="s">
        <v>1321</v>
      </c>
    </row>
    <row r="581" spans="2:10" x14ac:dyDescent="0.2">
      <c r="B581" s="15" t="s">
        <v>2255</v>
      </c>
      <c r="C581" s="15" t="s">
        <v>459</v>
      </c>
      <c r="D581" s="15" t="s">
        <v>649</v>
      </c>
      <c r="E581" s="15" t="s">
        <v>459</v>
      </c>
      <c r="F581" s="110">
        <v>53099139</v>
      </c>
      <c r="G581" s="15" t="s">
        <v>53</v>
      </c>
      <c r="H581" s="15" t="s">
        <v>2256</v>
      </c>
      <c r="I581" s="110">
        <v>53099139</v>
      </c>
      <c r="J581" s="15" t="s">
        <v>1321</v>
      </c>
    </row>
    <row r="582" spans="2:10" x14ac:dyDescent="0.2">
      <c r="B582" s="15" t="s">
        <v>2257</v>
      </c>
      <c r="C582" s="15" t="s">
        <v>474</v>
      </c>
      <c r="D582" s="15" t="s">
        <v>649</v>
      </c>
      <c r="E582" s="15" t="s">
        <v>474</v>
      </c>
      <c r="F582" s="110">
        <v>21253080</v>
      </c>
      <c r="G582" s="15" t="s">
        <v>53</v>
      </c>
      <c r="H582" s="15" t="s">
        <v>2258</v>
      </c>
      <c r="I582" s="110">
        <v>21253080</v>
      </c>
      <c r="J582" s="15" t="s">
        <v>1321</v>
      </c>
    </row>
    <row r="583" spans="2:10" x14ac:dyDescent="0.2">
      <c r="B583" s="15" t="s">
        <v>2259</v>
      </c>
      <c r="C583" s="15" t="s">
        <v>222</v>
      </c>
      <c r="D583" s="15" t="s">
        <v>649</v>
      </c>
      <c r="E583" s="15" t="s">
        <v>222</v>
      </c>
      <c r="F583" s="110">
        <v>31061580</v>
      </c>
      <c r="G583" s="15" t="s">
        <v>53</v>
      </c>
      <c r="H583" s="15" t="s">
        <v>2260</v>
      </c>
      <c r="I583" s="110">
        <v>31061580</v>
      </c>
      <c r="J583" s="15" t="s">
        <v>1324</v>
      </c>
    </row>
    <row r="584" spans="2:10" x14ac:dyDescent="0.2">
      <c r="B584" s="15" t="s">
        <v>2261</v>
      </c>
      <c r="C584" s="15" t="s">
        <v>516</v>
      </c>
      <c r="D584" s="15" t="s">
        <v>649</v>
      </c>
      <c r="E584" s="15" t="s">
        <v>516</v>
      </c>
      <c r="F584" s="110">
        <v>53828628</v>
      </c>
      <c r="G584" s="15" t="s">
        <v>53</v>
      </c>
      <c r="H584" s="15" t="s">
        <v>2262</v>
      </c>
      <c r="I584" s="110">
        <v>29605745</v>
      </c>
      <c r="J584" s="15" t="s">
        <v>1321</v>
      </c>
    </row>
    <row r="585" spans="2:10" x14ac:dyDescent="0.2">
      <c r="B585" s="15" t="s">
        <v>2263</v>
      </c>
      <c r="C585" s="15" t="s">
        <v>516</v>
      </c>
      <c r="D585" s="15" t="s">
        <v>649</v>
      </c>
      <c r="E585" s="15" t="s">
        <v>516</v>
      </c>
      <c r="F585" s="110">
        <v>59999980</v>
      </c>
      <c r="G585" s="15" t="s">
        <v>53</v>
      </c>
      <c r="H585" s="15" t="s">
        <v>2262</v>
      </c>
      <c r="I585" s="110">
        <v>32999989</v>
      </c>
      <c r="J585" s="15" t="s">
        <v>1321</v>
      </c>
    </row>
    <row r="586" spans="2:10" x14ac:dyDescent="0.2">
      <c r="B586" s="15" t="s">
        <v>2264</v>
      </c>
      <c r="C586" s="15" t="s">
        <v>481</v>
      </c>
      <c r="D586" s="15" t="s">
        <v>649</v>
      </c>
      <c r="E586" s="15" t="s">
        <v>481</v>
      </c>
      <c r="F586" s="110">
        <v>59669908</v>
      </c>
      <c r="G586" s="15" t="s">
        <v>53</v>
      </c>
      <c r="H586" s="15" t="s">
        <v>2265</v>
      </c>
      <c r="I586" s="110">
        <v>59669908</v>
      </c>
      <c r="J586" s="15" t="s">
        <v>1324</v>
      </c>
    </row>
    <row r="587" spans="2:10" x14ac:dyDescent="0.2">
      <c r="B587" s="15" t="s">
        <v>2266</v>
      </c>
      <c r="C587" s="15" t="s">
        <v>503</v>
      </c>
      <c r="D587" s="15" t="s">
        <v>649</v>
      </c>
      <c r="E587" s="15" t="s">
        <v>503</v>
      </c>
      <c r="F587" s="110">
        <v>42835801</v>
      </c>
      <c r="G587" s="15" t="s">
        <v>53</v>
      </c>
      <c r="H587" s="15" t="s">
        <v>2267</v>
      </c>
      <c r="I587" s="110">
        <v>42835801</v>
      </c>
      <c r="J587" s="15" t="s">
        <v>1324</v>
      </c>
    </row>
    <row r="588" spans="2:10" x14ac:dyDescent="0.2">
      <c r="B588" s="15" t="s">
        <v>2268</v>
      </c>
      <c r="C588" s="15" t="s">
        <v>280</v>
      </c>
      <c r="D588" s="15" t="s">
        <v>649</v>
      </c>
      <c r="E588" s="15" t="s">
        <v>280</v>
      </c>
      <c r="F588" s="110">
        <v>35429730</v>
      </c>
      <c r="G588" s="15" t="s">
        <v>53</v>
      </c>
      <c r="H588" s="15" t="s">
        <v>2269</v>
      </c>
      <c r="I588" s="110">
        <v>35429730</v>
      </c>
      <c r="J588" s="15" t="s">
        <v>1324</v>
      </c>
    </row>
    <row r="589" spans="2:10" x14ac:dyDescent="0.2">
      <c r="B589" s="15" t="s">
        <v>2270</v>
      </c>
      <c r="C589" s="15" t="s">
        <v>265</v>
      </c>
      <c r="D589" s="15" t="s">
        <v>649</v>
      </c>
      <c r="E589" s="15" t="s">
        <v>265</v>
      </c>
      <c r="F589" s="110">
        <v>30783000</v>
      </c>
      <c r="G589" s="15" t="s">
        <v>53</v>
      </c>
      <c r="H589" s="15" t="s">
        <v>2271</v>
      </c>
      <c r="I589" s="110">
        <v>30783000</v>
      </c>
      <c r="J589" s="15" t="s">
        <v>1324</v>
      </c>
    </row>
    <row r="590" spans="2:10" x14ac:dyDescent="0.2">
      <c r="B590" s="15" t="s">
        <v>2272</v>
      </c>
      <c r="C590" s="15" t="s">
        <v>433</v>
      </c>
      <c r="D590" s="15" t="s">
        <v>649</v>
      </c>
      <c r="E590" s="15" t="s">
        <v>433</v>
      </c>
      <c r="F590" s="110">
        <v>23846802</v>
      </c>
      <c r="G590" s="15" t="s">
        <v>53</v>
      </c>
      <c r="H590" s="15" t="s">
        <v>2273</v>
      </c>
      <c r="I590" s="110">
        <v>23846802</v>
      </c>
      <c r="J590" s="15" t="s">
        <v>1324</v>
      </c>
    </row>
    <row r="591" spans="2:10" x14ac:dyDescent="0.2">
      <c r="B591" s="15" t="s">
        <v>2274</v>
      </c>
      <c r="C591" s="15" t="s">
        <v>465</v>
      </c>
      <c r="D591" s="15" t="s">
        <v>649</v>
      </c>
      <c r="E591" s="15" t="s">
        <v>465</v>
      </c>
      <c r="F591" s="110">
        <v>59999770</v>
      </c>
      <c r="G591" s="15" t="s">
        <v>53</v>
      </c>
      <c r="H591" s="15" t="s">
        <v>2275</v>
      </c>
      <c r="I591" s="110">
        <v>59999770</v>
      </c>
      <c r="J591" s="15" t="s">
        <v>1324</v>
      </c>
    </row>
    <row r="592" spans="2:10" x14ac:dyDescent="0.2">
      <c r="B592" s="15" t="s">
        <v>2276</v>
      </c>
      <c r="C592" s="15" t="s">
        <v>457</v>
      </c>
      <c r="D592" s="15" t="s">
        <v>649</v>
      </c>
      <c r="E592" s="15" t="s">
        <v>457</v>
      </c>
      <c r="F592" s="110">
        <v>23144519</v>
      </c>
      <c r="G592" s="15" t="s">
        <v>53</v>
      </c>
      <c r="H592" s="15" t="s">
        <v>2277</v>
      </c>
      <c r="I592" s="110">
        <v>23144519</v>
      </c>
      <c r="J592" s="15" t="s">
        <v>1324</v>
      </c>
    </row>
    <row r="593" spans="2:10" x14ac:dyDescent="0.2">
      <c r="B593" s="15" t="s">
        <v>2278</v>
      </c>
      <c r="C593" s="15" t="s">
        <v>480</v>
      </c>
      <c r="D593" s="15" t="s">
        <v>649</v>
      </c>
      <c r="E593" s="15" t="s">
        <v>480</v>
      </c>
      <c r="F593" s="110">
        <v>57310267</v>
      </c>
      <c r="G593" s="15" t="s">
        <v>53</v>
      </c>
      <c r="H593" s="15" t="s">
        <v>2279</v>
      </c>
      <c r="I593" s="110">
        <v>57310267</v>
      </c>
      <c r="J593" s="15" t="s">
        <v>1324</v>
      </c>
    </row>
    <row r="594" spans="2:10" x14ac:dyDescent="0.2">
      <c r="B594" s="15" t="s">
        <v>2280</v>
      </c>
      <c r="C594" s="15" t="s">
        <v>219</v>
      </c>
      <c r="D594" s="15" t="s">
        <v>649</v>
      </c>
      <c r="E594" s="15" t="s">
        <v>219</v>
      </c>
      <c r="F594" s="110">
        <v>33594498</v>
      </c>
      <c r="G594" s="15" t="s">
        <v>53</v>
      </c>
      <c r="H594" s="15" t="s">
        <v>2281</v>
      </c>
      <c r="I594" s="110">
        <v>33594498</v>
      </c>
      <c r="J594" s="15" t="s">
        <v>1324</v>
      </c>
    </row>
    <row r="595" spans="2:10" x14ac:dyDescent="0.2">
      <c r="B595" s="15" t="s">
        <v>2282</v>
      </c>
      <c r="C595" s="15" t="s">
        <v>237</v>
      </c>
      <c r="D595" s="15" t="s">
        <v>649</v>
      </c>
      <c r="E595" s="15" t="s">
        <v>237</v>
      </c>
      <c r="F595" s="110">
        <v>35873626</v>
      </c>
      <c r="G595" s="15" t="s">
        <v>53</v>
      </c>
      <c r="H595" s="15" t="s">
        <v>2283</v>
      </c>
      <c r="I595" s="110">
        <v>35873626</v>
      </c>
      <c r="J595" s="15" t="s">
        <v>1324</v>
      </c>
    </row>
    <row r="596" spans="2:10" x14ac:dyDescent="0.2">
      <c r="B596" s="15" t="s">
        <v>2284</v>
      </c>
      <c r="C596" s="15" t="s">
        <v>482</v>
      </c>
      <c r="D596" s="15" t="s">
        <v>649</v>
      </c>
      <c r="E596" s="15" t="s">
        <v>482</v>
      </c>
      <c r="F596" s="110">
        <v>41895000</v>
      </c>
      <c r="G596" s="15" t="s">
        <v>53</v>
      </c>
      <c r="H596" s="15" t="s">
        <v>2285</v>
      </c>
      <c r="I596" s="110">
        <v>41895000</v>
      </c>
      <c r="J596" s="15" t="s">
        <v>1321</v>
      </c>
    </row>
    <row r="597" spans="2:10" x14ac:dyDescent="0.2">
      <c r="B597" s="15" t="s">
        <v>2286</v>
      </c>
      <c r="C597" s="15" t="s">
        <v>476</v>
      </c>
      <c r="D597" s="15" t="s">
        <v>649</v>
      </c>
      <c r="E597" s="15" t="s">
        <v>476</v>
      </c>
      <c r="F597" s="110">
        <v>59999999</v>
      </c>
      <c r="G597" s="15" t="s">
        <v>53</v>
      </c>
      <c r="H597" s="15" t="s">
        <v>2287</v>
      </c>
      <c r="I597" s="110">
        <v>59999999</v>
      </c>
      <c r="J597" s="15" t="s">
        <v>1324</v>
      </c>
    </row>
    <row r="598" spans="2:10" x14ac:dyDescent="0.2">
      <c r="B598" s="15" t="s">
        <v>2288</v>
      </c>
      <c r="C598" s="15" t="s">
        <v>476</v>
      </c>
      <c r="D598" s="15" t="s">
        <v>649</v>
      </c>
      <c r="E598" s="15" t="s">
        <v>476</v>
      </c>
      <c r="F598" s="110">
        <v>39632406</v>
      </c>
      <c r="G598" s="15" t="s">
        <v>53</v>
      </c>
      <c r="H598" s="15" t="s">
        <v>2287</v>
      </c>
      <c r="I598" s="110">
        <v>39632406</v>
      </c>
      <c r="J598" s="15" t="s">
        <v>1324</v>
      </c>
    </row>
    <row r="599" spans="2:10" x14ac:dyDescent="0.2">
      <c r="B599" s="15" t="s">
        <v>2289</v>
      </c>
      <c r="C599" s="15" t="s">
        <v>467</v>
      </c>
      <c r="D599" s="15" t="s">
        <v>649</v>
      </c>
      <c r="E599" s="15" t="s">
        <v>467</v>
      </c>
      <c r="F599" s="110">
        <v>36638250</v>
      </c>
      <c r="G599" s="15" t="s">
        <v>53</v>
      </c>
      <c r="H599" s="15" t="s">
        <v>2290</v>
      </c>
      <c r="I599" s="110">
        <v>36638250</v>
      </c>
      <c r="J599" s="15" t="s">
        <v>1324</v>
      </c>
    </row>
    <row r="600" spans="2:10" x14ac:dyDescent="0.2">
      <c r="B600" s="15" t="s">
        <v>2291</v>
      </c>
      <c r="C600" s="15" t="s">
        <v>464</v>
      </c>
      <c r="D600" s="15" t="s">
        <v>649</v>
      </c>
      <c r="E600" s="15" t="s">
        <v>464</v>
      </c>
      <c r="F600" s="110">
        <v>43963207</v>
      </c>
      <c r="G600" s="15" t="s">
        <v>53</v>
      </c>
      <c r="H600" s="15" t="s">
        <v>2292</v>
      </c>
      <c r="I600" s="110">
        <v>43963207</v>
      </c>
      <c r="J600" s="15" t="s">
        <v>1324</v>
      </c>
    </row>
    <row r="601" spans="2:10" x14ac:dyDescent="0.2">
      <c r="B601" s="15" t="s">
        <v>2293</v>
      </c>
      <c r="C601" s="15" t="s">
        <v>502</v>
      </c>
      <c r="D601" s="15" t="s">
        <v>649</v>
      </c>
      <c r="E601" s="15" t="s">
        <v>502</v>
      </c>
      <c r="F601" s="110">
        <v>49728826</v>
      </c>
      <c r="G601" s="15" t="s">
        <v>53</v>
      </c>
      <c r="H601" s="15" t="s">
        <v>2294</v>
      </c>
      <c r="I601" s="110">
        <v>49728826</v>
      </c>
      <c r="J601" s="15" t="s">
        <v>1324</v>
      </c>
    </row>
    <row r="602" spans="2:10" x14ac:dyDescent="0.2">
      <c r="B602" s="15" t="s">
        <v>2295</v>
      </c>
      <c r="C602" s="15" t="s">
        <v>479</v>
      </c>
      <c r="D602" s="15" t="s">
        <v>649</v>
      </c>
      <c r="E602" s="15" t="s">
        <v>479</v>
      </c>
      <c r="F602" s="110">
        <v>26722119</v>
      </c>
      <c r="G602" s="15" t="s">
        <v>53</v>
      </c>
      <c r="H602" s="15" t="s">
        <v>2296</v>
      </c>
      <c r="I602" s="110">
        <v>26722119</v>
      </c>
      <c r="J602" s="15" t="s">
        <v>1324</v>
      </c>
    </row>
    <row r="603" spans="2:10" x14ac:dyDescent="0.2">
      <c r="B603" s="15" t="s">
        <v>2297</v>
      </c>
      <c r="C603" s="15" t="s">
        <v>494</v>
      </c>
      <c r="D603" s="15" t="s">
        <v>649</v>
      </c>
      <c r="E603" s="15" t="s">
        <v>494</v>
      </c>
      <c r="F603" s="110">
        <v>59963789</v>
      </c>
      <c r="G603" s="15" t="s">
        <v>53</v>
      </c>
      <c r="H603" s="15" t="s">
        <v>2298</v>
      </c>
      <c r="I603" s="110">
        <v>59963789</v>
      </c>
      <c r="J603" s="15" t="s">
        <v>1324</v>
      </c>
    </row>
    <row r="604" spans="2:10" x14ac:dyDescent="0.2">
      <c r="B604" s="15" t="s">
        <v>2299</v>
      </c>
      <c r="C604" s="15" t="s">
        <v>472</v>
      </c>
      <c r="D604" s="15" t="s">
        <v>649</v>
      </c>
      <c r="E604" s="15" t="s">
        <v>472</v>
      </c>
      <c r="F604" s="110">
        <v>54883606</v>
      </c>
      <c r="G604" s="15" t="s">
        <v>53</v>
      </c>
      <c r="H604" s="15" t="s">
        <v>2300</v>
      </c>
      <c r="I604" s="110">
        <v>54883606</v>
      </c>
      <c r="J604" s="15" t="s">
        <v>1324</v>
      </c>
    </row>
    <row r="605" spans="2:10" x14ac:dyDescent="0.2">
      <c r="B605" s="15" t="s">
        <v>2301</v>
      </c>
      <c r="C605" s="15" t="s">
        <v>380</v>
      </c>
      <c r="D605" s="15" t="s">
        <v>649</v>
      </c>
      <c r="E605" s="15" t="s">
        <v>380</v>
      </c>
      <c r="F605" s="110">
        <v>24782000</v>
      </c>
      <c r="G605" s="15" t="s">
        <v>53</v>
      </c>
      <c r="H605" s="15" t="s">
        <v>2300</v>
      </c>
      <c r="I605" s="110">
        <v>24782000</v>
      </c>
      <c r="J605" s="15" t="s">
        <v>1324</v>
      </c>
    </row>
    <row r="606" spans="2:10" x14ac:dyDescent="0.2">
      <c r="B606" s="15" t="s">
        <v>2302</v>
      </c>
      <c r="C606" s="15" t="s">
        <v>485</v>
      </c>
      <c r="D606" s="15" t="s">
        <v>649</v>
      </c>
      <c r="E606" s="15" t="s">
        <v>485</v>
      </c>
      <c r="F606" s="110">
        <v>58928370</v>
      </c>
      <c r="G606" s="15" t="s">
        <v>53</v>
      </c>
      <c r="H606" s="15" t="s">
        <v>2303</v>
      </c>
      <c r="I606" s="110">
        <v>58928370</v>
      </c>
      <c r="J606" s="15" t="s">
        <v>1324</v>
      </c>
    </row>
    <row r="607" spans="2:10" x14ac:dyDescent="0.2">
      <c r="B607" s="15" t="s">
        <v>2304</v>
      </c>
      <c r="C607" s="15" t="s">
        <v>301</v>
      </c>
      <c r="D607" s="15" t="s">
        <v>649</v>
      </c>
      <c r="E607" s="15" t="s">
        <v>301</v>
      </c>
      <c r="F607" s="110">
        <v>34999000</v>
      </c>
      <c r="G607" s="15" t="s">
        <v>53</v>
      </c>
      <c r="H607" s="15" t="s">
        <v>2305</v>
      </c>
      <c r="I607" s="110">
        <v>34999000</v>
      </c>
      <c r="J607" s="15" t="s">
        <v>1321</v>
      </c>
    </row>
    <row r="608" spans="2:10" x14ac:dyDescent="0.2">
      <c r="B608" s="15" t="s">
        <v>2306</v>
      </c>
      <c r="C608" s="15" t="s">
        <v>285</v>
      </c>
      <c r="D608" s="15" t="s">
        <v>649</v>
      </c>
      <c r="E608" s="15" t="s">
        <v>285</v>
      </c>
      <c r="F608" s="110">
        <v>59999999</v>
      </c>
      <c r="G608" s="15" t="s">
        <v>53</v>
      </c>
      <c r="H608" s="15" t="s">
        <v>2307</v>
      </c>
      <c r="I608" s="110">
        <v>30000000</v>
      </c>
      <c r="J608" s="15" t="s">
        <v>1321</v>
      </c>
    </row>
    <row r="609" spans="2:10" x14ac:dyDescent="0.2">
      <c r="B609" s="15" t="s">
        <v>2308</v>
      </c>
      <c r="C609" s="15" t="s">
        <v>307</v>
      </c>
      <c r="D609" s="15" t="s">
        <v>649</v>
      </c>
      <c r="E609" s="15" t="s">
        <v>307</v>
      </c>
      <c r="F609" s="110">
        <v>59989536</v>
      </c>
      <c r="G609" s="15" t="s">
        <v>53</v>
      </c>
      <c r="H609" s="15" t="s">
        <v>2309</v>
      </c>
      <c r="I609" s="110">
        <v>29994768</v>
      </c>
      <c r="J609" s="15" t="s">
        <v>1321</v>
      </c>
    </row>
    <row r="610" spans="2:10" x14ac:dyDescent="0.2">
      <c r="B610" s="15" t="s">
        <v>2310</v>
      </c>
      <c r="C610" s="15" t="s">
        <v>283</v>
      </c>
      <c r="D610" s="15" t="s">
        <v>649</v>
      </c>
      <c r="E610" s="15" t="s">
        <v>283</v>
      </c>
      <c r="F610" s="110">
        <v>59989002</v>
      </c>
      <c r="G610" s="15" t="s">
        <v>53</v>
      </c>
      <c r="H610" s="15" t="s">
        <v>2311</v>
      </c>
      <c r="I610" s="110">
        <v>29994501</v>
      </c>
      <c r="J610" s="15" t="s">
        <v>1321</v>
      </c>
    </row>
    <row r="611" spans="2:10" x14ac:dyDescent="0.2">
      <c r="B611" s="15" t="s">
        <v>2312</v>
      </c>
      <c r="C611" s="15" t="s">
        <v>469</v>
      </c>
      <c r="D611" s="15" t="s">
        <v>649</v>
      </c>
      <c r="E611" s="15" t="s">
        <v>469</v>
      </c>
      <c r="F611" s="110">
        <v>32756874</v>
      </c>
      <c r="G611" s="15" t="s">
        <v>53</v>
      </c>
      <c r="H611" s="15" t="s">
        <v>2313</v>
      </c>
      <c r="I611" s="110">
        <v>16378437</v>
      </c>
      <c r="J611" s="15" t="s">
        <v>1321</v>
      </c>
    </row>
    <row r="612" spans="2:10" x14ac:dyDescent="0.2">
      <c r="B612" s="15" t="s">
        <v>2314</v>
      </c>
      <c r="C612" s="15" t="s">
        <v>276</v>
      </c>
      <c r="D612" s="15" t="s">
        <v>649</v>
      </c>
      <c r="E612" s="15" t="s">
        <v>276</v>
      </c>
      <c r="F612" s="110">
        <v>29367000</v>
      </c>
      <c r="G612" s="15" t="s">
        <v>53</v>
      </c>
      <c r="H612" s="15" t="s">
        <v>2315</v>
      </c>
      <c r="I612" s="110">
        <v>29367000</v>
      </c>
      <c r="J612" s="15" t="s">
        <v>1324</v>
      </c>
    </row>
    <row r="613" spans="2:10" x14ac:dyDescent="0.2">
      <c r="B613" s="15" t="s">
        <v>2316</v>
      </c>
      <c r="C613" s="15" t="s">
        <v>288</v>
      </c>
      <c r="D613" s="15" t="s">
        <v>649</v>
      </c>
      <c r="E613" s="15" t="s">
        <v>288</v>
      </c>
      <c r="F613" s="110">
        <v>20836986</v>
      </c>
      <c r="G613" s="15" t="s">
        <v>53</v>
      </c>
      <c r="H613" s="15" t="s">
        <v>2317</v>
      </c>
      <c r="I613" s="110">
        <v>20836986</v>
      </c>
      <c r="J613" s="15" t="s">
        <v>1324</v>
      </c>
    </row>
    <row r="614" spans="2:10" x14ac:dyDescent="0.2">
      <c r="B614" s="15" t="s">
        <v>2318</v>
      </c>
      <c r="C614" s="15" t="s">
        <v>292</v>
      </c>
      <c r="D614" s="15" t="s">
        <v>649</v>
      </c>
      <c r="E614" s="15" t="s">
        <v>292</v>
      </c>
      <c r="F614" s="110">
        <v>25025142</v>
      </c>
      <c r="G614" s="15" t="s">
        <v>53</v>
      </c>
      <c r="H614" s="15" t="s">
        <v>2319</v>
      </c>
      <c r="I614" s="110">
        <v>25025142</v>
      </c>
      <c r="J614" s="15" t="s">
        <v>1324</v>
      </c>
    </row>
    <row r="615" spans="2:10" x14ac:dyDescent="0.2">
      <c r="B615" s="15" t="s">
        <v>2320</v>
      </c>
      <c r="C615" s="15" t="s">
        <v>495</v>
      </c>
      <c r="D615" s="15" t="s">
        <v>649</v>
      </c>
      <c r="E615" s="15" t="s">
        <v>495</v>
      </c>
      <c r="F615" s="110">
        <v>37305537</v>
      </c>
      <c r="G615" s="15" t="s">
        <v>53</v>
      </c>
      <c r="H615" s="15" t="s">
        <v>2321</v>
      </c>
      <c r="I615" s="110">
        <v>37305537</v>
      </c>
      <c r="J615" s="15" t="s">
        <v>1324</v>
      </c>
    </row>
    <row r="616" spans="2:10" x14ac:dyDescent="0.2">
      <c r="B616" s="15" t="s">
        <v>2322</v>
      </c>
      <c r="C616" s="15" t="s">
        <v>457</v>
      </c>
      <c r="D616" s="15" t="s">
        <v>649</v>
      </c>
      <c r="E616" s="15" t="s">
        <v>457</v>
      </c>
      <c r="F616" s="110">
        <v>37620000</v>
      </c>
      <c r="G616" s="15" t="s">
        <v>53</v>
      </c>
      <c r="H616" s="15" t="s">
        <v>2323</v>
      </c>
      <c r="I616" s="110">
        <v>37620000</v>
      </c>
      <c r="J616" s="15" t="s">
        <v>1321</v>
      </c>
    </row>
    <row r="617" spans="2:10" x14ac:dyDescent="0.2">
      <c r="B617" s="15" t="s">
        <v>2324</v>
      </c>
      <c r="C617" s="15" t="s">
        <v>453</v>
      </c>
      <c r="D617" s="15" t="s">
        <v>649</v>
      </c>
      <c r="E617" s="15" t="s">
        <v>453</v>
      </c>
      <c r="F617" s="110">
        <v>33538893</v>
      </c>
      <c r="G617" s="15" t="s">
        <v>53</v>
      </c>
      <c r="H617" s="15" t="s">
        <v>2325</v>
      </c>
      <c r="I617" s="110">
        <v>33538893</v>
      </c>
      <c r="J617" s="15" t="s">
        <v>1324</v>
      </c>
    </row>
    <row r="618" spans="2:10" x14ac:dyDescent="0.2">
      <c r="B618" s="15" t="s">
        <v>2326</v>
      </c>
      <c r="C618" s="15" t="s">
        <v>479</v>
      </c>
      <c r="D618" s="15" t="s">
        <v>649</v>
      </c>
      <c r="E618" s="15" t="s">
        <v>479</v>
      </c>
      <c r="F618" s="110">
        <v>59990000</v>
      </c>
      <c r="G618" s="15" t="s">
        <v>53</v>
      </c>
      <c r="H618" s="15" t="s">
        <v>2327</v>
      </c>
      <c r="I618" s="110">
        <v>59990000</v>
      </c>
      <c r="J618" s="15" t="s">
        <v>1324</v>
      </c>
    </row>
    <row r="619" spans="2:10" x14ac:dyDescent="0.2">
      <c r="B619" s="15" t="s">
        <v>2328</v>
      </c>
      <c r="C619" s="15" t="s">
        <v>466</v>
      </c>
      <c r="D619" s="15" t="s">
        <v>649</v>
      </c>
      <c r="E619" s="15" t="s">
        <v>466</v>
      </c>
      <c r="F619" s="110">
        <v>48509502</v>
      </c>
      <c r="G619" s="15" t="s">
        <v>53</v>
      </c>
      <c r="H619" s="15" t="s">
        <v>2329</v>
      </c>
      <c r="I619" s="110">
        <v>48509502</v>
      </c>
      <c r="J619" s="15" t="s">
        <v>1324</v>
      </c>
    </row>
    <row r="620" spans="2:10" x14ac:dyDescent="0.2">
      <c r="B620" s="15" t="s">
        <v>2330</v>
      </c>
      <c r="C620" s="15" t="s">
        <v>473</v>
      </c>
      <c r="D620" s="15" t="s">
        <v>649</v>
      </c>
      <c r="E620" s="15" t="s">
        <v>473</v>
      </c>
      <c r="F620" s="110">
        <v>47196000</v>
      </c>
      <c r="G620" s="15" t="s">
        <v>53</v>
      </c>
      <c r="H620" s="15" t="s">
        <v>2331</v>
      </c>
      <c r="I620" s="110">
        <v>47196000</v>
      </c>
      <c r="J620" s="15" t="s">
        <v>1321</v>
      </c>
    </row>
    <row r="621" spans="2:10" x14ac:dyDescent="0.2">
      <c r="B621" s="15" t="s">
        <v>2332</v>
      </c>
      <c r="C621" s="15" t="s">
        <v>103</v>
      </c>
      <c r="D621" s="15" t="s">
        <v>649</v>
      </c>
      <c r="E621" s="15" t="s">
        <v>103</v>
      </c>
      <c r="F621" s="110">
        <v>30477417</v>
      </c>
      <c r="G621" s="15" t="s">
        <v>53</v>
      </c>
      <c r="H621" s="15" t="s">
        <v>2333</v>
      </c>
      <c r="I621" s="110">
        <v>30477417</v>
      </c>
      <c r="J621" s="15" t="s">
        <v>1324</v>
      </c>
    </row>
    <row r="622" spans="2:10" x14ac:dyDescent="0.2">
      <c r="B622" s="15" t="s">
        <v>2334</v>
      </c>
      <c r="C622" s="15" t="s">
        <v>456</v>
      </c>
      <c r="D622" s="15" t="s">
        <v>649</v>
      </c>
      <c r="E622" s="15" t="s">
        <v>456</v>
      </c>
      <c r="F622" s="110">
        <v>48795770</v>
      </c>
      <c r="G622" s="15" t="s">
        <v>53</v>
      </c>
      <c r="H622" s="15" t="s">
        <v>2335</v>
      </c>
      <c r="I622" s="110">
        <v>48795770</v>
      </c>
      <c r="J622" s="15" t="s">
        <v>1324</v>
      </c>
    </row>
    <row r="623" spans="2:10" x14ac:dyDescent="0.2">
      <c r="B623" s="15" t="s">
        <v>2336</v>
      </c>
      <c r="C623" s="15" t="s">
        <v>281</v>
      </c>
      <c r="D623" s="15" t="s">
        <v>649</v>
      </c>
      <c r="E623" s="15" t="s">
        <v>281</v>
      </c>
      <c r="F623" s="110">
        <v>35438233</v>
      </c>
      <c r="G623" s="15" t="s">
        <v>53</v>
      </c>
      <c r="H623" s="15" t="s">
        <v>2337</v>
      </c>
      <c r="I623" s="110">
        <v>35438233</v>
      </c>
      <c r="J623" s="15" t="s">
        <v>1324</v>
      </c>
    </row>
    <row r="624" spans="2:10" x14ac:dyDescent="0.2">
      <c r="B624" s="15" t="s">
        <v>2338</v>
      </c>
      <c r="C624" s="15" t="s">
        <v>230</v>
      </c>
      <c r="D624" s="15" t="s">
        <v>649</v>
      </c>
      <c r="E624" s="15" t="s">
        <v>230</v>
      </c>
      <c r="F624" s="110">
        <v>25088510</v>
      </c>
      <c r="G624" s="15" t="s">
        <v>53</v>
      </c>
      <c r="H624" s="15" t="s">
        <v>2339</v>
      </c>
      <c r="I624" s="110">
        <v>25088510</v>
      </c>
      <c r="J624" s="15" t="s">
        <v>1324</v>
      </c>
    </row>
    <row r="625" spans="2:10" x14ac:dyDescent="0.2">
      <c r="B625" s="15" t="s">
        <v>2340</v>
      </c>
      <c r="C625" s="15" t="s">
        <v>532</v>
      </c>
      <c r="D625" s="15" t="s">
        <v>649</v>
      </c>
      <c r="E625" s="15" t="s">
        <v>532</v>
      </c>
      <c r="F625" s="110">
        <v>59571288</v>
      </c>
      <c r="G625" s="15" t="s">
        <v>53</v>
      </c>
      <c r="H625" s="15" t="s">
        <v>2341</v>
      </c>
      <c r="I625" s="110">
        <v>17871386</v>
      </c>
      <c r="J625" s="15" t="s">
        <v>1321</v>
      </c>
    </row>
    <row r="626" spans="2:10" x14ac:dyDescent="0.2">
      <c r="B626" s="15" t="s">
        <v>2342</v>
      </c>
      <c r="C626" s="15" t="s">
        <v>309</v>
      </c>
      <c r="D626" s="15" t="s">
        <v>649</v>
      </c>
      <c r="E626" s="15" t="s">
        <v>309</v>
      </c>
      <c r="F626" s="110">
        <v>59984585</v>
      </c>
      <c r="G626" s="15" t="s">
        <v>53</v>
      </c>
      <c r="H626" s="15" t="s">
        <v>2343</v>
      </c>
      <c r="I626" s="110">
        <v>17995376</v>
      </c>
      <c r="J626" s="15" t="s">
        <v>1321</v>
      </c>
    </row>
    <row r="627" spans="2:10" x14ac:dyDescent="0.2">
      <c r="B627" s="15" t="s">
        <v>2344</v>
      </c>
      <c r="C627" s="15" t="s">
        <v>343</v>
      </c>
      <c r="D627" s="15" t="s">
        <v>649</v>
      </c>
      <c r="E627" s="15" t="s">
        <v>343</v>
      </c>
      <c r="F627" s="110">
        <v>59788352</v>
      </c>
      <c r="G627" s="15" t="s">
        <v>53</v>
      </c>
      <c r="H627" s="15" t="s">
        <v>2345</v>
      </c>
      <c r="I627" s="110">
        <v>17936506</v>
      </c>
      <c r="J627" s="15" t="s">
        <v>1321</v>
      </c>
    </row>
    <row r="628" spans="2:10" x14ac:dyDescent="0.2">
      <c r="B628" s="15" t="s">
        <v>2346</v>
      </c>
      <c r="C628" s="15" t="s">
        <v>504</v>
      </c>
      <c r="D628" s="15" t="s">
        <v>649</v>
      </c>
      <c r="E628" s="15" t="s">
        <v>504</v>
      </c>
      <c r="F628" s="110">
        <v>79339240</v>
      </c>
      <c r="G628" s="15" t="s">
        <v>53</v>
      </c>
      <c r="H628" s="15" t="s">
        <v>2347</v>
      </c>
      <c r="I628" s="110">
        <v>23801772</v>
      </c>
      <c r="J628" s="15" t="s">
        <v>1321</v>
      </c>
    </row>
    <row r="629" spans="2:10" x14ac:dyDescent="0.2">
      <c r="B629" s="15" t="s">
        <v>2348</v>
      </c>
      <c r="C629" s="15" t="s">
        <v>457</v>
      </c>
      <c r="D629" s="15" t="s">
        <v>649</v>
      </c>
      <c r="E629" s="15" t="s">
        <v>457</v>
      </c>
      <c r="F629" s="110">
        <v>59870953</v>
      </c>
      <c r="G629" s="15" t="s">
        <v>53</v>
      </c>
      <c r="H629" s="15" t="s">
        <v>2349</v>
      </c>
      <c r="I629" s="110">
        <v>59870953</v>
      </c>
      <c r="J629" s="15" t="s">
        <v>1324</v>
      </c>
    </row>
    <row r="630" spans="2:10" x14ac:dyDescent="0.2">
      <c r="B630" s="15" t="s">
        <v>2350</v>
      </c>
      <c r="C630" s="15" t="s">
        <v>458</v>
      </c>
      <c r="D630" s="15" t="s">
        <v>649</v>
      </c>
      <c r="E630" s="15" t="s">
        <v>458</v>
      </c>
      <c r="F630" s="110">
        <v>10256482</v>
      </c>
      <c r="G630" s="15" t="s">
        <v>53</v>
      </c>
      <c r="H630" s="15" t="s">
        <v>2351</v>
      </c>
      <c r="I630" s="110">
        <v>10256482</v>
      </c>
      <c r="J630" s="15" t="s">
        <v>1324</v>
      </c>
    </row>
    <row r="631" spans="2:10" x14ac:dyDescent="0.2">
      <c r="B631" s="15" t="s">
        <v>2352</v>
      </c>
      <c r="C631" s="15" t="s">
        <v>458</v>
      </c>
      <c r="D631" s="15" t="s">
        <v>649</v>
      </c>
      <c r="E631" s="15" t="s">
        <v>458</v>
      </c>
      <c r="F631" s="110">
        <v>54847054</v>
      </c>
      <c r="G631" s="15" t="s">
        <v>53</v>
      </c>
      <c r="H631" s="15" t="s">
        <v>2351</v>
      </c>
      <c r="I631" s="110">
        <v>54847054</v>
      </c>
      <c r="J631" s="15" t="s">
        <v>1324</v>
      </c>
    </row>
    <row r="632" spans="2:10" x14ac:dyDescent="0.2">
      <c r="B632" s="15" t="s">
        <v>2353</v>
      </c>
      <c r="C632" s="15" t="s">
        <v>540</v>
      </c>
      <c r="D632" s="15" t="s">
        <v>649</v>
      </c>
      <c r="E632" s="15" t="s">
        <v>540</v>
      </c>
      <c r="F632" s="110">
        <v>58309000</v>
      </c>
      <c r="G632" s="15" t="s">
        <v>53</v>
      </c>
      <c r="H632" s="15" t="s">
        <v>2354</v>
      </c>
      <c r="I632" s="110">
        <v>58309000</v>
      </c>
      <c r="J632" s="15" t="s">
        <v>1324</v>
      </c>
    </row>
    <row r="633" spans="2:10" x14ac:dyDescent="0.2">
      <c r="B633" s="15" t="s">
        <v>2355</v>
      </c>
      <c r="C633" s="15" t="s">
        <v>475</v>
      </c>
      <c r="D633" s="15" t="s">
        <v>649</v>
      </c>
      <c r="E633" s="15" t="s">
        <v>475</v>
      </c>
      <c r="F633" s="110">
        <v>5272471</v>
      </c>
      <c r="G633" s="15" t="s">
        <v>53</v>
      </c>
      <c r="H633" s="15" t="s">
        <v>2356</v>
      </c>
      <c r="I633" s="110">
        <v>5272471</v>
      </c>
      <c r="J633" s="15" t="s">
        <v>1324</v>
      </c>
    </row>
    <row r="634" spans="2:10" x14ac:dyDescent="0.2">
      <c r="B634" s="15" t="s">
        <v>2357</v>
      </c>
      <c r="C634" s="15" t="s">
        <v>264</v>
      </c>
      <c r="D634" s="15" t="s">
        <v>649</v>
      </c>
      <c r="E634" s="15" t="s">
        <v>264</v>
      </c>
      <c r="F634" s="110">
        <v>31046115</v>
      </c>
      <c r="G634" s="15" t="s">
        <v>53</v>
      </c>
      <c r="H634" s="15" t="s">
        <v>2358</v>
      </c>
      <c r="I634" s="110">
        <v>31046115</v>
      </c>
      <c r="J634" s="15" t="s">
        <v>1324</v>
      </c>
    </row>
    <row r="635" spans="2:10" x14ac:dyDescent="0.2">
      <c r="B635" s="15" t="s">
        <v>2359</v>
      </c>
      <c r="C635" s="15" t="s">
        <v>480</v>
      </c>
      <c r="D635" s="15" t="s">
        <v>649</v>
      </c>
      <c r="E635" s="15" t="s">
        <v>480</v>
      </c>
      <c r="F635" s="110">
        <v>55292005</v>
      </c>
      <c r="G635" s="15" t="s">
        <v>53</v>
      </c>
      <c r="H635" s="15" t="s">
        <v>2360</v>
      </c>
      <c r="I635" s="110">
        <v>55292005</v>
      </c>
      <c r="J635" s="15" t="s">
        <v>1321</v>
      </c>
    </row>
    <row r="636" spans="2:10" x14ac:dyDescent="0.2">
      <c r="B636" s="15" t="s">
        <v>2361</v>
      </c>
      <c r="C636" s="15" t="s">
        <v>438</v>
      </c>
      <c r="D636" s="15" t="s">
        <v>649</v>
      </c>
      <c r="E636" s="15" t="s">
        <v>438</v>
      </c>
      <c r="F636" s="110">
        <v>59999999</v>
      </c>
      <c r="G636" s="15" t="s">
        <v>53</v>
      </c>
      <c r="H636" s="15" t="s">
        <v>2362</v>
      </c>
      <c r="I636" s="110">
        <v>18000000</v>
      </c>
      <c r="J636" s="15" t="s">
        <v>1321</v>
      </c>
    </row>
    <row r="637" spans="2:10" x14ac:dyDescent="0.2">
      <c r="B637" s="15" t="s">
        <v>2363</v>
      </c>
      <c r="C637" s="15" t="s">
        <v>455</v>
      </c>
      <c r="D637" s="15" t="s">
        <v>649</v>
      </c>
      <c r="E637" s="15" t="s">
        <v>455</v>
      </c>
      <c r="F637" s="110">
        <v>59329053</v>
      </c>
      <c r="G637" s="15" t="s">
        <v>53</v>
      </c>
      <c r="H637" s="15" t="s">
        <v>2364</v>
      </c>
      <c r="I637" s="110">
        <v>29664527</v>
      </c>
      <c r="J637" s="15" t="s">
        <v>1321</v>
      </c>
    </row>
    <row r="638" spans="2:10" x14ac:dyDescent="0.2">
      <c r="B638" s="15" t="s">
        <v>2365</v>
      </c>
      <c r="C638" s="15" t="s">
        <v>487</v>
      </c>
      <c r="D638" s="15" t="s">
        <v>649</v>
      </c>
      <c r="E638" s="15" t="s">
        <v>487</v>
      </c>
      <c r="F638" s="110">
        <v>11897522</v>
      </c>
      <c r="G638" s="15" t="s">
        <v>53</v>
      </c>
      <c r="H638" s="15" t="s">
        <v>2366</v>
      </c>
      <c r="I638" s="110">
        <v>11897522</v>
      </c>
      <c r="J638" s="15" t="s">
        <v>1324</v>
      </c>
    </row>
    <row r="639" spans="2:10" x14ac:dyDescent="0.2">
      <c r="B639" s="15" t="s">
        <v>2367</v>
      </c>
      <c r="C639" s="15" t="s">
        <v>304</v>
      </c>
      <c r="D639" s="15" t="s">
        <v>649</v>
      </c>
      <c r="E639" s="15" t="s">
        <v>304</v>
      </c>
      <c r="F639" s="110">
        <v>32781063</v>
      </c>
      <c r="G639" s="15" t="s">
        <v>53</v>
      </c>
      <c r="H639" s="15" t="s">
        <v>2368</v>
      </c>
      <c r="I639" s="110">
        <v>32781063</v>
      </c>
      <c r="J639" s="15" t="s">
        <v>1324</v>
      </c>
    </row>
    <row r="640" spans="2:10" x14ac:dyDescent="0.2">
      <c r="B640" s="15" t="s">
        <v>2369</v>
      </c>
      <c r="C640" s="15" t="s">
        <v>477</v>
      </c>
      <c r="D640" s="15" t="s">
        <v>649</v>
      </c>
      <c r="E640" s="15" t="s">
        <v>477</v>
      </c>
      <c r="F640" s="110">
        <v>59999983</v>
      </c>
      <c r="G640" s="15" t="s">
        <v>53</v>
      </c>
      <c r="H640" s="15" t="s">
        <v>2370</v>
      </c>
      <c r="I640" s="110">
        <v>29999992</v>
      </c>
      <c r="J640" s="15" t="s">
        <v>1321</v>
      </c>
    </row>
    <row r="641" spans="2:10" x14ac:dyDescent="0.2">
      <c r="B641" s="15" t="s">
        <v>2371</v>
      </c>
      <c r="C641" s="15" t="s">
        <v>473</v>
      </c>
      <c r="D641" s="15" t="s">
        <v>649</v>
      </c>
      <c r="E641" s="15" t="s">
        <v>473</v>
      </c>
      <c r="F641" s="110">
        <v>47586242</v>
      </c>
      <c r="G641" s="15" t="s">
        <v>53</v>
      </c>
      <c r="H641" s="15" t="s">
        <v>2372</v>
      </c>
      <c r="I641" s="110">
        <v>47586242</v>
      </c>
      <c r="J641" s="15" t="s">
        <v>1324</v>
      </c>
    </row>
    <row r="642" spans="2:10" x14ac:dyDescent="0.2">
      <c r="B642" s="15" t="s">
        <v>2373</v>
      </c>
      <c r="C642" s="15" t="s">
        <v>282</v>
      </c>
      <c r="D642" s="15" t="s">
        <v>649</v>
      </c>
      <c r="E642" s="15" t="s">
        <v>282</v>
      </c>
      <c r="F642" s="110">
        <v>18380324</v>
      </c>
      <c r="G642" s="15" t="s">
        <v>53</v>
      </c>
      <c r="H642" s="15" t="s">
        <v>2374</v>
      </c>
      <c r="I642" s="110">
        <v>18380324</v>
      </c>
      <c r="J642" s="15" t="s">
        <v>1324</v>
      </c>
    </row>
    <row r="643" spans="2:10" x14ac:dyDescent="0.2">
      <c r="B643" s="15" t="s">
        <v>2375</v>
      </c>
      <c r="C643" s="15" t="s">
        <v>473</v>
      </c>
      <c r="D643" s="15" t="s">
        <v>649</v>
      </c>
      <c r="E643" s="15" t="s">
        <v>473</v>
      </c>
      <c r="F643" s="110">
        <v>49932428</v>
      </c>
      <c r="G643" s="15" t="s">
        <v>53</v>
      </c>
      <c r="H643" s="15" t="s">
        <v>2372</v>
      </c>
      <c r="I643" s="110">
        <v>49932428</v>
      </c>
      <c r="J643" s="15" t="s">
        <v>1324</v>
      </c>
    </row>
    <row r="644" spans="2:10" x14ac:dyDescent="0.2">
      <c r="B644" s="15" t="s">
        <v>2376</v>
      </c>
      <c r="C644" s="15" t="s">
        <v>455</v>
      </c>
      <c r="D644" s="15" t="s">
        <v>649</v>
      </c>
      <c r="E644" s="15" t="s">
        <v>455</v>
      </c>
      <c r="F644" s="110">
        <v>59999997</v>
      </c>
      <c r="G644" s="15" t="s">
        <v>53</v>
      </c>
      <c r="H644" s="15" t="s">
        <v>2377</v>
      </c>
      <c r="I644" s="110">
        <v>59999997</v>
      </c>
      <c r="J644" s="15" t="s">
        <v>1324</v>
      </c>
    </row>
    <row r="645" spans="2:10" x14ac:dyDescent="0.2">
      <c r="B645" s="15" t="s">
        <v>2378</v>
      </c>
      <c r="C645" s="15" t="s">
        <v>391</v>
      </c>
      <c r="D645" s="15" t="s">
        <v>649</v>
      </c>
      <c r="E645" s="15" t="s">
        <v>391</v>
      </c>
      <c r="F645" s="110">
        <v>59990279</v>
      </c>
      <c r="G645" s="15" t="s">
        <v>53</v>
      </c>
      <c r="H645" s="15" t="s">
        <v>2379</v>
      </c>
      <c r="I645" s="110">
        <v>17997084</v>
      </c>
      <c r="J645" s="15" t="s">
        <v>1321</v>
      </c>
    </row>
    <row r="646" spans="2:10" x14ac:dyDescent="0.2">
      <c r="B646" s="15" t="s">
        <v>2380</v>
      </c>
      <c r="C646" s="15" t="s">
        <v>328</v>
      </c>
      <c r="D646" s="15" t="s">
        <v>649</v>
      </c>
      <c r="E646" s="15" t="s">
        <v>328</v>
      </c>
      <c r="F646" s="110">
        <v>47461746</v>
      </c>
      <c r="G646" s="15" t="s">
        <v>53</v>
      </c>
      <c r="H646" s="15" t="s">
        <v>2381</v>
      </c>
      <c r="I646" s="110">
        <v>14238524</v>
      </c>
      <c r="J646" s="15" t="s">
        <v>1321</v>
      </c>
    </row>
    <row r="647" spans="2:10" x14ac:dyDescent="0.2">
      <c r="B647" s="15" t="s">
        <v>2382</v>
      </c>
      <c r="C647" s="15" t="s">
        <v>324</v>
      </c>
      <c r="D647" s="15" t="s">
        <v>649</v>
      </c>
      <c r="E647" s="15" t="s">
        <v>324</v>
      </c>
      <c r="F647" s="110">
        <v>59960225</v>
      </c>
      <c r="G647" s="15" t="s">
        <v>53</v>
      </c>
      <c r="H647" s="15" t="s">
        <v>2383</v>
      </c>
      <c r="I647" s="110">
        <v>17988068</v>
      </c>
      <c r="J647" s="15" t="s">
        <v>1321</v>
      </c>
    </row>
    <row r="648" spans="2:10" x14ac:dyDescent="0.2">
      <c r="B648" s="15" t="s">
        <v>2384</v>
      </c>
      <c r="C648" s="15" t="s">
        <v>425</v>
      </c>
      <c r="D648" s="15" t="s">
        <v>649</v>
      </c>
      <c r="E648" s="15" t="s">
        <v>425</v>
      </c>
      <c r="F648" s="110">
        <v>59995823</v>
      </c>
      <c r="G648" s="15" t="s">
        <v>53</v>
      </c>
      <c r="H648" s="15" t="s">
        <v>2385</v>
      </c>
      <c r="I648" s="110">
        <v>17998747</v>
      </c>
      <c r="J648" s="15" t="s">
        <v>1321</v>
      </c>
    </row>
    <row r="649" spans="2:10" x14ac:dyDescent="0.2">
      <c r="B649" s="15" t="s">
        <v>2386</v>
      </c>
      <c r="C649" s="15" t="s">
        <v>212</v>
      </c>
      <c r="D649" s="15" t="s">
        <v>649</v>
      </c>
      <c r="E649" s="15" t="s">
        <v>212</v>
      </c>
      <c r="F649" s="110">
        <v>28861366</v>
      </c>
      <c r="G649" s="15" t="s">
        <v>53</v>
      </c>
      <c r="H649" s="15" t="s">
        <v>2387</v>
      </c>
      <c r="I649" s="110">
        <v>8658410</v>
      </c>
      <c r="J649" s="15" t="s">
        <v>1321</v>
      </c>
    </row>
    <row r="650" spans="2:10" x14ac:dyDescent="0.2">
      <c r="B650" s="15" t="s">
        <v>2388</v>
      </c>
      <c r="C650" s="15" t="s">
        <v>355</v>
      </c>
      <c r="D650" s="15" t="s">
        <v>649</v>
      </c>
      <c r="E650" s="15" t="s">
        <v>355</v>
      </c>
      <c r="F650" s="110">
        <v>47437420</v>
      </c>
      <c r="G650" s="15" t="s">
        <v>53</v>
      </c>
      <c r="H650" s="15" t="s">
        <v>2389</v>
      </c>
      <c r="I650" s="110">
        <v>14231226</v>
      </c>
      <c r="J650" s="15" t="s">
        <v>1321</v>
      </c>
    </row>
    <row r="651" spans="2:10" x14ac:dyDescent="0.2">
      <c r="B651" s="15" t="s">
        <v>2390</v>
      </c>
      <c r="C651" s="15" t="s">
        <v>326</v>
      </c>
      <c r="D651" s="15" t="s">
        <v>649</v>
      </c>
      <c r="E651" s="15" t="s">
        <v>326</v>
      </c>
      <c r="F651" s="110">
        <v>59993102</v>
      </c>
      <c r="G651" s="15" t="s">
        <v>53</v>
      </c>
      <c r="H651" s="15" t="s">
        <v>2391</v>
      </c>
      <c r="I651" s="110">
        <v>17997931</v>
      </c>
      <c r="J651" s="15" t="s">
        <v>1321</v>
      </c>
    </row>
    <row r="652" spans="2:10" x14ac:dyDescent="0.2">
      <c r="B652" s="15" t="s">
        <v>2392</v>
      </c>
      <c r="C652" s="15" t="s">
        <v>375</v>
      </c>
      <c r="D652" s="15" t="s">
        <v>649</v>
      </c>
      <c r="E652" s="15" t="s">
        <v>375</v>
      </c>
      <c r="F652" s="110">
        <v>59998030</v>
      </c>
      <c r="G652" s="15" t="s">
        <v>53</v>
      </c>
      <c r="H652" s="15" t="s">
        <v>2393</v>
      </c>
      <c r="I652" s="110">
        <v>17999409</v>
      </c>
      <c r="J652" s="15" t="s">
        <v>1321</v>
      </c>
    </row>
    <row r="653" spans="2:10" x14ac:dyDescent="0.2">
      <c r="B653" s="15" t="s">
        <v>2394</v>
      </c>
      <c r="C653" s="15" t="s">
        <v>464</v>
      </c>
      <c r="D653" s="15" t="s">
        <v>649</v>
      </c>
      <c r="E653" s="15" t="s">
        <v>464</v>
      </c>
      <c r="F653" s="110">
        <v>56264277</v>
      </c>
      <c r="G653" s="15" t="s">
        <v>53</v>
      </c>
      <c r="H653" s="15" t="s">
        <v>2395</v>
      </c>
      <c r="I653" s="110">
        <v>16879283</v>
      </c>
      <c r="J653" s="15" t="s">
        <v>1321</v>
      </c>
    </row>
    <row r="654" spans="2:10" x14ac:dyDescent="0.2">
      <c r="B654" s="15" t="s">
        <v>2396</v>
      </c>
      <c r="C654" s="15" t="s">
        <v>444</v>
      </c>
      <c r="D654" s="15" t="s">
        <v>649</v>
      </c>
      <c r="E654" s="15" t="s">
        <v>444</v>
      </c>
      <c r="F654" s="110">
        <v>59999997</v>
      </c>
      <c r="G654" s="15" t="s">
        <v>53</v>
      </c>
      <c r="H654" s="15" t="s">
        <v>2397</v>
      </c>
      <c r="I654" s="110">
        <v>17999999</v>
      </c>
      <c r="J654" s="15" t="s">
        <v>1321</v>
      </c>
    </row>
    <row r="655" spans="2:10" x14ac:dyDescent="0.2">
      <c r="B655" s="15" t="s">
        <v>2398</v>
      </c>
      <c r="C655" s="15" t="s">
        <v>331</v>
      </c>
      <c r="D655" s="15" t="s">
        <v>649</v>
      </c>
      <c r="E655" s="15" t="s">
        <v>331</v>
      </c>
      <c r="F655" s="110">
        <v>59879894</v>
      </c>
      <c r="G655" s="15" t="s">
        <v>53</v>
      </c>
      <c r="H655" s="15" t="s">
        <v>2399</v>
      </c>
      <c r="I655" s="110">
        <v>17963968</v>
      </c>
      <c r="J655" s="15" t="s">
        <v>1321</v>
      </c>
    </row>
    <row r="656" spans="2:10" x14ac:dyDescent="0.2">
      <c r="B656" s="15" t="s">
        <v>2400</v>
      </c>
      <c r="C656" s="15" t="s">
        <v>363</v>
      </c>
      <c r="D656" s="15" t="s">
        <v>649</v>
      </c>
      <c r="E656" s="15" t="s">
        <v>363</v>
      </c>
      <c r="F656" s="110">
        <v>54091450</v>
      </c>
      <c r="G656" s="15" t="s">
        <v>53</v>
      </c>
      <c r="H656" s="15" t="s">
        <v>2401</v>
      </c>
      <c r="I656" s="110">
        <v>16227435</v>
      </c>
      <c r="J656" s="15" t="s">
        <v>1321</v>
      </c>
    </row>
    <row r="657" spans="2:10" x14ac:dyDescent="0.2">
      <c r="B657" s="15" t="s">
        <v>2402</v>
      </c>
      <c r="C657" s="15" t="s">
        <v>220</v>
      </c>
      <c r="D657" s="15" t="s">
        <v>649</v>
      </c>
      <c r="E657" s="15" t="s">
        <v>220</v>
      </c>
      <c r="F657" s="110">
        <v>59957344</v>
      </c>
      <c r="G657" s="15" t="s">
        <v>53</v>
      </c>
      <c r="H657" s="15" t="s">
        <v>2403</v>
      </c>
      <c r="I657" s="110">
        <v>17987203</v>
      </c>
      <c r="J657" s="15" t="s">
        <v>1321</v>
      </c>
    </row>
    <row r="658" spans="2:10" x14ac:dyDescent="0.2">
      <c r="B658" s="15" t="s">
        <v>2404</v>
      </c>
      <c r="C658" s="15" t="s">
        <v>429</v>
      </c>
      <c r="D658" s="15" t="s">
        <v>649</v>
      </c>
      <c r="E658" s="15" t="s">
        <v>429</v>
      </c>
      <c r="F658" s="110">
        <v>59999999</v>
      </c>
      <c r="G658" s="15" t="s">
        <v>53</v>
      </c>
      <c r="H658" s="15" t="s">
        <v>2405</v>
      </c>
      <c r="I658" s="110">
        <v>18000000</v>
      </c>
      <c r="J658" s="15" t="s">
        <v>1321</v>
      </c>
    </row>
    <row r="659" spans="2:10" x14ac:dyDescent="0.2">
      <c r="B659" s="15" t="s">
        <v>2406</v>
      </c>
      <c r="C659" s="15" t="s">
        <v>460</v>
      </c>
      <c r="D659" s="15" t="s">
        <v>649</v>
      </c>
      <c r="E659" s="15" t="s">
        <v>460</v>
      </c>
      <c r="F659" s="110">
        <v>31058732</v>
      </c>
      <c r="G659" s="15" t="s">
        <v>53</v>
      </c>
      <c r="H659" s="15" t="s">
        <v>2407</v>
      </c>
      <c r="I659" s="110">
        <v>9317620</v>
      </c>
      <c r="J659" s="15" t="s">
        <v>1321</v>
      </c>
    </row>
    <row r="660" spans="2:10" x14ac:dyDescent="0.2">
      <c r="B660" s="15" t="s">
        <v>2408</v>
      </c>
      <c r="C660" s="15" t="s">
        <v>460</v>
      </c>
      <c r="D660" s="15" t="s">
        <v>649</v>
      </c>
      <c r="E660" s="15" t="s">
        <v>460</v>
      </c>
      <c r="F660" s="110">
        <v>34035931</v>
      </c>
      <c r="G660" s="15" t="s">
        <v>53</v>
      </c>
      <c r="H660" s="15" t="s">
        <v>2407</v>
      </c>
      <c r="I660" s="110">
        <v>10210779</v>
      </c>
      <c r="J660" s="15" t="s">
        <v>1321</v>
      </c>
    </row>
    <row r="661" spans="2:10" x14ac:dyDescent="0.2">
      <c r="B661" s="15" t="s">
        <v>2409</v>
      </c>
      <c r="C661" s="15" t="s">
        <v>460</v>
      </c>
      <c r="D661" s="15" t="s">
        <v>649</v>
      </c>
      <c r="E661" s="15" t="s">
        <v>460</v>
      </c>
      <c r="F661" s="110">
        <v>34653984</v>
      </c>
      <c r="G661" s="15" t="s">
        <v>53</v>
      </c>
      <c r="H661" s="15" t="s">
        <v>2407</v>
      </c>
      <c r="I661" s="110">
        <v>10396195</v>
      </c>
      <c r="J661" s="15" t="s">
        <v>1321</v>
      </c>
    </row>
    <row r="662" spans="2:10" x14ac:dyDescent="0.2">
      <c r="B662" s="15" t="s">
        <v>2410</v>
      </c>
      <c r="C662" s="15" t="s">
        <v>304</v>
      </c>
      <c r="D662" s="15" t="s">
        <v>649</v>
      </c>
      <c r="E662" s="15" t="s">
        <v>304</v>
      </c>
      <c r="F662" s="110">
        <v>59999999</v>
      </c>
      <c r="G662" s="15" t="s">
        <v>53</v>
      </c>
      <c r="H662" s="15" t="s">
        <v>2411</v>
      </c>
      <c r="I662" s="110">
        <v>18000000</v>
      </c>
      <c r="J662" s="15" t="s">
        <v>1321</v>
      </c>
    </row>
    <row r="663" spans="2:10" x14ac:dyDescent="0.2">
      <c r="B663" s="15" t="s">
        <v>2412</v>
      </c>
      <c r="C663" s="15" t="s">
        <v>356</v>
      </c>
      <c r="D663" s="15" t="s">
        <v>649</v>
      </c>
      <c r="E663" s="15" t="s">
        <v>356</v>
      </c>
      <c r="F663" s="110">
        <v>59999999</v>
      </c>
      <c r="G663" s="15" t="s">
        <v>53</v>
      </c>
      <c r="H663" s="15" t="s">
        <v>2413</v>
      </c>
      <c r="I663" s="110">
        <v>18000000</v>
      </c>
      <c r="J663" s="15" t="s">
        <v>1321</v>
      </c>
    </row>
    <row r="664" spans="2:10" x14ac:dyDescent="0.2">
      <c r="B664" s="15" t="s">
        <v>2414</v>
      </c>
      <c r="C664" s="15" t="s">
        <v>473</v>
      </c>
      <c r="D664" s="15" t="s">
        <v>649</v>
      </c>
      <c r="E664" s="15" t="s">
        <v>473</v>
      </c>
      <c r="F664" s="110">
        <v>59996454</v>
      </c>
      <c r="G664" s="15" t="s">
        <v>53</v>
      </c>
      <c r="H664" s="15" t="s">
        <v>2415</v>
      </c>
      <c r="I664" s="110">
        <v>17998936</v>
      </c>
      <c r="J664" s="15" t="s">
        <v>1321</v>
      </c>
    </row>
    <row r="665" spans="2:10" x14ac:dyDescent="0.2">
      <c r="B665" s="15" t="s">
        <v>2416</v>
      </c>
      <c r="C665" s="15" t="s">
        <v>410</v>
      </c>
      <c r="D665" s="15" t="s">
        <v>649</v>
      </c>
      <c r="E665" s="15" t="s">
        <v>410</v>
      </c>
      <c r="F665" s="110">
        <v>59999755</v>
      </c>
      <c r="G665" s="15" t="s">
        <v>53</v>
      </c>
      <c r="H665" s="15" t="s">
        <v>2417</v>
      </c>
      <c r="I665" s="110">
        <v>17999927</v>
      </c>
      <c r="J665" s="15" t="s">
        <v>1321</v>
      </c>
    </row>
    <row r="666" spans="2:10" x14ac:dyDescent="0.2">
      <c r="B666" s="15" t="s">
        <v>2418</v>
      </c>
      <c r="C666" s="15" t="s">
        <v>390</v>
      </c>
      <c r="D666" s="15" t="s">
        <v>649</v>
      </c>
      <c r="E666" s="15" t="s">
        <v>390</v>
      </c>
      <c r="F666" s="110">
        <v>59992188</v>
      </c>
      <c r="G666" s="15" t="s">
        <v>53</v>
      </c>
      <c r="H666" s="15" t="s">
        <v>2419</v>
      </c>
      <c r="I666" s="110">
        <v>17997656</v>
      </c>
      <c r="J666" s="15" t="s">
        <v>1321</v>
      </c>
    </row>
    <row r="667" spans="2:10" x14ac:dyDescent="0.2">
      <c r="B667" s="15" t="s">
        <v>2420</v>
      </c>
      <c r="C667" s="15" t="s">
        <v>516</v>
      </c>
      <c r="D667" s="15" t="s">
        <v>649</v>
      </c>
      <c r="E667" s="15" t="s">
        <v>516</v>
      </c>
      <c r="F667" s="110">
        <v>59481401</v>
      </c>
      <c r="G667" s="15" t="s">
        <v>53</v>
      </c>
      <c r="H667" s="15" t="s">
        <v>2421</v>
      </c>
      <c r="I667" s="110">
        <v>17844420</v>
      </c>
      <c r="J667" s="15" t="s">
        <v>1321</v>
      </c>
    </row>
    <row r="668" spans="2:10" x14ac:dyDescent="0.2">
      <c r="B668" s="15" t="s">
        <v>2422</v>
      </c>
      <c r="C668" s="15" t="s">
        <v>459</v>
      </c>
      <c r="D668" s="15" t="s">
        <v>649</v>
      </c>
      <c r="E668" s="15" t="s">
        <v>459</v>
      </c>
      <c r="F668" s="110">
        <v>45816806</v>
      </c>
      <c r="G668" s="15" t="s">
        <v>53</v>
      </c>
      <c r="H668" s="15" t="s">
        <v>2423</v>
      </c>
      <c r="I668" s="110">
        <v>45816806</v>
      </c>
      <c r="J668" s="15" t="s">
        <v>1324</v>
      </c>
    </row>
    <row r="669" spans="2:10" x14ac:dyDescent="0.2">
      <c r="B669" s="15" t="s">
        <v>2424</v>
      </c>
      <c r="C669" s="15" t="s">
        <v>473</v>
      </c>
      <c r="D669" s="15" t="s">
        <v>649</v>
      </c>
      <c r="E669" s="15" t="s">
        <v>473</v>
      </c>
      <c r="F669" s="110">
        <v>39793816</v>
      </c>
      <c r="G669" s="15" t="s">
        <v>53</v>
      </c>
      <c r="H669" s="15" t="s">
        <v>2425</v>
      </c>
      <c r="I669" s="110">
        <v>39793816</v>
      </c>
      <c r="J669" s="15" t="s">
        <v>1324</v>
      </c>
    </row>
    <row r="670" spans="2:10" x14ac:dyDescent="0.2">
      <c r="B670" s="15" t="s">
        <v>2426</v>
      </c>
      <c r="C670" s="15" t="s">
        <v>205</v>
      </c>
      <c r="D670" s="15" t="s">
        <v>649</v>
      </c>
      <c r="E670" s="15" t="s">
        <v>205</v>
      </c>
      <c r="F670" s="110">
        <v>49000000</v>
      </c>
      <c r="G670" s="15" t="s">
        <v>53</v>
      </c>
      <c r="H670" s="15" t="s">
        <v>2427</v>
      </c>
      <c r="I670" s="110">
        <v>49000000</v>
      </c>
      <c r="J670" s="15" t="s">
        <v>1321</v>
      </c>
    </row>
    <row r="671" spans="2:10" x14ac:dyDescent="0.2">
      <c r="B671" s="15" t="s">
        <v>2428</v>
      </c>
      <c r="C671" s="15" t="s">
        <v>484</v>
      </c>
      <c r="D671" s="15" t="s">
        <v>649</v>
      </c>
      <c r="E671" s="15" t="s">
        <v>484</v>
      </c>
      <c r="F671" s="110">
        <v>42954241</v>
      </c>
      <c r="G671" s="15" t="s">
        <v>53</v>
      </c>
      <c r="H671" s="15" t="s">
        <v>2429</v>
      </c>
      <c r="I671" s="110">
        <v>12886272</v>
      </c>
      <c r="J671" s="15" t="s">
        <v>1321</v>
      </c>
    </row>
    <row r="672" spans="2:10" x14ac:dyDescent="0.2">
      <c r="B672" s="15" t="s">
        <v>2430</v>
      </c>
      <c r="C672" s="15" t="s">
        <v>519</v>
      </c>
      <c r="D672" s="15" t="s">
        <v>649</v>
      </c>
      <c r="E672" s="15" t="s">
        <v>519</v>
      </c>
      <c r="F672" s="110">
        <v>37336000</v>
      </c>
      <c r="G672" s="15" t="s">
        <v>53</v>
      </c>
      <c r="H672" s="15" t="s">
        <v>2431</v>
      </c>
      <c r="I672" s="110">
        <v>37336000</v>
      </c>
      <c r="J672" s="15" t="s">
        <v>1324</v>
      </c>
    </row>
    <row r="673" spans="2:10" x14ac:dyDescent="0.2">
      <c r="B673" s="15" t="s">
        <v>2432</v>
      </c>
      <c r="C673" s="15" t="s">
        <v>285</v>
      </c>
      <c r="D673" s="15" t="s">
        <v>649</v>
      </c>
      <c r="E673" s="15" t="s">
        <v>285</v>
      </c>
      <c r="F673" s="110">
        <v>57029338</v>
      </c>
      <c r="G673" s="15" t="s">
        <v>53</v>
      </c>
      <c r="H673" s="15" t="s">
        <v>2433</v>
      </c>
      <c r="I673" s="110">
        <v>17108801</v>
      </c>
      <c r="J673" s="15" t="s">
        <v>1321</v>
      </c>
    </row>
    <row r="674" spans="2:10" x14ac:dyDescent="0.2">
      <c r="B674" s="15" t="s">
        <v>2434</v>
      </c>
      <c r="C674" s="15" t="s">
        <v>508</v>
      </c>
      <c r="D674" s="15" t="s">
        <v>649</v>
      </c>
      <c r="E674" s="15" t="s">
        <v>508</v>
      </c>
      <c r="F674" s="110">
        <v>35655951</v>
      </c>
      <c r="G674" s="15" t="s">
        <v>53</v>
      </c>
      <c r="H674" s="15" t="s">
        <v>2435</v>
      </c>
      <c r="I674" s="110">
        <v>10696785</v>
      </c>
      <c r="J674" s="15" t="s">
        <v>1321</v>
      </c>
    </row>
    <row r="675" spans="2:10" x14ac:dyDescent="0.2">
      <c r="B675" s="15" t="s">
        <v>2436</v>
      </c>
      <c r="C675" s="15" t="s">
        <v>514</v>
      </c>
      <c r="D675" s="15" t="s">
        <v>649</v>
      </c>
      <c r="E675" s="15" t="s">
        <v>514</v>
      </c>
      <c r="F675" s="110">
        <v>59999999</v>
      </c>
      <c r="G675" s="15" t="s">
        <v>53</v>
      </c>
      <c r="H675" s="15" t="s">
        <v>2437</v>
      </c>
      <c r="I675" s="110">
        <v>18000000</v>
      </c>
      <c r="J675" s="15" t="s">
        <v>1321</v>
      </c>
    </row>
    <row r="676" spans="2:10" x14ac:dyDescent="0.2">
      <c r="B676" s="15" t="s">
        <v>2438</v>
      </c>
      <c r="C676" s="15" t="s">
        <v>462</v>
      </c>
      <c r="D676" s="15" t="s">
        <v>649</v>
      </c>
      <c r="E676" s="15" t="s">
        <v>462</v>
      </c>
      <c r="F676" s="110">
        <v>41211000</v>
      </c>
      <c r="G676" s="15" t="s">
        <v>53</v>
      </c>
      <c r="H676" s="15" t="s">
        <v>2439</v>
      </c>
      <c r="I676" s="110">
        <v>41211000</v>
      </c>
      <c r="J676" s="15" t="s">
        <v>1321</v>
      </c>
    </row>
    <row r="677" spans="2:10" x14ac:dyDescent="0.2">
      <c r="B677" s="15" t="s">
        <v>2440</v>
      </c>
      <c r="C677" s="15" t="s">
        <v>491</v>
      </c>
      <c r="D677" s="15" t="s">
        <v>649</v>
      </c>
      <c r="E677" s="15" t="s">
        <v>491</v>
      </c>
      <c r="F677" s="110">
        <v>47044731</v>
      </c>
      <c r="G677" s="15" t="s">
        <v>53</v>
      </c>
      <c r="H677" s="15" t="s">
        <v>2441</v>
      </c>
      <c r="I677" s="110">
        <v>47044731</v>
      </c>
      <c r="J677" s="15" t="s">
        <v>1324</v>
      </c>
    </row>
    <row r="678" spans="2:10" x14ac:dyDescent="0.2">
      <c r="B678" s="15" t="s">
        <v>2442</v>
      </c>
      <c r="C678" s="15" t="s">
        <v>487</v>
      </c>
      <c r="D678" s="15" t="s">
        <v>649</v>
      </c>
      <c r="E678" s="15" t="s">
        <v>487</v>
      </c>
      <c r="F678" s="110">
        <v>25283493</v>
      </c>
      <c r="G678" s="15" t="s">
        <v>53</v>
      </c>
      <c r="H678" s="15" t="s">
        <v>2443</v>
      </c>
      <c r="I678" s="110">
        <v>25283493</v>
      </c>
      <c r="J678" s="15" t="s">
        <v>1324</v>
      </c>
    </row>
    <row r="679" spans="2:10" x14ac:dyDescent="0.2">
      <c r="B679" s="15" t="s">
        <v>2444</v>
      </c>
      <c r="C679" s="15" t="s">
        <v>421</v>
      </c>
      <c r="D679" s="15" t="s">
        <v>649</v>
      </c>
      <c r="E679" s="15" t="s">
        <v>421</v>
      </c>
      <c r="F679" s="110">
        <v>11338200</v>
      </c>
      <c r="G679" s="15" t="s">
        <v>53</v>
      </c>
      <c r="H679" s="15" t="s">
        <v>2445</v>
      </c>
      <c r="I679" s="110">
        <v>11338200</v>
      </c>
      <c r="J679" s="15" t="s">
        <v>1321</v>
      </c>
    </row>
    <row r="680" spans="2:10" x14ac:dyDescent="0.2">
      <c r="B680" s="15" t="s">
        <v>2446</v>
      </c>
      <c r="C680" s="15" t="s">
        <v>482</v>
      </c>
      <c r="D680" s="15" t="s">
        <v>649</v>
      </c>
      <c r="E680" s="15" t="s">
        <v>482</v>
      </c>
      <c r="F680" s="110">
        <v>18002469</v>
      </c>
      <c r="G680" s="15" t="s">
        <v>53</v>
      </c>
      <c r="H680" s="15" t="s">
        <v>2447</v>
      </c>
      <c r="I680" s="110">
        <v>18002469</v>
      </c>
      <c r="J680" s="15" t="s">
        <v>1324</v>
      </c>
    </row>
    <row r="681" spans="2:10" x14ac:dyDescent="0.2">
      <c r="B681" s="15" t="s">
        <v>2448</v>
      </c>
      <c r="C681" s="15" t="s">
        <v>504</v>
      </c>
      <c r="D681" s="15" t="s">
        <v>649</v>
      </c>
      <c r="E681" s="15" t="s">
        <v>504</v>
      </c>
      <c r="F681" s="110">
        <v>59958715</v>
      </c>
      <c r="G681" s="15" t="s">
        <v>53</v>
      </c>
      <c r="H681" s="15" t="s">
        <v>2449</v>
      </c>
      <c r="I681" s="110">
        <v>59958715</v>
      </c>
      <c r="J681" s="15" t="s">
        <v>1321</v>
      </c>
    </row>
    <row r="682" spans="2:10" x14ac:dyDescent="0.2">
      <c r="B682" s="15" t="s">
        <v>2450</v>
      </c>
      <c r="C682" s="15" t="s">
        <v>324</v>
      </c>
      <c r="D682" s="15" t="s">
        <v>649</v>
      </c>
      <c r="E682" s="15" t="s">
        <v>324</v>
      </c>
      <c r="F682" s="110">
        <v>34816664</v>
      </c>
      <c r="G682" s="15" t="s">
        <v>53</v>
      </c>
      <c r="H682" s="15" t="s">
        <v>2451</v>
      </c>
      <c r="I682" s="110">
        <v>34816664</v>
      </c>
      <c r="J682" s="15" t="s">
        <v>1321</v>
      </c>
    </row>
    <row r="683" spans="2:10" x14ac:dyDescent="0.2">
      <c r="B683" s="15" t="s">
        <v>2452</v>
      </c>
      <c r="C683" s="15" t="s">
        <v>459</v>
      </c>
      <c r="D683" s="15" t="s">
        <v>649</v>
      </c>
      <c r="E683" s="15" t="s">
        <v>459</v>
      </c>
      <c r="F683" s="110">
        <v>48531548</v>
      </c>
      <c r="G683" s="15" t="s">
        <v>53</v>
      </c>
      <c r="H683" s="15" t="s">
        <v>2453</v>
      </c>
      <c r="I683" s="110">
        <v>48531548</v>
      </c>
      <c r="J683" s="15" t="s">
        <v>1324</v>
      </c>
    </row>
    <row r="684" spans="2:10" x14ac:dyDescent="0.2">
      <c r="B684" s="15" t="s">
        <v>2454</v>
      </c>
      <c r="C684" s="15" t="s">
        <v>477</v>
      </c>
      <c r="D684" s="15" t="s">
        <v>649</v>
      </c>
      <c r="E684" s="15" t="s">
        <v>477</v>
      </c>
      <c r="F684" s="110">
        <v>37862252</v>
      </c>
      <c r="G684" s="15" t="s">
        <v>53</v>
      </c>
      <c r="H684" s="15" t="s">
        <v>2455</v>
      </c>
      <c r="I684" s="110">
        <v>37862252</v>
      </c>
      <c r="J684" s="15" t="s">
        <v>1324</v>
      </c>
    </row>
    <row r="685" spans="2:10" x14ac:dyDescent="0.2">
      <c r="B685" s="15" t="s">
        <v>2456</v>
      </c>
      <c r="C685" s="15" t="s">
        <v>478</v>
      </c>
      <c r="D685" s="15" t="s">
        <v>649</v>
      </c>
      <c r="E685" s="15" t="s">
        <v>478</v>
      </c>
      <c r="F685" s="110">
        <v>59031631</v>
      </c>
      <c r="G685" s="15" t="s">
        <v>53</v>
      </c>
      <c r="H685" s="15" t="s">
        <v>2457</v>
      </c>
      <c r="I685" s="110">
        <v>59031631</v>
      </c>
      <c r="J685" s="15" t="s">
        <v>1324</v>
      </c>
    </row>
    <row r="686" spans="2:10" x14ac:dyDescent="0.2">
      <c r="B686" s="15" t="s">
        <v>2458</v>
      </c>
      <c r="C686" s="15" t="s">
        <v>478</v>
      </c>
      <c r="D686" s="15" t="s">
        <v>649</v>
      </c>
      <c r="E686" s="15" t="s">
        <v>478</v>
      </c>
      <c r="F686" s="110">
        <v>44699864</v>
      </c>
      <c r="G686" s="15" t="s">
        <v>53</v>
      </c>
      <c r="H686" s="15" t="s">
        <v>2457</v>
      </c>
      <c r="I686" s="110">
        <v>44699864</v>
      </c>
      <c r="J686" s="15" t="s">
        <v>1324</v>
      </c>
    </row>
    <row r="687" spans="2:10" x14ac:dyDescent="0.2">
      <c r="B687" s="15" t="s">
        <v>2459</v>
      </c>
      <c r="C687" s="15" t="s">
        <v>265</v>
      </c>
      <c r="D687" s="15" t="s">
        <v>649</v>
      </c>
      <c r="E687" s="15" t="s">
        <v>265</v>
      </c>
      <c r="F687" s="110">
        <v>22058270</v>
      </c>
      <c r="G687" s="15" t="s">
        <v>53</v>
      </c>
      <c r="H687" s="15" t="s">
        <v>2460</v>
      </c>
      <c r="I687" s="110">
        <v>22058270</v>
      </c>
      <c r="J687" s="15" t="s">
        <v>1321</v>
      </c>
    </row>
    <row r="688" spans="2:10" x14ac:dyDescent="0.2">
      <c r="B688" s="15" t="s">
        <v>2461</v>
      </c>
      <c r="C688" s="15" t="s">
        <v>265</v>
      </c>
      <c r="D688" s="15" t="s">
        <v>649</v>
      </c>
      <c r="E688" s="15" t="s">
        <v>265</v>
      </c>
      <c r="F688" s="110">
        <v>9182486</v>
      </c>
      <c r="G688" s="15" t="s">
        <v>53</v>
      </c>
      <c r="H688" s="15" t="s">
        <v>2460</v>
      </c>
      <c r="I688" s="110">
        <v>9182486</v>
      </c>
      <c r="J688" s="15" t="s">
        <v>1321</v>
      </c>
    </row>
    <row r="689" spans="2:10" x14ac:dyDescent="0.2">
      <c r="B689" s="15" t="s">
        <v>2462</v>
      </c>
      <c r="C689" s="15" t="s">
        <v>491</v>
      </c>
      <c r="D689" s="15" t="s">
        <v>649</v>
      </c>
      <c r="E689" s="15" t="s">
        <v>491</v>
      </c>
      <c r="F689" s="110">
        <v>14403605</v>
      </c>
      <c r="G689" s="15" t="s">
        <v>53</v>
      </c>
      <c r="H689" s="15" t="s">
        <v>2463</v>
      </c>
      <c r="I689" s="110">
        <v>14403605</v>
      </c>
      <c r="J689" s="15" t="s">
        <v>1324</v>
      </c>
    </row>
    <row r="690" spans="2:10" x14ac:dyDescent="0.2">
      <c r="B690" s="15" t="s">
        <v>2464</v>
      </c>
      <c r="C690" s="15" t="s">
        <v>397</v>
      </c>
      <c r="D690" s="15" t="s">
        <v>649</v>
      </c>
      <c r="E690" s="15" t="s">
        <v>397</v>
      </c>
      <c r="F690" s="110">
        <v>248351760</v>
      </c>
      <c r="G690" s="15" t="s">
        <v>53</v>
      </c>
      <c r="H690" s="15" t="s">
        <v>2465</v>
      </c>
      <c r="I690" s="110">
        <v>74505528</v>
      </c>
      <c r="J690" s="15" t="s">
        <v>1321</v>
      </c>
    </row>
    <row r="691" spans="2:10" x14ac:dyDescent="0.2">
      <c r="B691" s="15" t="s">
        <v>2466</v>
      </c>
      <c r="C691" s="15" t="s">
        <v>243</v>
      </c>
      <c r="D691" s="15" t="s">
        <v>649</v>
      </c>
      <c r="E691" s="15" t="s">
        <v>243</v>
      </c>
      <c r="F691" s="110">
        <v>4485773</v>
      </c>
      <c r="G691" s="15" t="s">
        <v>53</v>
      </c>
      <c r="H691" s="15" t="s">
        <v>2467</v>
      </c>
      <c r="I691" s="110">
        <v>4485773</v>
      </c>
      <c r="J691" s="15" t="s">
        <v>1321</v>
      </c>
    </row>
    <row r="692" spans="2:10" x14ac:dyDescent="0.2">
      <c r="B692" s="15" t="s">
        <v>2468</v>
      </c>
      <c r="C692" s="15" t="s">
        <v>263</v>
      </c>
      <c r="D692" s="15" t="s">
        <v>649</v>
      </c>
      <c r="E692" s="15" t="s">
        <v>263</v>
      </c>
      <c r="F692" s="110">
        <v>3400009</v>
      </c>
      <c r="G692" s="15" t="s">
        <v>53</v>
      </c>
      <c r="H692" s="15" t="s">
        <v>2469</v>
      </c>
      <c r="I692" s="110">
        <v>3400009</v>
      </c>
      <c r="J692" s="15" t="s">
        <v>1321</v>
      </c>
    </row>
    <row r="693" spans="2:10" x14ac:dyDescent="0.2">
      <c r="B693" s="15" t="s">
        <v>2470</v>
      </c>
      <c r="C693" s="15" t="s">
        <v>263</v>
      </c>
      <c r="D693" s="15" t="s">
        <v>649</v>
      </c>
      <c r="E693" s="15" t="s">
        <v>263</v>
      </c>
      <c r="F693" s="110">
        <v>9033737</v>
      </c>
      <c r="G693" s="15" t="s">
        <v>53</v>
      </c>
      <c r="H693" s="15" t="s">
        <v>2469</v>
      </c>
      <c r="I693" s="110">
        <v>9033737</v>
      </c>
      <c r="J693" s="15" t="s">
        <v>1321</v>
      </c>
    </row>
    <row r="694" spans="2:10" x14ac:dyDescent="0.2">
      <c r="B694" s="15" t="s">
        <v>2471</v>
      </c>
      <c r="C694" s="15" t="s">
        <v>275</v>
      </c>
      <c r="D694" s="15" t="s">
        <v>649</v>
      </c>
      <c r="E694" s="15" t="s">
        <v>275</v>
      </c>
      <c r="F694" s="110">
        <v>31938000</v>
      </c>
      <c r="G694" s="15" t="s">
        <v>53</v>
      </c>
      <c r="H694" s="15" t="s">
        <v>2472</v>
      </c>
      <c r="I694" s="110">
        <v>31938000</v>
      </c>
      <c r="J694" s="15" t="s">
        <v>1324</v>
      </c>
    </row>
    <row r="695" spans="2:10" x14ac:dyDescent="0.2">
      <c r="B695" s="15" t="s">
        <v>2473</v>
      </c>
      <c r="C695" s="15" t="s">
        <v>236</v>
      </c>
      <c r="D695" s="15" t="s">
        <v>649</v>
      </c>
      <c r="E695" s="15" t="s">
        <v>236</v>
      </c>
      <c r="F695" s="110">
        <v>31227667</v>
      </c>
      <c r="G695" s="15" t="s">
        <v>53</v>
      </c>
      <c r="H695" s="15" t="s">
        <v>2474</v>
      </c>
      <c r="I695" s="110">
        <v>31227667</v>
      </c>
      <c r="J695" s="15" t="s">
        <v>1324</v>
      </c>
    </row>
    <row r="696" spans="2:10" x14ac:dyDescent="0.2">
      <c r="B696" s="15" t="s">
        <v>2475</v>
      </c>
      <c r="C696" s="15" t="s">
        <v>306</v>
      </c>
      <c r="D696" s="15" t="s">
        <v>649</v>
      </c>
      <c r="E696" s="15" t="s">
        <v>306</v>
      </c>
      <c r="F696" s="110">
        <v>22397806</v>
      </c>
      <c r="G696" s="15" t="s">
        <v>53</v>
      </c>
      <c r="H696" s="15" t="s">
        <v>2476</v>
      </c>
      <c r="I696" s="110">
        <v>22397806</v>
      </c>
      <c r="J696" s="15" t="s">
        <v>1324</v>
      </c>
    </row>
    <row r="697" spans="2:10" x14ac:dyDescent="0.2">
      <c r="B697" s="15" t="s">
        <v>2477</v>
      </c>
      <c r="C697" s="15" t="s">
        <v>101</v>
      </c>
      <c r="D697" s="15" t="s">
        <v>649</v>
      </c>
      <c r="E697" s="15" t="s">
        <v>101</v>
      </c>
      <c r="F697" s="110">
        <v>25949690</v>
      </c>
      <c r="G697" s="15" t="s">
        <v>53</v>
      </c>
      <c r="H697" s="15" t="s">
        <v>2478</v>
      </c>
      <c r="I697" s="110">
        <v>25949690</v>
      </c>
      <c r="J697" s="15" t="s">
        <v>1324</v>
      </c>
    </row>
    <row r="698" spans="2:10" x14ac:dyDescent="0.2">
      <c r="B698" s="15" t="s">
        <v>2479</v>
      </c>
      <c r="C698" s="15" t="s">
        <v>232</v>
      </c>
      <c r="D698" s="15" t="s">
        <v>649</v>
      </c>
      <c r="E698" s="15" t="s">
        <v>232</v>
      </c>
      <c r="F698" s="110">
        <v>31758828</v>
      </c>
      <c r="G698" s="15" t="s">
        <v>53</v>
      </c>
      <c r="H698" s="15" t="s">
        <v>2480</v>
      </c>
      <c r="I698" s="110">
        <v>31758828</v>
      </c>
      <c r="J698" s="15" t="s">
        <v>1324</v>
      </c>
    </row>
    <row r="699" spans="2:10" x14ac:dyDescent="0.2">
      <c r="B699" s="15" t="s">
        <v>2481</v>
      </c>
      <c r="C699" s="15" t="s">
        <v>518</v>
      </c>
      <c r="D699" s="15" t="s">
        <v>649</v>
      </c>
      <c r="E699" s="15" t="s">
        <v>518</v>
      </c>
      <c r="F699" s="110">
        <v>42306954</v>
      </c>
      <c r="G699" s="15" t="s">
        <v>53</v>
      </c>
      <c r="H699" s="15" t="s">
        <v>2482</v>
      </c>
      <c r="I699" s="110">
        <v>42306954</v>
      </c>
      <c r="J699" s="15" t="s">
        <v>1321</v>
      </c>
    </row>
    <row r="700" spans="2:10" x14ac:dyDescent="0.2">
      <c r="B700" s="15" t="s">
        <v>2483</v>
      </c>
      <c r="C700" s="15" t="s">
        <v>493</v>
      </c>
      <c r="D700" s="15" t="s">
        <v>649</v>
      </c>
      <c r="E700" s="15" t="s">
        <v>493</v>
      </c>
      <c r="F700" s="110">
        <v>59999654</v>
      </c>
      <c r="G700" s="15" t="s">
        <v>53</v>
      </c>
      <c r="H700" s="15" t="s">
        <v>2484</v>
      </c>
      <c r="I700" s="110">
        <v>59999654</v>
      </c>
      <c r="J700" s="15" t="s">
        <v>1324</v>
      </c>
    </row>
    <row r="701" spans="2:10" x14ac:dyDescent="0.2">
      <c r="B701" s="15" t="s">
        <v>2485</v>
      </c>
      <c r="C701" s="15" t="s">
        <v>493</v>
      </c>
      <c r="D701" s="15" t="s">
        <v>649</v>
      </c>
      <c r="E701" s="15" t="s">
        <v>493</v>
      </c>
      <c r="F701" s="110">
        <v>59999654</v>
      </c>
      <c r="G701" s="15" t="s">
        <v>53</v>
      </c>
      <c r="H701" s="15" t="s">
        <v>2484</v>
      </c>
      <c r="I701" s="110">
        <v>59999654</v>
      </c>
      <c r="J701" s="15" t="s">
        <v>1324</v>
      </c>
    </row>
    <row r="702" spans="2:10" x14ac:dyDescent="0.2">
      <c r="B702" s="15" t="s">
        <v>2486</v>
      </c>
      <c r="C702" s="15" t="s">
        <v>259</v>
      </c>
      <c r="D702" s="15" t="s">
        <v>649</v>
      </c>
      <c r="E702" s="15" t="s">
        <v>259</v>
      </c>
      <c r="F702" s="110">
        <v>8162926</v>
      </c>
      <c r="G702" s="15" t="s">
        <v>53</v>
      </c>
      <c r="H702" s="15" t="s">
        <v>2487</v>
      </c>
      <c r="I702" s="110">
        <v>8162926</v>
      </c>
      <c r="J702" s="15" t="s">
        <v>1321</v>
      </c>
    </row>
    <row r="703" spans="2:10" x14ac:dyDescent="0.2">
      <c r="B703" s="15" t="s">
        <v>2488</v>
      </c>
      <c r="C703" s="15" t="s">
        <v>258</v>
      </c>
      <c r="D703" s="15" t="s">
        <v>649</v>
      </c>
      <c r="E703" s="15" t="s">
        <v>258</v>
      </c>
      <c r="F703" s="110">
        <v>34003240</v>
      </c>
      <c r="G703" s="15" t="s">
        <v>53</v>
      </c>
      <c r="H703" s="15" t="s">
        <v>2489</v>
      </c>
      <c r="I703" s="110">
        <v>34003240</v>
      </c>
      <c r="J703" s="15" t="s">
        <v>1321</v>
      </c>
    </row>
    <row r="704" spans="2:10" x14ac:dyDescent="0.2">
      <c r="B704" s="15" t="s">
        <v>2490</v>
      </c>
      <c r="C704" s="15" t="s">
        <v>360</v>
      </c>
      <c r="D704" s="15" t="s">
        <v>649</v>
      </c>
      <c r="E704" s="15" t="s">
        <v>360</v>
      </c>
      <c r="F704" s="110">
        <v>39390089</v>
      </c>
      <c r="G704" s="15" t="s">
        <v>53</v>
      </c>
      <c r="H704" s="15" t="s">
        <v>2491</v>
      </c>
      <c r="I704" s="110">
        <v>39390089</v>
      </c>
      <c r="J704" s="15" t="s">
        <v>1321</v>
      </c>
    </row>
    <row r="705" spans="2:10" x14ac:dyDescent="0.2">
      <c r="B705" s="15" t="s">
        <v>2492</v>
      </c>
      <c r="C705" s="15" t="s">
        <v>360</v>
      </c>
      <c r="D705" s="15" t="s">
        <v>649</v>
      </c>
      <c r="E705" s="15" t="s">
        <v>360</v>
      </c>
      <c r="F705" s="110">
        <v>50418896</v>
      </c>
      <c r="G705" s="15" t="s">
        <v>53</v>
      </c>
      <c r="H705" s="15" t="s">
        <v>2491</v>
      </c>
      <c r="I705" s="110">
        <v>50418896</v>
      </c>
      <c r="J705" s="15" t="s">
        <v>1321</v>
      </c>
    </row>
    <row r="706" spans="2:10" x14ac:dyDescent="0.2">
      <c r="B706" s="15" t="s">
        <v>2493</v>
      </c>
      <c r="C706" s="15" t="s">
        <v>311</v>
      </c>
      <c r="D706" s="15" t="s">
        <v>649</v>
      </c>
      <c r="E706" s="15" t="s">
        <v>311</v>
      </c>
      <c r="F706" s="110">
        <v>49999998</v>
      </c>
      <c r="G706" s="15" t="s">
        <v>53</v>
      </c>
      <c r="H706" s="15" t="s">
        <v>2494</v>
      </c>
      <c r="I706" s="110">
        <v>49999998</v>
      </c>
      <c r="J706" s="15" t="s">
        <v>1321</v>
      </c>
    </row>
    <row r="707" spans="2:10" x14ac:dyDescent="0.2">
      <c r="B707" s="15" t="s">
        <v>2495</v>
      </c>
      <c r="C707" s="15" t="s">
        <v>458</v>
      </c>
      <c r="D707" s="15" t="s">
        <v>649</v>
      </c>
      <c r="E707" s="15" t="s">
        <v>458</v>
      </c>
      <c r="F707" s="110">
        <v>34432634</v>
      </c>
      <c r="G707" s="15" t="s">
        <v>53</v>
      </c>
      <c r="H707" s="15" t="s">
        <v>2496</v>
      </c>
      <c r="I707" s="110">
        <v>34432634</v>
      </c>
      <c r="J707" s="15" t="s">
        <v>1321</v>
      </c>
    </row>
    <row r="708" spans="2:10" x14ac:dyDescent="0.2">
      <c r="B708" s="15" t="s">
        <v>2497</v>
      </c>
      <c r="C708" s="15" t="s">
        <v>224</v>
      </c>
      <c r="D708" s="15" t="s">
        <v>649</v>
      </c>
      <c r="E708" s="15" t="s">
        <v>224</v>
      </c>
      <c r="F708" s="110">
        <v>22396332</v>
      </c>
      <c r="G708" s="15" t="s">
        <v>53</v>
      </c>
      <c r="H708" s="15" t="s">
        <v>2498</v>
      </c>
      <c r="I708" s="110">
        <v>22396332</v>
      </c>
      <c r="J708" s="15" t="s">
        <v>1324</v>
      </c>
    </row>
    <row r="709" spans="2:10" x14ac:dyDescent="0.2">
      <c r="B709" s="15" t="s">
        <v>2499</v>
      </c>
      <c r="C709" s="15" t="s">
        <v>449</v>
      </c>
      <c r="D709" s="15" t="s">
        <v>649</v>
      </c>
      <c r="E709" s="15" t="s">
        <v>449</v>
      </c>
      <c r="F709" s="110">
        <v>52998780</v>
      </c>
      <c r="G709" s="15" t="s">
        <v>53</v>
      </c>
      <c r="H709" s="15" t="s">
        <v>2500</v>
      </c>
      <c r="I709" s="110">
        <v>52998780</v>
      </c>
      <c r="J709" s="15" t="s">
        <v>1324</v>
      </c>
    </row>
    <row r="710" spans="2:10" x14ac:dyDescent="0.2">
      <c r="B710" s="15" t="s">
        <v>2501</v>
      </c>
      <c r="C710" s="15" t="s">
        <v>350</v>
      </c>
      <c r="D710" s="15" t="s">
        <v>649</v>
      </c>
      <c r="E710" s="15" t="s">
        <v>350</v>
      </c>
      <c r="F710" s="110">
        <v>18353608</v>
      </c>
      <c r="G710" s="15" t="s">
        <v>53</v>
      </c>
      <c r="H710" s="15" t="s">
        <v>2502</v>
      </c>
      <c r="I710" s="110">
        <v>18353608</v>
      </c>
      <c r="J710" s="15" t="s">
        <v>1321</v>
      </c>
    </row>
    <row r="711" spans="2:10" x14ac:dyDescent="0.2">
      <c r="B711" s="15" t="s">
        <v>2503</v>
      </c>
      <c r="C711" s="15" t="s">
        <v>246</v>
      </c>
      <c r="D711" s="15" t="s">
        <v>649</v>
      </c>
      <c r="E711" s="15" t="s">
        <v>246</v>
      </c>
      <c r="F711" s="110">
        <v>31514000</v>
      </c>
      <c r="G711" s="15" t="s">
        <v>53</v>
      </c>
      <c r="H711" s="15" t="s">
        <v>2504</v>
      </c>
      <c r="I711" s="110">
        <v>31514000</v>
      </c>
      <c r="J711" s="15" t="s">
        <v>1324</v>
      </c>
    </row>
    <row r="712" spans="2:10" x14ac:dyDescent="0.2">
      <c r="B712" s="15" t="s">
        <v>2505</v>
      </c>
      <c r="C712" s="15" t="s">
        <v>357</v>
      </c>
      <c r="D712" s="15" t="s">
        <v>649</v>
      </c>
      <c r="E712" s="15" t="s">
        <v>357</v>
      </c>
      <c r="F712" s="110">
        <v>54473738</v>
      </c>
      <c r="G712" s="15" t="s">
        <v>53</v>
      </c>
      <c r="H712" s="15" t="s">
        <v>2506</v>
      </c>
      <c r="I712" s="110">
        <v>38131617</v>
      </c>
      <c r="J712" s="15" t="s">
        <v>1321</v>
      </c>
    </row>
    <row r="713" spans="2:10" x14ac:dyDescent="0.2">
      <c r="B713" s="15" t="s">
        <v>2507</v>
      </c>
      <c r="C713" s="15" t="s">
        <v>212</v>
      </c>
      <c r="D713" s="15" t="s">
        <v>649</v>
      </c>
      <c r="E713" s="15" t="s">
        <v>212</v>
      </c>
      <c r="F713" s="110">
        <v>59999962</v>
      </c>
      <c r="G713" s="15" t="s">
        <v>53</v>
      </c>
      <c r="H713" s="15" t="s">
        <v>2508</v>
      </c>
      <c r="I713" s="110">
        <v>41999973</v>
      </c>
      <c r="J713" s="15" t="s">
        <v>1321</v>
      </c>
    </row>
    <row r="714" spans="2:10" x14ac:dyDescent="0.2">
      <c r="B714" s="15" t="s">
        <v>2509</v>
      </c>
      <c r="C714" s="15" t="s">
        <v>206</v>
      </c>
      <c r="D714" s="15" t="s">
        <v>649</v>
      </c>
      <c r="E714" s="15" t="s">
        <v>206</v>
      </c>
      <c r="F714" s="110">
        <v>59914789</v>
      </c>
      <c r="G714" s="15" t="s">
        <v>53</v>
      </c>
      <c r="H714" s="15" t="s">
        <v>2510</v>
      </c>
      <c r="I714" s="110">
        <v>41940352</v>
      </c>
      <c r="J714" s="15" t="s">
        <v>1321</v>
      </c>
    </row>
    <row r="715" spans="2:10" x14ac:dyDescent="0.2">
      <c r="B715" s="15" t="s">
        <v>2511</v>
      </c>
      <c r="C715" s="15" t="s">
        <v>212</v>
      </c>
      <c r="D715" s="15" t="s">
        <v>649</v>
      </c>
      <c r="E715" s="15" t="s">
        <v>212</v>
      </c>
      <c r="F715" s="110">
        <v>59999259</v>
      </c>
      <c r="G715" s="15" t="s">
        <v>53</v>
      </c>
      <c r="H715" s="15" t="s">
        <v>2508</v>
      </c>
      <c r="I715" s="110">
        <v>41999481</v>
      </c>
      <c r="J715" s="15" t="s">
        <v>1321</v>
      </c>
    </row>
    <row r="716" spans="2:10" x14ac:dyDescent="0.2">
      <c r="B716" s="15" t="s">
        <v>2512</v>
      </c>
      <c r="C716" s="15" t="s">
        <v>205</v>
      </c>
      <c r="D716" s="15" t="s">
        <v>649</v>
      </c>
      <c r="E716" s="15" t="s">
        <v>205</v>
      </c>
      <c r="F716" s="110">
        <v>33113448</v>
      </c>
      <c r="G716" s="15" t="s">
        <v>53</v>
      </c>
      <c r="H716" s="15" t="s">
        <v>2513</v>
      </c>
      <c r="I716" s="110">
        <v>23179414</v>
      </c>
      <c r="J716" s="15" t="s">
        <v>1321</v>
      </c>
    </row>
    <row r="717" spans="2:10" x14ac:dyDescent="0.2">
      <c r="B717" s="15" t="s">
        <v>2514</v>
      </c>
      <c r="C717" s="15" t="s">
        <v>353</v>
      </c>
      <c r="D717" s="15" t="s">
        <v>649</v>
      </c>
      <c r="E717" s="15" t="s">
        <v>353</v>
      </c>
      <c r="F717" s="110">
        <v>59999977</v>
      </c>
      <c r="G717" s="15" t="s">
        <v>53</v>
      </c>
      <c r="H717" s="15" t="s">
        <v>2515</v>
      </c>
      <c r="I717" s="110">
        <v>41999984</v>
      </c>
      <c r="J717" s="15" t="s">
        <v>1321</v>
      </c>
    </row>
    <row r="718" spans="2:10" x14ac:dyDescent="0.2">
      <c r="B718" s="15" t="s">
        <v>2516</v>
      </c>
      <c r="C718" s="15" t="s">
        <v>363</v>
      </c>
      <c r="D718" s="15" t="s">
        <v>649</v>
      </c>
      <c r="E718" s="15" t="s">
        <v>363</v>
      </c>
      <c r="F718" s="110">
        <v>59999999</v>
      </c>
      <c r="G718" s="15" t="s">
        <v>53</v>
      </c>
      <c r="H718" s="15" t="s">
        <v>2517</v>
      </c>
      <c r="I718" s="110">
        <v>41999999</v>
      </c>
      <c r="J718" s="15" t="s">
        <v>1321</v>
      </c>
    </row>
    <row r="719" spans="2:10" x14ac:dyDescent="0.2">
      <c r="B719" s="15" t="s">
        <v>2518</v>
      </c>
      <c r="C719" s="15" t="s">
        <v>226</v>
      </c>
      <c r="D719" s="15" t="s">
        <v>649</v>
      </c>
      <c r="E719" s="15" t="s">
        <v>226</v>
      </c>
      <c r="F719" s="110">
        <v>59273002</v>
      </c>
      <c r="G719" s="15" t="s">
        <v>53</v>
      </c>
      <c r="H719" s="15" t="s">
        <v>2519</v>
      </c>
      <c r="I719" s="110">
        <v>41491101</v>
      </c>
      <c r="J719" s="15" t="s">
        <v>1321</v>
      </c>
    </row>
    <row r="720" spans="2:10" x14ac:dyDescent="0.2">
      <c r="B720" s="15" t="s">
        <v>2520</v>
      </c>
      <c r="C720" s="15" t="s">
        <v>455</v>
      </c>
      <c r="D720" s="15" t="s">
        <v>649</v>
      </c>
      <c r="E720" s="15" t="s">
        <v>455</v>
      </c>
      <c r="F720" s="110">
        <v>42683788</v>
      </c>
      <c r="G720" s="15" t="s">
        <v>53</v>
      </c>
      <c r="H720" s="15" t="s">
        <v>2521</v>
      </c>
      <c r="I720" s="110">
        <v>42683788</v>
      </c>
      <c r="J720" s="15" t="s">
        <v>1324</v>
      </c>
    </row>
    <row r="721" spans="2:10" x14ac:dyDescent="0.2">
      <c r="B721" s="15" t="s">
        <v>2522</v>
      </c>
      <c r="C721" s="15" t="s">
        <v>471</v>
      </c>
      <c r="D721" s="15" t="s">
        <v>649</v>
      </c>
      <c r="E721" s="15" t="s">
        <v>471</v>
      </c>
      <c r="F721" s="110">
        <v>34232016</v>
      </c>
      <c r="G721" s="15" t="s">
        <v>53</v>
      </c>
      <c r="H721" s="15" t="s">
        <v>2523</v>
      </c>
      <c r="I721" s="110">
        <v>34232016</v>
      </c>
      <c r="J721" s="15" t="s">
        <v>1321</v>
      </c>
    </row>
    <row r="722" spans="2:10" x14ac:dyDescent="0.2">
      <c r="B722" s="15" t="s">
        <v>2524</v>
      </c>
      <c r="C722" s="15" t="s">
        <v>461</v>
      </c>
      <c r="D722" s="15" t="s">
        <v>649</v>
      </c>
      <c r="E722" s="15" t="s">
        <v>461</v>
      </c>
      <c r="F722" s="110">
        <v>53263041</v>
      </c>
      <c r="G722" s="15" t="s">
        <v>53</v>
      </c>
      <c r="H722" s="15" t="s">
        <v>2525</v>
      </c>
      <c r="I722" s="110">
        <v>53263041</v>
      </c>
      <c r="J722" s="15" t="s">
        <v>1324</v>
      </c>
    </row>
    <row r="723" spans="2:10" x14ac:dyDescent="0.2">
      <c r="B723" s="15" t="s">
        <v>2526</v>
      </c>
      <c r="C723" s="15" t="s">
        <v>369</v>
      </c>
      <c r="D723" s="15" t="s">
        <v>649</v>
      </c>
      <c r="E723" s="15" t="s">
        <v>369</v>
      </c>
      <c r="F723" s="110">
        <v>59999999</v>
      </c>
      <c r="G723" s="15" t="s">
        <v>53</v>
      </c>
      <c r="H723" s="15" t="s">
        <v>2527</v>
      </c>
      <c r="I723" s="110">
        <v>41999999</v>
      </c>
      <c r="J723" s="15" t="s">
        <v>1321</v>
      </c>
    </row>
    <row r="724" spans="2:10" x14ac:dyDescent="0.2">
      <c r="B724" s="15" t="s">
        <v>2528</v>
      </c>
      <c r="C724" s="15" t="s">
        <v>253</v>
      </c>
      <c r="D724" s="15" t="s">
        <v>649</v>
      </c>
      <c r="E724" s="15" t="s">
        <v>253</v>
      </c>
      <c r="F724" s="110">
        <v>47438696</v>
      </c>
      <c r="G724" s="15" t="s">
        <v>53</v>
      </c>
      <c r="H724" s="15" t="s">
        <v>2529</v>
      </c>
      <c r="I724" s="110">
        <v>33207087</v>
      </c>
      <c r="J724" s="15" t="s">
        <v>1321</v>
      </c>
    </row>
    <row r="725" spans="2:10" x14ac:dyDescent="0.2">
      <c r="B725" s="15" t="s">
        <v>2530</v>
      </c>
      <c r="C725" s="15" t="s">
        <v>223</v>
      </c>
      <c r="D725" s="15" t="s">
        <v>649</v>
      </c>
      <c r="E725" s="15" t="s">
        <v>223</v>
      </c>
      <c r="F725" s="110">
        <v>40641530</v>
      </c>
      <c r="G725" s="15" t="s">
        <v>53</v>
      </c>
      <c r="H725" s="15" t="s">
        <v>2531</v>
      </c>
      <c r="I725" s="110">
        <v>28449071</v>
      </c>
      <c r="J725" s="15" t="s">
        <v>1321</v>
      </c>
    </row>
    <row r="726" spans="2:10" x14ac:dyDescent="0.2">
      <c r="B726" s="15" t="s">
        <v>2532</v>
      </c>
      <c r="C726" s="15" t="s">
        <v>444</v>
      </c>
      <c r="D726" s="15" t="s">
        <v>649</v>
      </c>
      <c r="E726" s="15" t="s">
        <v>444</v>
      </c>
      <c r="F726" s="110">
        <v>59999996</v>
      </c>
      <c r="G726" s="15" t="s">
        <v>53</v>
      </c>
      <c r="H726" s="15" t="s">
        <v>2533</v>
      </c>
      <c r="I726" s="110">
        <v>41999997</v>
      </c>
      <c r="J726" s="15" t="s">
        <v>1321</v>
      </c>
    </row>
    <row r="727" spans="2:10" x14ac:dyDescent="0.2">
      <c r="B727" s="15" t="s">
        <v>2534</v>
      </c>
      <c r="C727" s="15" t="s">
        <v>337</v>
      </c>
      <c r="D727" s="15" t="s">
        <v>649</v>
      </c>
      <c r="E727" s="15" t="s">
        <v>337</v>
      </c>
      <c r="F727" s="110">
        <v>59999279</v>
      </c>
      <c r="G727" s="15" t="s">
        <v>53</v>
      </c>
      <c r="H727" s="15" t="s">
        <v>2535</v>
      </c>
      <c r="I727" s="110">
        <v>41999495</v>
      </c>
      <c r="J727" s="15" t="s">
        <v>1321</v>
      </c>
    </row>
    <row r="728" spans="2:10" x14ac:dyDescent="0.2">
      <c r="B728" s="15" t="s">
        <v>2536</v>
      </c>
      <c r="C728" s="15" t="s">
        <v>327</v>
      </c>
      <c r="D728" s="15" t="s">
        <v>649</v>
      </c>
      <c r="E728" s="15" t="s">
        <v>327</v>
      </c>
      <c r="F728" s="110">
        <v>59999999</v>
      </c>
      <c r="G728" s="15" t="s">
        <v>53</v>
      </c>
      <c r="H728" s="15" t="s">
        <v>2537</v>
      </c>
      <c r="I728" s="110">
        <v>41999999</v>
      </c>
      <c r="J728" s="15" t="s">
        <v>1321</v>
      </c>
    </row>
    <row r="729" spans="2:10" x14ac:dyDescent="0.2">
      <c r="B729" s="15" t="s">
        <v>2538</v>
      </c>
      <c r="C729" s="15" t="s">
        <v>327</v>
      </c>
      <c r="D729" s="15" t="s">
        <v>649</v>
      </c>
      <c r="E729" s="15" t="s">
        <v>327</v>
      </c>
      <c r="F729" s="110">
        <v>59999999</v>
      </c>
      <c r="G729" s="15" t="s">
        <v>53</v>
      </c>
      <c r="H729" s="15" t="s">
        <v>2537</v>
      </c>
      <c r="I729" s="110">
        <v>41999999</v>
      </c>
      <c r="J729" s="15" t="s">
        <v>1321</v>
      </c>
    </row>
    <row r="730" spans="2:10" x14ac:dyDescent="0.2">
      <c r="B730" s="15" t="s">
        <v>2539</v>
      </c>
      <c r="C730" s="15" t="s">
        <v>316</v>
      </c>
      <c r="D730" s="15" t="s">
        <v>649</v>
      </c>
      <c r="E730" s="15" t="s">
        <v>316</v>
      </c>
      <c r="F730" s="110">
        <v>59994741</v>
      </c>
      <c r="G730" s="15" t="s">
        <v>53</v>
      </c>
      <c r="H730" s="15" t="s">
        <v>2540</v>
      </c>
      <c r="I730" s="110">
        <v>41996319</v>
      </c>
      <c r="J730" s="15" t="s">
        <v>1321</v>
      </c>
    </row>
    <row r="731" spans="2:10" x14ac:dyDescent="0.2">
      <c r="B731" s="15" t="s">
        <v>2541</v>
      </c>
      <c r="C731" s="15" t="s">
        <v>271</v>
      </c>
      <c r="D731" s="15" t="s">
        <v>649</v>
      </c>
      <c r="E731" s="15" t="s">
        <v>271</v>
      </c>
      <c r="F731" s="110">
        <v>59394707</v>
      </c>
      <c r="G731" s="15" t="s">
        <v>53</v>
      </c>
      <c r="H731" s="15" t="s">
        <v>2542</v>
      </c>
      <c r="I731" s="110">
        <v>41576295</v>
      </c>
      <c r="J731" s="15" t="s">
        <v>1321</v>
      </c>
    </row>
    <row r="732" spans="2:10" x14ac:dyDescent="0.2">
      <c r="B732" s="15" t="s">
        <v>2543</v>
      </c>
      <c r="C732" s="15" t="s">
        <v>271</v>
      </c>
      <c r="D732" s="15" t="s">
        <v>649</v>
      </c>
      <c r="E732" s="15" t="s">
        <v>271</v>
      </c>
      <c r="F732" s="110">
        <v>54315221</v>
      </c>
      <c r="G732" s="15" t="s">
        <v>53</v>
      </c>
      <c r="H732" s="15" t="s">
        <v>2542</v>
      </c>
      <c r="I732" s="110">
        <v>38020655</v>
      </c>
      <c r="J732" s="15" t="s">
        <v>1321</v>
      </c>
    </row>
    <row r="733" spans="2:10" x14ac:dyDescent="0.2">
      <c r="B733" s="15" t="s">
        <v>2544</v>
      </c>
      <c r="C733" s="15" t="s">
        <v>444</v>
      </c>
      <c r="D733" s="15" t="s">
        <v>649</v>
      </c>
      <c r="E733" s="15" t="s">
        <v>444</v>
      </c>
      <c r="F733" s="110">
        <v>13696832</v>
      </c>
      <c r="G733" s="15" t="s">
        <v>53</v>
      </c>
      <c r="H733" s="15" t="s">
        <v>2533</v>
      </c>
      <c r="I733" s="110">
        <v>9587782</v>
      </c>
      <c r="J733" s="15" t="s">
        <v>1321</v>
      </c>
    </row>
    <row r="734" spans="2:10" x14ac:dyDescent="0.2">
      <c r="B734" s="15" t="s">
        <v>2545</v>
      </c>
      <c r="C734" s="15" t="s">
        <v>319</v>
      </c>
      <c r="D734" s="15" t="s">
        <v>649</v>
      </c>
      <c r="E734" s="15" t="s">
        <v>319</v>
      </c>
      <c r="F734" s="110">
        <v>58693536</v>
      </c>
      <c r="G734" s="15" t="s">
        <v>53</v>
      </c>
      <c r="H734" s="15" t="s">
        <v>2546</v>
      </c>
      <c r="I734" s="110">
        <v>41085475</v>
      </c>
      <c r="J734" s="15" t="s">
        <v>1321</v>
      </c>
    </row>
    <row r="735" spans="2:10" x14ac:dyDescent="0.2">
      <c r="B735" s="15" t="s">
        <v>2547</v>
      </c>
      <c r="C735" s="15" t="s">
        <v>354</v>
      </c>
      <c r="D735" s="15" t="s">
        <v>649</v>
      </c>
      <c r="E735" s="15" t="s">
        <v>354</v>
      </c>
      <c r="F735" s="110">
        <v>59602420</v>
      </c>
      <c r="G735" s="15" t="s">
        <v>53</v>
      </c>
      <c r="H735" s="15" t="s">
        <v>2548</v>
      </c>
      <c r="I735" s="110">
        <v>41721694</v>
      </c>
      <c r="J735" s="15" t="s">
        <v>1321</v>
      </c>
    </row>
    <row r="736" spans="2:10" x14ac:dyDescent="0.2">
      <c r="B736" s="15" t="s">
        <v>2549</v>
      </c>
      <c r="C736" s="15" t="s">
        <v>270</v>
      </c>
      <c r="D736" s="15" t="s">
        <v>649</v>
      </c>
      <c r="E736" s="15" t="s">
        <v>270</v>
      </c>
      <c r="F736" s="110">
        <v>54041411</v>
      </c>
      <c r="G736" s="15" t="s">
        <v>53</v>
      </c>
      <c r="H736" s="15" t="s">
        <v>2550</v>
      </c>
      <c r="I736" s="110">
        <v>37828988</v>
      </c>
      <c r="J736" s="15" t="s">
        <v>1321</v>
      </c>
    </row>
    <row r="737" spans="2:10" x14ac:dyDescent="0.2">
      <c r="B737" s="15" t="s">
        <v>2551</v>
      </c>
      <c r="C737" s="15" t="s">
        <v>314</v>
      </c>
      <c r="D737" s="15" t="s">
        <v>649</v>
      </c>
      <c r="E737" s="15" t="s">
        <v>314</v>
      </c>
      <c r="F737" s="110">
        <v>59999999</v>
      </c>
      <c r="G737" s="15" t="s">
        <v>53</v>
      </c>
      <c r="H737" s="15" t="s">
        <v>2552</v>
      </c>
      <c r="I737" s="110">
        <v>41999999</v>
      </c>
      <c r="J737" s="15" t="s">
        <v>1321</v>
      </c>
    </row>
    <row r="738" spans="2:10" x14ac:dyDescent="0.2">
      <c r="B738" s="15" t="s">
        <v>2553</v>
      </c>
      <c r="C738" s="15" t="s">
        <v>222</v>
      </c>
      <c r="D738" s="15" t="s">
        <v>649</v>
      </c>
      <c r="E738" s="15" t="s">
        <v>222</v>
      </c>
      <c r="F738" s="110">
        <v>59999555</v>
      </c>
      <c r="G738" s="15" t="s">
        <v>53</v>
      </c>
      <c r="H738" s="15" t="s">
        <v>2554</v>
      </c>
      <c r="I738" s="110">
        <v>41999689</v>
      </c>
      <c r="J738" s="15" t="s">
        <v>1321</v>
      </c>
    </row>
    <row r="739" spans="2:10" x14ac:dyDescent="0.2">
      <c r="B739" s="15" t="s">
        <v>2555</v>
      </c>
      <c r="C739" s="15" t="s">
        <v>333</v>
      </c>
      <c r="D739" s="15" t="s">
        <v>649</v>
      </c>
      <c r="E739" s="15" t="s">
        <v>333</v>
      </c>
      <c r="F739" s="110">
        <v>59997978</v>
      </c>
      <c r="G739" s="15" t="s">
        <v>53</v>
      </c>
      <c r="H739" s="15" t="s">
        <v>2556</v>
      </c>
      <c r="I739" s="110">
        <v>41998585</v>
      </c>
      <c r="J739" s="15" t="s">
        <v>1321</v>
      </c>
    </row>
    <row r="740" spans="2:10" x14ac:dyDescent="0.2">
      <c r="B740" s="15" t="s">
        <v>2557</v>
      </c>
      <c r="C740" s="15" t="s">
        <v>518</v>
      </c>
      <c r="D740" s="15" t="s">
        <v>649</v>
      </c>
      <c r="E740" s="15" t="s">
        <v>518</v>
      </c>
      <c r="F740" s="110">
        <v>59971737</v>
      </c>
      <c r="G740" s="15" t="s">
        <v>53</v>
      </c>
      <c r="H740" s="15" t="s">
        <v>2558</v>
      </c>
      <c r="I740" s="110">
        <v>41980216</v>
      </c>
      <c r="J740" s="15" t="s">
        <v>1321</v>
      </c>
    </row>
    <row r="741" spans="2:10" x14ac:dyDescent="0.2">
      <c r="B741" s="15" t="s">
        <v>2559</v>
      </c>
      <c r="C741" s="15" t="s">
        <v>518</v>
      </c>
      <c r="D741" s="15" t="s">
        <v>649</v>
      </c>
      <c r="E741" s="15" t="s">
        <v>518</v>
      </c>
      <c r="F741" s="110">
        <v>59999999</v>
      </c>
      <c r="G741" s="15" t="s">
        <v>53</v>
      </c>
      <c r="H741" s="15" t="s">
        <v>2558</v>
      </c>
      <c r="I741" s="110">
        <v>41999999</v>
      </c>
      <c r="J741" s="15" t="s">
        <v>1321</v>
      </c>
    </row>
    <row r="742" spans="2:10" x14ac:dyDescent="0.2">
      <c r="B742" s="15" t="s">
        <v>2560</v>
      </c>
      <c r="C742" s="15" t="s">
        <v>231</v>
      </c>
      <c r="D742" s="15" t="s">
        <v>649</v>
      </c>
      <c r="E742" s="15" t="s">
        <v>231</v>
      </c>
      <c r="F742" s="110">
        <v>52638833</v>
      </c>
      <c r="G742" s="15" t="s">
        <v>53</v>
      </c>
      <c r="H742" s="15" t="s">
        <v>2561</v>
      </c>
      <c r="I742" s="110">
        <v>36847183</v>
      </c>
      <c r="J742" s="15" t="s">
        <v>1321</v>
      </c>
    </row>
    <row r="743" spans="2:10" x14ac:dyDescent="0.2">
      <c r="B743" s="15" t="s">
        <v>2562</v>
      </c>
      <c r="C743" s="15" t="s">
        <v>490</v>
      </c>
      <c r="D743" s="15" t="s">
        <v>649</v>
      </c>
      <c r="E743" s="15" t="s">
        <v>490</v>
      </c>
      <c r="F743" s="110">
        <v>58062259</v>
      </c>
      <c r="G743" s="15" t="s">
        <v>53</v>
      </c>
      <c r="H743" s="15" t="s">
        <v>2563</v>
      </c>
      <c r="I743" s="110">
        <v>40643581</v>
      </c>
      <c r="J743" s="15" t="s">
        <v>1321</v>
      </c>
    </row>
    <row r="744" spans="2:10" x14ac:dyDescent="0.2">
      <c r="B744" s="15" t="s">
        <v>2564</v>
      </c>
      <c r="C744" s="15" t="s">
        <v>431</v>
      </c>
      <c r="D744" s="15" t="s">
        <v>649</v>
      </c>
      <c r="E744" s="15" t="s">
        <v>431</v>
      </c>
      <c r="F744" s="110">
        <v>59999797</v>
      </c>
      <c r="G744" s="15" t="s">
        <v>53</v>
      </c>
      <c r="H744" s="15" t="s">
        <v>2565</v>
      </c>
      <c r="I744" s="110">
        <v>23999919</v>
      </c>
      <c r="J744" s="15" t="s">
        <v>1321</v>
      </c>
    </row>
    <row r="745" spans="2:10" x14ac:dyDescent="0.2">
      <c r="B745" s="15" t="s">
        <v>2566</v>
      </c>
      <c r="C745" s="15" t="s">
        <v>412</v>
      </c>
      <c r="D745" s="15" t="s">
        <v>649</v>
      </c>
      <c r="E745" s="15" t="s">
        <v>412</v>
      </c>
      <c r="F745" s="110">
        <v>59999999</v>
      </c>
      <c r="G745" s="15" t="s">
        <v>53</v>
      </c>
      <c r="H745" s="15" t="s">
        <v>2567</v>
      </c>
      <c r="I745" s="110">
        <v>24000000</v>
      </c>
      <c r="J745" s="15" t="s">
        <v>1321</v>
      </c>
    </row>
    <row r="746" spans="2:10" x14ac:dyDescent="0.2">
      <c r="B746" s="15" t="s">
        <v>2568</v>
      </c>
      <c r="C746" s="15" t="s">
        <v>501</v>
      </c>
      <c r="D746" s="15" t="s">
        <v>649</v>
      </c>
      <c r="E746" s="15" t="s">
        <v>501</v>
      </c>
      <c r="F746" s="110">
        <v>58236301</v>
      </c>
      <c r="G746" s="15" t="s">
        <v>53</v>
      </c>
      <c r="H746" s="15" t="s">
        <v>2569</v>
      </c>
      <c r="I746" s="110">
        <v>40765411</v>
      </c>
      <c r="J746" s="15" t="s">
        <v>1321</v>
      </c>
    </row>
    <row r="747" spans="2:10" x14ac:dyDescent="0.2">
      <c r="B747" s="15" t="s">
        <v>2570</v>
      </c>
      <c r="C747" s="15" t="s">
        <v>467</v>
      </c>
      <c r="D747" s="15" t="s">
        <v>649</v>
      </c>
      <c r="E747" s="15" t="s">
        <v>467</v>
      </c>
      <c r="F747" s="110">
        <v>59995904</v>
      </c>
      <c r="G747" s="15" t="s">
        <v>53</v>
      </c>
      <c r="H747" s="15" t="s">
        <v>2571</v>
      </c>
      <c r="I747" s="110">
        <v>41997133</v>
      </c>
      <c r="J747" s="15" t="s">
        <v>1321</v>
      </c>
    </row>
    <row r="748" spans="2:10" x14ac:dyDescent="0.2">
      <c r="B748" s="15" t="s">
        <v>2572</v>
      </c>
      <c r="C748" s="15" t="s">
        <v>494</v>
      </c>
      <c r="D748" s="15" t="s">
        <v>649</v>
      </c>
      <c r="E748" s="15" t="s">
        <v>494</v>
      </c>
      <c r="F748" s="110">
        <v>59775080</v>
      </c>
      <c r="G748" s="15" t="s">
        <v>53</v>
      </c>
      <c r="H748" s="15" t="s">
        <v>2573</v>
      </c>
      <c r="I748" s="110">
        <v>41842556</v>
      </c>
      <c r="J748" s="15" t="s">
        <v>1321</v>
      </c>
    </row>
    <row r="749" spans="2:10" x14ac:dyDescent="0.2">
      <c r="B749" s="15" t="s">
        <v>2574</v>
      </c>
      <c r="C749" s="15" t="s">
        <v>508</v>
      </c>
      <c r="D749" s="15" t="s">
        <v>649</v>
      </c>
      <c r="E749" s="15" t="s">
        <v>508</v>
      </c>
      <c r="F749" s="110">
        <v>59585337</v>
      </c>
      <c r="G749" s="15" t="s">
        <v>53</v>
      </c>
      <c r="H749" s="15" t="s">
        <v>2575</v>
      </c>
      <c r="I749" s="110">
        <v>41709736</v>
      </c>
      <c r="J749" s="15" t="s">
        <v>1321</v>
      </c>
    </row>
    <row r="750" spans="2:10" x14ac:dyDescent="0.2">
      <c r="B750" s="15" t="s">
        <v>2576</v>
      </c>
      <c r="C750" s="15" t="s">
        <v>398</v>
      </c>
      <c r="D750" s="15" t="s">
        <v>649</v>
      </c>
      <c r="E750" s="15" t="s">
        <v>398</v>
      </c>
      <c r="F750" s="110">
        <v>59990000</v>
      </c>
      <c r="G750" s="15" t="s">
        <v>53</v>
      </c>
      <c r="H750" s="15" t="s">
        <v>2577</v>
      </c>
      <c r="I750" s="110">
        <v>41993000</v>
      </c>
      <c r="J750" s="15" t="s">
        <v>1321</v>
      </c>
    </row>
    <row r="751" spans="2:10" x14ac:dyDescent="0.2">
      <c r="B751" s="15" t="s">
        <v>2578</v>
      </c>
      <c r="C751" s="15" t="s">
        <v>467</v>
      </c>
      <c r="D751" s="15" t="s">
        <v>649</v>
      </c>
      <c r="E751" s="15" t="s">
        <v>467</v>
      </c>
      <c r="F751" s="110">
        <v>59980437</v>
      </c>
      <c r="G751" s="15" t="s">
        <v>53</v>
      </c>
      <c r="H751" s="15" t="s">
        <v>2571</v>
      </c>
      <c r="I751" s="110">
        <v>41986306</v>
      </c>
      <c r="J751" s="15" t="s">
        <v>1321</v>
      </c>
    </row>
    <row r="752" spans="2:10" x14ac:dyDescent="0.2">
      <c r="B752" s="15" t="s">
        <v>2579</v>
      </c>
      <c r="C752" s="15" t="s">
        <v>509</v>
      </c>
      <c r="D752" s="15" t="s">
        <v>649</v>
      </c>
      <c r="E752" s="15" t="s">
        <v>509</v>
      </c>
      <c r="F752" s="110">
        <v>59999999</v>
      </c>
      <c r="G752" s="15" t="s">
        <v>53</v>
      </c>
      <c r="H752" s="15" t="s">
        <v>2580</v>
      </c>
      <c r="I752" s="110">
        <v>41999999</v>
      </c>
      <c r="J752" s="15" t="s">
        <v>1321</v>
      </c>
    </row>
    <row r="753" spans="2:10" x14ac:dyDescent="0.2">
      <c r="B753" s="15" t="s">
        <v>2581</v>
      </c>
      <c r="C753" s="15" t="s">
        <v>278</v>
      </c>
      <c r="D753" s="15" t="s">
        <v>649</v>
      </c>
      <c r="E753" s="15" t="s">
        <v>278</v>
      </c>
      <c r="F753" s="110">
        <v>59966980</v>
      </c>
      <c r="G753" s="15" t="s">
        <v>53</v>
      </c>
      <c r="H753" s="15" t="s">
        <v>2582</v>
      </c>
      <c r="I753" s="110">
        <v>23986792</v>
      </c>
      <c r="J753" s="15" t="s">
        <v>1321</v>
      </c>
    </row>
    <row r="754" spans="2:10" x14ac:dyDescent="0.2">
      <c r="B754" s="15" t="s">
        <v>2583</v>
      </c>
      <c r="C754" s="15" t="s">
        <v>517</v>
      </c>
      <c r="D754" s="15" t="s">
        <v>649</v>
      </c>
      <c r="E754" s="15" t="s">
        <v>517</v>
      </c>
      <c r="F754" s="110">
        <v>50000000</v>
      </c>
      <c r="G754" s="15" t="s">
        <v>53</v>
      </c>
      <c r="H754" s="15" t="s">
        <v>2584</v>
      </c>
      <c r="I754" s="110">
        <v>35000000</v>
      </c>
      <c r="J754" s="15" t="s">
        <v>1321</v>
      </c>
    </row>
    <row r="755" spans="2:10" x14ac:dyDescent="0.2">
      <c r="B755" s="15" t="s">
        <v>2585</v>
      </c>
      <c r="C755" s="15" t="s">
        <v>356</v>
      </c>
      <c r="D755" s="15" t="s">
        <v>649</v>
      </c>
      <c r="E755" s="15" t="s">
        <v>356</v>
      </c>
      <c r="F755" s="110">
        <v>59999999</v>
      </c>
      <c r="G755" s="15" t="s">
        <v>53</v>
      </c>
      <c r="H755" s="15" t="s">
        <v>2586</v>
      </c>
      <c r="I755" s="110">
        <v>41999999</v>
      </c>
      <c r="J755" s="15" t="s">
        <v>1321</v>
      </c>
    </row>
    <row r="756" spans="2:10" x14ac:dyDescent="0.2">
      <c r="B756" s="15" t="s">
        <v>2587</v>
      </c>
      <c r="C756" s="15" t="s">
        <v>506</v>
      </c>
      <c r="D756" s="15" t="s">
        <v>649</v>
      </c>
      <c r="E756" s="15" t="s">
        <v>506</v>
      </c>
      <c r="F756" s="110">
        <v>59999999</v>
      </c>
      <c r="G756" s="15" t="s">
        <v>53</v>
      </c>
      <c r="H756" s="15" t="s">
        <v>2588</v>
      </c>
      <c r="I756" s="110">
        <v>41999999</v>
      </c>
      <c r="J756" s="15" t="s">
        <v>1321</v>
      </c>
    </row>
    <row r="757" spans="2:10" x14ac:dyDescent="0.2">
      <c r="B757" s="15" t="s">
        <v>2589</v>
      </c>
      <c r="C757" s="15" t="s">
        <v>456</v>
      </c>
      <c r="D757" s="15" t="s">
        <v>649</v>
      </c>
      <c r="E757" s="15" t="s">
        <v>456</v>
      </c>
      <c r="F757" s="110">
        <v>40817527</v>
      </c>
      <c r="G757" s="15" t="s">
        <v>53</v>
      </c>
      <c r="H757" s="15" t="s">
        <v>2590</v>
      </c>
      <c r="I757" s="110">
        <v>28572269</v>
      </c>
      <c r="J757" s="15" t="s">
        <v>1321</v>
      </c>
    </row>
    <row r="758" spans="2:10" x14ac:dyDescent="0.2">
      <c r="B758" s="15" t="s">
        <v>2591</v>
      </c>
      <c r="C758" s="15" t="s">
        <v>356</v>
      </c>
      <c r="D758" s="15" t="s">
        <v>649</v>
      </c>
      <c r="E758" s="15" t="s">
        <v>356</v>
      </c>
      <c r="F758" s="110">
        <v>59999999</v>
      </c>
      <c r="G758" s="15" t="s">
        <v>53</v>
      </c>
      <c r="H758" s="15" t="s">
        <v>2586</v>
      </c>
      <c r="I758" s="110">
        <v>41999999</v>
      </c>
      <c r="J758" s="15" t="s">
        <v>1321</v>
      </c>
    </row>
    <row r="759" spans="2:10" x14ac:dyDescent="0.2">
      <c r="B759" s="15" t="s">
        <v>2592</v>
      </c>
      <c r="C759" s="15" t="s">
        <v>278</v>
      </c>
      <c r="D759" s="15" t="s">
        <v>649</v>
      </c>
      <c r="E759" s="15" t="s">
        <v>278</v>
      </c>
      <c r="F759" s="110">
        <v>59966980</v>
      </c>
      <c r="G759" s="15" t="s">
        <v>53</v>
      </c>
      <c r="H759" s="15" t="s">
        <v>2582</v>
      </c>
      <c r="I759" s="110">
        <v>23986792</v>
      </c>
      <c r="J759" s="15" t="s">
        <v>1321</v>
      </c>
    </row>
    <row r="760" spans="2:10" x14ac:dyDescent="0.2">
      <c r="B760" s="15" t="s">
        <v>2593</v>
      </c>
      <c r="C760" s="15" t="s">
        <v>471</v>
      </c>
      <c r="D760" s="15" t="s">
        <v>649</v>
      </c>
      <c r="E760" s="15" t="s">
        <v>471</v>
      </c>
      <c r="F760" s="110">
        <v>59766263</v>
      </c>
      <c r="G760" s="15" t="s">
        <v>53</v>
      </c>
      <c r="H760" s="15" t="s">
        <v>2594</v>
      </c>
      <c r="I760" s="110">
        <v>41836384</v>
      </c>
      <c r="J760" s="15" t="s">
        <v>1321</v>
      </c>
    </row>
    <row r="761" spans="2:10" x14ac:dyDescent="0.2">
      <c r="B761" s="15" t="s">
        <v>2595</v>
      </c>
      <c r="C761" s="15" t="s">
        <v>464</v>
      </c>
      <c r="D761" s="15" t="s">
        <v>649</v>
      </c>
      <c r="E761" s="15" t="s">
        <v>464</v>
      </c>
      <c r="F761" s="110">
        <v>56099701</v>
      </c>
      <c r="G761" s="15" t="s">
        <v>53</v>
      </c>
      <c r="H761" s="15" t="s">
        <v>2596</v>
      </c>
      <c r="I761" s="110">
        <v>39269791</v>
      </c>
      <c r="J761" s="15" t="s">
        <v>1321</v>
      </c>
    </row>
    <row r="762" spans="2:10" x14ac:dyDescent="0.2">
      <c r="B762" s="15" t="s">
        <v>2597</v>
      </c>
      <c r="C762" s="15" t="s">
        <v>364</v>
      </c>
      <c r="D762" s="15" t="s">
        <v>649</v>
      </c>
      <c r="E762" s="15" t="s">
        <v>364</v>
      </c>
      <c r="F762" s="110">
        <v>59977101</v>
      </c>
      <c r="G762" s="15" t="s">
        <v>53</v>
      </c>
      <c r="H762" s="15" t="s">
        <v>2598</v>
      </c>
      <c r="I762" s="110">
        <v>41983971</v>
      </c>
      <c r="J762" s="15" t="s">
        <v>1321</v>
      </c>
    </row>
    <row r="763" spans="2:10" x14ac:dyDescent="0.2">
      <c r="B763" s="15" t="s">
        <v>2599</v>
      </c>
      <c r="C763" s="15" t="s">
        <v>364</v>
      </c>
      <c r="D763" s="15" t="s">
        <v>649</v>
      </c>
      <c r="E763" s="15" t="s">
        <v>364</v>
      </c>
      <c r="F763" s="110">
        <v>59997090</v>
      </c>
      <c r="G763" s="15" t="s">
        <v>53</v>
      </c>
      <c r="H763" s="15" t="s">
        <v>2598</v>
      </c>
      <c r="I763" s="110">
        <v>41997963</v>
      </c>
      <c r="J763" s="15" t="s">
        <v>1321</v>
      </c>
    </row>
    <row r="764" spans="2:10" x14ac:dyDescent="0.2">
      <c r="B764" s="15" t="s">
        <v>2600</v>
      </c>
      <c r="C764" s="15" t="s">
        <v>438</v>
      </c>
      <c r="D764" s="15" t="s">
        <v>649</v>
      </c>
      <c r="E764" s="15" t="s">
        <v>438</v>
      </c>
      <c r="F764" s="110">
        <v>58383474</v>
      </c>
      <c r="G764" s="15" t="s">
        <v>53</v>
      </c>
      <c r="H764" s="15" t="s">
        <v>2601</v>
      </c>
      <c r="I764" s="110">
        <v>40868432</v>
      </c>
      <c r="J764" s="15" t="s">
        <v>1321</v>
      </c>
    </row>
    <row r="765" spans="2:10" x14ac:dyDescent="0.2">
      <c r="B765" s="15" t="s">
        <v>2602</v>
      </c>
      <c r="C765" s="15" t="s">
        <v>515</v>
      </c>
      <c r="D765" s="15" t="s">
        <v>649</v>
      </c>
      <c r="E765" s="15" t="s">
        <v>515</v>
      </c>
      <c r="F765" s="110">
        <v>59885510</v>
      </c>
      <c r="G765" s="15" t="s">
        <v>53</v>
      </c>
      <c r="H765" s="15" t="s">
        <v>2603</v>
      </c>
      <c r="I765" s="110">
        <v>41919857</v>
      </c>
      <c r="J765" s="15" t="s">
        <v>1321</v>
      </c>
    </row>
    <row r="766" spans="2:10" x14ac:dyDescent="0.2">
      <c r="B766" s="15" t="s">
        <v>2604</v>
      </c>
      <c r="C766" s="15" t="s">
        <v>515</v>
      </c>
      <c r="D766" s="15" t="s">
        <v>649</v>
      </c>
      <c r="E766" s="15" t="s">
        <v>515</v>
      </c>
      <c r="F766" s="110">
        <v>59999991</v>
      </c>
      <c r="G766" s="15" t="s">
        <v>53</v>
      </c>
      <c r="H766" s="15" t="s">
        <v>2603</v>
      </c>
      <c r="I766" s="110">
        <v>41999994</v>
      </c>
      <c r="J766" s="15" t="s">
        <v>1321</v>
      </c>
    </row>
    <row r="767" spans="2:10" x14ac:dyDescent="0.2">
      <c r="B767" s="15" t="s">
        <v>2605</v>
      </c>
      <c r="C767" s="15" t="s">
        <v>460</v>
      </c>
      <c r="D767" s="15" t="s">
        <v>649</v>
      </c>
      <c r="E767" s="15" t="s">
        <v>460</v>
      </c>
      <c r="F767" s="110">
        <v>42986319</v>
      </c>
      <c r="G767" s="15" t="s">
        <v>53</v>
      </c>
      <c r="H767" s="15" t="s">
        <v>2606</v>
      </c>
      <c r="I767" s="110">
        <v>30090423</v>
      </c>
      <c r="J767" s="15" t="s">
        <v>1321</v>
      </c>
    </row>
    <row r="768" spans="2:10" x14ac:dyDescent="0.2">
      <c r="B768" s="15" t="s">
        <v>2607</v>
      </c>
      <c r="C768" s="15" t="s">
        <v>460</v>
      </c>
      <c r="D768" s="15" t="s">
        <v>649</v>
      </c>
      <c r="E768" s="15" t="s">
        <v>460</v>
      </c>
      <c r="F768" s="110">
        <v>55414468</v>
      </c>
      <c r="G768" s="15" t="s">
        <v>53</v>
      </c>
      <c r="H768" s="15" t="s">
        <v>2606</v>
      </c>
      <c r="I768" s="110">
        <v>38790128</v>
      </c>
      <c r="J768" s="15" t="s">
        <v>1321</v>
      </c>
    </row>
    <row r="769" spans="2:10" x14ac:dyDescent="0.2">
      <c r="B769" s="15" t="s">
        <v>2608</v>
      </c>
      <c r="C769" s="15" t="s">
        <v>460</v>
      </c>
      <c r="D769" s="15" t="s">
        <v>649</v>
      </c>
      <c r="E769" s="15" t="s">
        <v>460</v>
      </c>
      <c r="F769" s="110">
        <v>30312599</v>
      </c>
      <c r="G769" s="15" t="s">
        <v>53</v>
      </c>
      <c r="H769" s="15" t="s">
        <v>2606</v>
      </c>
      <c r="I769" s="110">
        <v>21218819</v>
      </c>
      <c r="J769" s="15" t="s">
        <v>1321</v>
      </c>
    </row>
    <row r="770" spans="2:10" x14ac:dyDescent="0.2">
      <c r="B770" s="15" t="s">
        <v>2609</v>
      </c>
      <c r="C770" s="15" t="s">
        <v>371</v>
      </c>
      <c r="D770" s="15" t="s">
        <v>649</v>
      </c>
      <c r="E770" s="15" t="s">
        <v>371</v>
      </c>
      <c r="F770" s="110">
        <v>59985030</v>
      </c>
      <c r="G770" s="15" t="s">
        <v>53</v>
      </c>
      <c r="H770" s="15" t="s">
        <v>2610</v>
      </c>
      <c r="I770" s="110">
        <v>41989521</v>
      </c>
      <c r="J770" s="15" t="s">
        <v>1321</v>
      </c>
    </row>
    <row r="771" spans="2:10" x14ac:dyDescent="0.2">
      <c r="B771" s="15" t="s">
        <v>2611</v>
      </c>
      <c r="C771" s="15" t="s">
        <v>351</v>
      </c>
      <c r="D771" s="15" t="s">
        <v>649</v>
      </c>
      <c r="E771" s="15" t="s">
        <v>351</v>
      </c>
      <c r="F771" s="110">
        <v>59997131</v>
      </c>
      <c r="G771" s="15" t="s">
        <v>53</v>
      </c>
      <c r="H771" s="15" t="s">
        <v>2612</v>
      </c>
      <c r="I771" s="110">
        <v>41997992</v>
      </c>
      <c r="J771" s="15" t="s">
        <v>1321</v>
      </c>
    </row>
    <row r="772" spans="2:10" x14ac:dyDescent="0.2">
      <c r="B772" s="15" t="s">
        <v>2613</v>
      </c>
      <c r="C772" s="15" t="s">
        <v>356</v>
      </c>
      <c r="D772" s="15" t="s">
        <v>649</v>
      </c>
      <c r="E772" s="15" t="s">
        <v>356</v>
      </c>
      <c r="F772" s="110">
        <v>40000000</v>
      </c>
      <c r="G772" s="15" t="s">
        <v>53</v>
      </c>
      <c r="H772" s="15" t="s">
        <v>2586</v>
      </c>
      <c r="I772" s="110">
        <v>28000000</v>
      </c>
      <c r="J772" s="15" t="s">
        <v>1321</v>
      </c>
    </row>
    <row r="773" spans="2:10" x14ac:dyDescent="0.2">
      <c r="B773" s="15" t="s">
        <v>2614</v>
      </c>
      <c r="C773" s="15" t="s">
        <v>392</v>
      </c>
      <c r="D773" s="15" t="s">
        <v>649</v>
      </c>
      <c r="E773" s="15" t="s">
        <v>392</v>
      </c>
      <c r="F773" s="110">
        <v>59999999</v>
      </c>
      <c r="G773" s="15" t="s">
        <v>53</v>
      </c>
      <c r="H773" s="15" t="s">
        <v>2615</v>
      </c>
      <c r="I773" s="110">
        <v>41999999</v>
      </c>
      <c r="J773" s="15" t="s">
        <v>1321</v>
      </c>
    </row>
    <row r="774" spans="2:10" x14ac:dyDescent="0.2">
      <c r="B774" s="15" t="s">
        <v>2616</v>
      </c>
      <c r="C774" s="15" t="s">
        <v>508</v>
      </c>
      <c r="D774" s="15" t="s">
        <v>649</v>
      </c>
      <c r="E774" s="15" t="s">
        <v>508</v>
      </c>
      <c r="F774" s="110">
        <v>59784226</v>
      </c>
      <c r="G774" s="15" t="s">
        <v>53</v>
      </c>
      <c r="H774" s="15" t="s">
        <v>2575</v>
      </c>
      <c r="I774" s="110">
        <v>41848958</v>
      </c>
      <c r="J774" s="15" t="s">
        <v>1321</v>
      </c>
    </row>
    <row r="775" spans="2:10" x14ac:dyDescent="0.2">
      <c r="B775" s="15" t="s">
        <v>2617</v>
      </c>
      <c r="C775" s="15" t="s">
        <v>392</v>
      </c>
      <c r="D775" s="15" t="s">
        <v>649</v>
      </c>
      <c r="E775" s="15" t="s">
        <v>392</v>
      </c>
      <c r="F775" s="110">
        <v>59999990</v>
      </c>
      <c r="G775" s="15" t="s">
        <v>53</v>
      </c>
      <c r="H775" s="15" t="s">
        <v>2615</v>
      </c>
      <c r="I775" s="110">
        <v>41999993</v>
      </c>
      <c r="J775" s="15" t="s">
        <v>1321</v>
      </c>
    </row>
    <row r="776" spans="2:10" x14ac:dyDescent="0.2">
      <c r="B776" s="15" t="s">
        <v>2618</v>
      </c>
      <c r="C776" s="15" t="s">
        <v>510</v>
      </c>
      <c r="D776" s="15" t="s">
        <v>649</v>
      </c>
      <c r="E776" s="15" t="s">
        <v>510</v>
      </c>
      <c r="F776" s="110">
        <v>59999999</v>
      </c>
      <c r="G776" s="15" t="s">
        <v>53</v>
      </c>
      <c r="H776" s="15" t="s">
        <v>2619</v>
      </c>
      <c r="I776" s="110">
        <v>41999999</v>
      </c>
      <c r="J776" s="15" t="s">
        <v>1321</v>
      </c>
    </row>
    <row r="777" spans="2:10" x14ac:dyDescent="0.2">
      <c r="B777" s="15" t="s">
        <v>2620</v>
      </c>
      <c r="C777" s="15" t="s">
        <v>371</v>
      </c>
      <c r="D777" s="15" t="s">
        <v>649</v>
      </c>
      <c r="E777" s="15" t="s">
        <v>371</v>
      </c>
      <c r="F777" s="110">
        <v>59454290</v>
      </c>
      <c r="G777" s="15" t="s">
        <v>53</v>
      </c>
      <c r="H777" s="15" t="s">
        <v>2610</v>
      </c>
      <c r="I777" s="110">
        <v>41618003</v>
      </c>
      <c r="J777" s="15" t="s">
        <v>1321</v>
      </c>
    </row>
    <row r="778" spans="2:10" x14ac:dyDescent="0.2">
      <c r="B778" s="15" t="s">
        <v>2621</v>
      </c>
      <c r="C778" s="15" t="s">
        <v>248</v>
      </c>
      <c r="D778" s="15" t="s">
        <v>649</v>
      </c>
      <c r="E778" s="15" t="s">
        <v>248</v>
      </c>
      <c r="F778" s="110">
        <v>58865270</v>
      </c>
      <c r="G778" s="15" t="s">
        <v>53</v>
      </c>
      <c r="H778" s="15" t="s">
        <v>2622</v>
      </c>
      <c r="I778" s="110">
        <v>41205689</v>
      </c>
      <c r="J778" s="15" t="s">
        <v>1321</v>
      </c>
    </row>
    <row r="779" spans="2:10" x14ac:dyDescent="0.2">
      <c r="B779" s="15" t="s">
        <v>2623</v>
      </c>
      <c r="C779" s="15" t="s">
        <v>248</v>
      </c>
      <c r="D779" s="15" t="s">
        <v>649</v>
      </c>
      <c r="E779" s="15" t="s">
        <v>248</v>
      </c>
      <c r="F779" s="110">
        <v>55960770</v>
      </c>
      <c r="G779" s="15" t="s">
        <v>53</v>
      </c>
      <c r="H779" s="15" t="s">
        <v>2622</v>
      </c>
      <c r="I779" s="110">
        <v>39172539</v>
      </c>
      <c r="J779" s="15" t="s">
        <v>1321</v>
      </c>
    </row>
    <row r="780" spans="2:10" x14ac:dyDescent="0.2">
      <c r="B780" s="15" t="s">
        <v>2624</v>
      </c>
      <c r="C780" s="15" t="s">
        <v>336</v>
      </c>
      <c r="D780" s="15" t="s">
        <v>649</v>
      </c>
      <c r="E780" s="15" t="s">
        <v>336</v>
      </c>
      <c r="F780" s="110">
        <v>59999095</v>
      </c>
      <c r="G780" s="15" t="s">
        <v>53</v>
      </c>
      <c r="H780" s="15" t="s">
        <v>2625</v>
      </c>
      <c r="I780" s="110">
        <v>41999367</v>
      </c>
      <c r="J780" s="15" t="s">
        <v>1321</v>
      </c>
    </row>
    <row r="781" spans="2:10" x14ac:dyDescent="0.2">
      <c r="B781" s="15" t="s">
        <v>2626</v>
      </c>
      <c r="C781" s="15" t="s">
        <v>456</v>
      </c>
      <c r="D781" s="15" t="s">
        <v>649</v>
      </c>
      <c r="E781" s="15" t="s">
        <v>456</v>
      </c>
      <c r="F781" s="110">
        <v>59999999</v>
      </c>
      <c r="G781" s="15" t="s">
        <v>53</v>
      </c>
      <c r="H781" s="15" t="s">
        <v>2590</v>
      </c>
      <c r="I781" s="110">
        <v>41999999</v>
      </c>
      <c r="J781" s="15" t="s">
        <v>1321</v>
      </c>
    </row>
    <row r="782" spans="2:10" x14ac:dyDescent="0.2">
      <c r="B782" s="15" t="s">
        <v>2627</v>
      </c>
      <c r="C782" s="15" t="s">
        <v>371</v>
      </c>
      <c r="D782" s="15" t="s">
        <v>649</v>
      </c>
      <c r="E782" s="15" t="s">
        <v>371</v>
      </c>
      <c r="F782" s="110">
        <v>59999227</v>
      </c>
      <c r="G782" s="15" t="s">
        <v>53</v>
      </c>
      <c r="H782" s="15" t="s">
        <v>2610</v>
      </c>
      <c r="I782" s="110">
        <v>41999459</v>
      </c>
      <c r="J782" s="15" t="s">
        <v>1321</v>
      </c>
    </row>
    <row r="783" spans="2:10" x14ac:dyDescent="0.2">
      <c r="B783" s="15" t="s">
        <v>2628</v>
      </c>
      <c r="C783" s="15" t="s">
        <v>506</v>
      </c>
      <c r="D783" s="15" t="s">
        <v>649</v>
      </c>
      <c r="E783" s="15" t="s">
        <v>506</v>
      </c>
      <c r="F783" s="110">
        <v>59999999</v>
      </c>
      <c r="G783" s="15" t="s">
        <v>53</v>
      </c>
      <c r="H783" s="15" t="s">
        <v>2588</v>
      </c>
      <c r="I783" s="110">
        <v>41999999</v>
      </c>
      <c r="J783" s="15" t="s">
        <v>1321</v>
      </c>
    </row>
    <row r="784" spans="2:10" x14ac:dyDescent="0.2">
      <c r="B784" s="15" t="s">
        <v>2629</v>
      </c>
      <c r="C784" s="15" t="s">
        <v>399</v>
      </c>
      <c r="D784" s="15" t="s">
        <v>649</v>
      </c>
      <c r="E784" s="15" t="s">
        <v>399</v>
      </c>
      <c r="F784" s="110">
        <v>57518677</v>
      </c>
      <c r="G784" s="15" t="s">
        <v>53</v>
      </c>
      <c r="H784" s="15" t="s">
        <v>2630</v>
      </c>
      <c r="I784" s="110">
        <v>40263074</v>
      </c>
      <c r="J784" s="15" t="s">
        <v>1321</v>
      </c>
    </row>
    <row r="785" spans="2:10" x14ac:dyDescent="0.2">
      <c r="B785" s="15" t="s">
        <v>2631</v>
      </c>
      <c r="C785" s="15" t="s">
        <v>375</v>
      </c>
      <c r="D785" s="15" t="s">
        <v>649</v>
      </c>
      <c r="E785" s="15" t="s">
        <v>375</v>
      </c>
      <c r="F785" s="110">
        <v>58267388</v>
      </c>
      <c r="G785" s="15" t="s">
        <v>53</v>
      </c>
      <c r="H785" s="15" t="s">
        <v>2632</v>
      </c>
      <c r="I785" s="110">
        <v>40787172</v>
      </c>
      <c r="J785" s="15" t="s">
        <v>1321</v>
      </c>
    </row>
    <row r="786" spans="2:10" x14ac:dyDescent="0.2">
      <c r="B786" s="15" t="s">
        <v>2633</v>
      </c>
      <c r="C786" s="15" t="s">
        <v>423</v>
      </c>
      <c r="D786" s="15" t="s">
        <v>649</v>
      </c>
      <c r="E786" s="15" t="s">
        <v>423</v>
      </c>
      <c r="F786" s="110">
        <v>59999998</v>
      </c>
      <c r="G786" s="15" t="s">
        <v>53</v>
      </c>
      <c r="H786" s="15" t="s">
        <v>2634</v>
      </c>
      <c r="I786" s="110">
        <v>23999999</v>
      </c>
      <c r="J786" s="15" t="s">
        <v>1321</v>
      </c>
    </row>
    <row r="787" spans="2:10" x14ac:dyDescent="0.2">
      <c r="B787" s="15" t="s">
        <v>2635</v>
      </c>
      <c r="C787" s="15" t="s">
        <v>420</v>
      </c>
      <c r="D787" s="15" t="s">
        <v>649</v>
      </c>
      <c r="E787" s="15" t="s">
        <v>420</v>
      </c>
      <c r="F787" s="110">
        <v>59999999</v>
      </c>
      <c r="G787" s="15" t="s">
        <v>53</v>
      </c>
      <c r="H787" s="15" t="s">
        <v>2636</v>
      </c>
      <c r="I787" s="110">
        <v>24000000</v>
      </c>
      <c r="J787" s="15" t="s">
        <v>1321</v>
      </c>
    </row>
    <row r="788" spans="2:10" x14ac:dyDescent="0.2">
      <c r="B788" s="15" t="s">
        <v>2637</v>
      </c>
      <c r="C788" s="15" t="s">
        <v>473</v>
      </c>
      <c r="D788" s="15" t="s">
        <v>649</v>
      </c>
      <c r="E788" s="15" t="s">
        <v>473</v>
      </c>
      <c r="F788" s="110">
        <v>53523225</v>
      </c>
      <c r="G788" s="15" t="s">
        <v>53</v>
      </c>
      <c r="H788" s="15" t="s">
        <v>2638</v>
      </c>
      <c r="I788" s="110">
        <v>37466258</v>
      </c>
      <c r="J788" s="15" t="s">
        <v>1321</v>
      </c>
    </row>
    <row r="789" spans="2:10" x14ac:dyDescent="0.2">
      <c r="B789" s="15" t="s">
        <v>2639</v>
      </c>
      <c r="C789" s="15" t="s">
        <v>284</v>
      </c>
      <c r="D789" s="15" t="s">
        <v>649</v>
      </c>
      <c r="E789" s="15" t="s">
        <v>284</v>
      </c>
      <c r="F789" s="110">
        <v>59900000</v>
      </c>
      <c r="G789" s="15" t="s">
        <v>53</v>
      </c>
      <c r="H789" s="15" t="s">
        <v>2640</v>
      </c>
      <c r="I789" s="110">
        <v>23960000</v>
      </c>
      <c r="J789" s="15" t="s">
        <v>1321</v>
      </c>
    </row>
    <row r="790" spans="2:10" x14ac:dyDescent="0.2">
      <c r="B790" s="15" t="s">
        <v>2641</v>
      </c>
      <c r="C790" s="15" t="s">
        <v>396</v>
      </c>
      <c r="D790" s="15" t="s">
        <v>649</v>
      </c>
      <c r="E790" s="15" t="s">
        <v>396</v>
      </c>
      <c r="F790" s="110">
        <v>58867048</v>
      </c>
      <c r="G790" s="15" t="s">
        <v>53</v>
      </c>
      <c r="H790" s="15" t="s">
        <v>2642</v>
      </c>
      <c r="I790" s="110">
        <v>41206934</v>
      </c>
      <c r="J790" s="15" t="s">
        <v>1321</v>
      </c>
    </row>
    <row r="791" spans="2:10" x14ac:dyDescent="0.2">
      <c r="B791" s="15" t="s">
        <v>2643</v>
      </c>
      <c r="C791" s="15" t="s">
        <v>404</v>
      </c>
      <c r="D791" s="15" t="s">
        <v>649</v>
      </c>
      <c r="E791" s="15" t="s">
        <v>404</v>
      </c>
      <c r="F791" s="110">
        <v>59459639</v>
      </c>
      <c r="G791" s="15" t="s">
        <v>53</v>
      </c>
      <c r="H791" s="15" t="s">
        <v>2644</v>
      </c>
      <c r="I791" s="110">
        <v>41621747</v>
      </c>
      <c r="J791" s="15" t="s">
        <v>1321</v>
      </c>
    </row>
    <row r="792" spans="2:10" x14ac:dyDescent="0.2">
      <c r="B792" s="15" t="s">
        <v>2645</v>
      </c>
      <c r="C792" s="15" t="s">
        <v>473</v>
      </c>
      <c r="D792" s="15" t="s">
        <v>649</v>
      </c>
      <c r="E792" s="15" t="s">
        <v>473</v>
      </c>
      <c r="F792" s="110">
        <v>59901581</v>
      </c>
      <c r="G792" s="15" t="s">
        <v>53</v>
      </c>
      <c r="H792" s="15" t="s">
        <v>2638</v>
      </c>
      <c r="I792" s="110">
        <v>41931107</v>
      </c>
      <c r="J792" s="15" t="s">
        <v>1321</v>
      </c>
    </row>
    <row r="793" spans="2:10" x14ac:dyDescent="0.2">
      <c r="B793" s="15" t="s">
        <v>2646</v>
      </c>
      <c r="C793" s="15" t="s">
        <v>350</v>
      </c>
      <c r="D793" s="15" t="s">
        <v>649</v>
      </c>
      <c r="E793" s="15" t="s">
        <v>350</v>
      </c>
      <c r="F793" s="110">
        <v>59980000</v>
      </c>
      <c r="G793" s="15" t="s">
        <v>53</v>
      </c>
      <c r="H793" s="15" t="s">
        <v>2647</v>
      </c>
      <c r="I793" s="110">
        <v>41986000</v>
      </c>
      <c r="J793" s="15" t="s">
        <v>1321</v>
      </c>
    </row>
    <row r="794" spans="2:10" x14ac:dyDescent="0.2">
      <c r="B794" s="15" t="s">
        <v>2648</v>
      </c>
      <c r="C794" s="15" t="s">
        <v>387</v>
      </c>
      <c r="D794" s="15" t="s">
        <v>649</v>
      </c>
      <c r="E794" s="15" t="s">
        <v>387</v>
      </c>
      <c r="F794" s="110">
        <v>41038854</v>
      </c>
      <c r="G794" s="15" t="s">
        <v>53</v>
      </c>
      <c r="H794" s="15" t="s">
        <v>2649</v>
      </c>
      <c r="I794" s="110">
        <v>28727198</v>
      </c>
      <c r="J794" s="15" t="s">
        <v>1321</v>
      </c>
    </row>
    <row r="795" spans="2:10" x14ac:dyDescent="0.2">
      <c r="B795" s="15" t="s">
        <v>2650</v>
      </c>
      <c r="C795" s="15" t="s">
        <v>387</v>
      </c>
      <c r="D795" s="15" t="s">
        <v>649</v>
      </c>
      <c r="E795" s="15" t="s">
        <v>387</v>
      </c>
      <c r="F795" s="110">
        <v>47173697</v>
      </c>
      <c r="G795" s="15" t="s">
        <v>53</v>
      </c>
      <c r="H795" s="15" t="s">
        <v>2649</v>
      </c>
      <c r="I795" s="110">
        <v>33021588</v>
      </c>
      <c r="J795" s="15" t="s">
        <v>1321</v>
      </c>
    </row>
    <row r="796" spans="2:10" x14ac:dyDescent="0.2">
      <c r="B796" s="15" t="s">
        <v>2651</v>
      </c>
      <c r="C796" s="15" t="s">
        <v>350</v>
      </c>
      <c r="D796" s="15" t="s">
        <v>649</v>
      </c>
      <c r="E796" s="15" t="s">
        <v>350</v>
      </c>
      <c r="F796" s="110">
        <v>57000000</v>
      </c>
      <c r="G796" s="15" t="s">
        <v>53</v>
      </c>
      <c r="H796" s="15" t="s">
        <v>2647</v>
      </c>
      <c r="I796" s="110">
        <v>39900000</v>
      </c>
      <c r="J796" s="15" t="s">
        <v>1321</v>
      </c>
    </row>
    <row r="797" spans="2:10" x14ac:dyDescent="0.2">
      <c r="B797" s="15" t="s">
        <v>2652</v>
      </c>
      <c r="C797" s="15" t="s">
        <v>487</v>
      </c>
      <c r="D797" s="15" t="s">
        <v>649</v>
      </c>
      <c r="E797" s="15" t="s">
        <v>487</v>
      </c>
      <c r="F797" s="110">
        <v>52504884</v>
      </c>
      <c r="G797" s="15" t="s">
        <v>53</v>
      </c>
      <c r="H797" s="15" t="s">
        <v>2653</v>
      </c>
      <c r="I797" s="110">
        <v>36753419</v>
      </c>
      <c r="J797" s="15" t="s">
        <v>1321</v>
      </c>
    </row>
    <row r="798" spans="2:10" x14ac:dyDescent="0.2">
      <c r="B798" s="15" t="s">
        <v>2654</v>
      </c>
      <c r="C798" s="15" t="s">
        <v>487</v>
      </c>
      <c r="D798" s="15" t="s">
        <v>649</v>
      </c>
      <c r="E798" s="15" t="s">
        <v>487</v>
      </c>
      <c r="F798" s="110">
        <v>34743505</v>
      </c>
      <c r="G798" s="15" t="s">
        <v>53</v>
      </c>
      <c r="H798" s="15" t="s">
        <v>2655</v>
      </c>
      <c r="I798" s="110">
        <v>34743505</v>
      </c>
      <c r="J798" s="15" t="s">
        <v>1324</v>
      </c>
    </row>
    <row r="799" spans="2:10" x14ac:dyDescent="0.2">
      <c r="B799" s="15" t="s">
        <v>2656</v>
      </c>
      <c r="C799" s="15" t="s">
        <v>464</v>
      </c>
      <c r="D799" s="15" t="s">
        <v>649</v>
      </c>
      <c r="E799" s="15" t="s">
        <v>464</v>
      </c>
      <c r="F799" s="110">
        <v>43963766</v>
      </c>
      <c r="G799" s="15" t="s">
        <v>53</v>
      </c>
      <c r="H799" s="15" t="s">
        <v>2657</v>
      </c>
      <c r="I799" s="110">
        <v>43963766</v>
      </c>
      <c r="J799" s="15" t="s">
        <v>1324</v>
      </c>
    </row>
    <row r="800" spans="2:10" x14ac:dyDescent="0.2">
      <c r="B800" s="15" t="s">
        <v>2658</v>
      </c>
      <c r="C800" s="15" t="s">
        <v>239</v>
      </c>
      <c r="D800" s="15" t="s">
        <v>649</v>
      </c>
      <c r="E800" s="15" t="s">
        <v>239</v>
      </c>
      <c r="F800" s="110">
        <v>36154714</v>
      </c>
      <c r="G800" s="15" t="s">
        <v>53</v>
      </c>
      <c r="H800" s="15" t="s">
        <v>2659</v>
      </c>
      <c r="I800" s="110">
        <v>36154714</v>
      </c>
      <c r="J800" s="15" t="s">
        <v>1324</v>
      </c>
    </row>
    <row r="801" spans="2:10" x14ac:dyDescent="0.2">
      <c r="B801" s="15" t="s">
        <v>2660</v>
      </c>
      <c r="C801" s="15" t="s">
        <v>102</v>
      </c>
      <c r="D801" s="15" t="s">
        <v>649</v>
      </c>
      <c r="E801" s="15" t="s">
        <v>102</v>
      </c>
      <c r="F801" s="110">
        <v>34797520</v>
      </c>
      <c r="G801" s="15" t="s">
        <v>53</v>
      </c>
      <c r="H801" s="15" t="s">
        <v>2661</v>
      </c>
      <c r="I801" s="110">
        <v>24358264</v>
      </c>
      <c r="J801" s="15" t="s">
        <v>1321</v>
      </c>
    </row>
    <row r="802" spans="2:10" x14ac:dyDescent="0.2">
      <c r="B802" s="15" t="s">
        <v>2662</v>
      </c>
      <c r="C802" s="15" t="s">
        <v>102</v>
      </c>
      <c r="D802" s="15" t="s">
        <v>649</v>
      </c>
      <c r="E802" s="15" t="s">
        <v>102</v>
      </c>
      <c r="F802" s="110">
        <v>14530385</v>
      </c>
      <c r="G802" s="15" t="s">
        <v>53</v>
      </c>
      <c r="H802" s="15" t="s">
        <v>2661</v>
      </c>
      <c r="I802" s="110">
        <v>10171270</v>
      </c>
      <c r="J802" s="15" t="s">
        <v>1321</v>
      </c>
    </row>
    <row r="803" spans="2:10" x14ac:dyDescent="0.2">
      <c r="B803" s="15" t="s">
        <v>2663</v>
      </c>
      <c r="C803" s="15" t="s">
        <v>241</v>
      </c>
      <c r="D803" s="15" t="s">
        <v>649</v>
      </c>
      <c r="E803" s="15" t="s">
        <v>241</v>
      </c>
      <c r="F803" s="110">
        <v>40090266</v>
      </c>
      <c r="G803" s="15" t="s">
        <v>53</v>
      </c>
      <c r="H803" s="15" t="s">
        <v>2664</v>
      </c>
      <c r="I803" s="110">
        <v>40090266</v>
      </c>
      <c r="J803" s="15" t="s">
        <v>1324</v>
      </c>
    </row>
    <row r="804" spans="2:10" x14ac:dyDescent="0.2">
      <c r="B804" s="15" t="s">
        <v>2665</v>
      </c>
      <c r="C804" s="15" t="s">
        <v>277</v>
      </c>
      <c r="D804" s="15" t="s">
        <v>649</v>
      </c>
      <c r="E804" s="15" t="s">
        <v>277</v>
      </c>
      <c r="F804" s="110">
        <v>2969504</v>
      </c>
      <c r="G804" s="15" t="s">
        <v>53</v>
      </c>
      <c r="H804" s="15" t="s">
        <v>2666</v>
      </c>
      <c r="I804" s="110">
        <v>2969504</v>
      </c>
      <c r="J804" s="15" t="s">
        <v>1321</v>
      </c>
    </row>
    <row r="805" spans="2:10" x14ac:dyDescent="0.2">
      <c r="B805" s="15" t="s">
        <v>2667</v>
      </c>
      <c r="C805" s="15" t="s">
        <v>401</v>
      </c>
      <c r="D805" s="15" t="s">
        <v>649</v>
      </c>
      <c r="E805" s="15" t="s">
        <v>401</v>
      </c>
      <c r="F805" s="110">
        <v>25875000</v>
      </c>
      <c r="G805" s="15" t="s">
        <v>53</v>
      </c>
      <c r="H805" s="15" t="s">
        <v>2668</v>
      </c>
      <c r="I805" s="110">
        <v>25875000</v>
      </c>
      <c r="J805" s="15" t="s">
        <v>1324</v>
      </c>
    </row>
    <row r="806" spans="2:10" x14ac:dyDescent="0.2">
      <c r="B806" s="15" t="s">
        <v>2669</v>
      </c>
      <c r="C806" s="15" t="s">
        <v>270</v>
      </c>
      <c r="D806" s="15" t="s">
        <v>649</v>
      </c>
      <c r="E806" s="15" t="s">
        <v>270</v>
      </c>
      <c r="F806" s="110">
        <v>4088394</v>
      </c>
      <c r="G806" s="15" t="s">
        <v>53</v>
      </c>
      <c r="H806" s="15" t="s">
        <v>2670</v>
      </c>
      <c r="I806" s="110">
        <v>4088394</v>
      </c>
      <c r="J806" s="15" t="s">
        <v>1321</v>
      </c>
    </row>
    <row r="807" spans="2:10" x14ac:dyDescent="0.2">
      <c r="B807" s="15" t="s">
        <v>2671</v>
      </c>
      <c r="C807" s="15" t="s">
        <v>499</v>
      </c>
      <c r="D807" s="15" t="s">
        <v>649</v>
      </c>
      <c r="E807" s="15" t="s">
        <v>499</v>
      </c>
      <c r="F807" s="110">
        <v>39190428</v>
      </c>
      <c r="G807" s="15" t="s">
        <v>53</v>
      </c>
      <c r="H807" s="15" t="s">
        <v>2672</v>
      </c>
      <c r="I807" s="110">
        <v>39190428</v>
      </c>
      <c r="J807" s="15" t="s">
        <v>1324</v>
      </c>
    </row>
    <row r="808" spans="2:10" x14ac:dyDescent="0.2">
      <c r="B808" s="15" t="s">
        <v>2673</v>
      </c>
      <c r="C808" s="15" t="s">
        <v>287</v>
      </c>
      <c r="D808" s="15" t="s">
        <v>649</v>
      </c>
      <c r="E808" s="15" t="s">
        <v>287</v>
      </c>
      <c r="F808" s="110">
        <v>56836563</v>
      </c>
      <c r="G808" s="15" t="s">
        <v>53</v>
      </c>
      <c r="H808" s="15" t="s">
        <v>2674</v>
      </c>
      <c r="I808" s="110">
        <v>22734625</v>
      </c>
      <c r="J808" s="15" t="s">
        <v>1321</v>
      </c>
    </row>
    <row r="809" spans="2:10" x14ac:dyDescent="0.2">
      <c r="B809" s="15" t="s">
        <v>2675</v>
      </c>
      <c r="C809" s="15" t="s">
        <v>303</v>
      </c>
      <c r="D809" s="15" t="s">
        <v>649</v>
      </c>
      <c r="E809" s="15" t="s">
        <v>303</v>
      </c>
      <c r="F809" s="110">
        <v>59998600</v>
      </c>
      <c r="G809" s="15" t="s">
        <v>53</v>
      </c>
      <c r="H809" s="15" t="s">
        <v>2676</v>
      </c>
      <c r="I809" s="110">
        <v>23999440</v>
      </c>
      <c r="J809" s="15" t="s">
        <v>1321</v>
      </c>
    </row>
    <row r="810" spans="2:10" x14ac:dyDescent="0.2">
      <c r="B810" s="15" t="s">
        <v>2677</v>
      </c>
      <c r="C810" s="15" t="s">
        <v>529</v>
      </c>
      <c r="D810" s="15" t="s">
        <v>649</v>
      </c>
      <c r="E810" s="15" t="s">
        <v>529</v>
      </c>
      <c r="F810" s="110">
        <v>40870526</v>
      </c>
      <c r="G810" s="15" t="s">
        <v>53</v>
      </c>
      <c r="H810" s="15" t="s">
        <v>2678</v>
      </c>
      <c r="I810" s="110">
        <v>16348210</v>
      </c>
      <c r="J810" s="15" t="s">
        <v>1321</v>
      </c>
    </row>
    <row r="811" spans="2:10" x14ac:dyDescent="0.2">
      <c r="B811" s="15" t="s">
        <v>2679</v>
      </c>
      <c r="C811" s="15" t="s">
        <v>452</v>
      </c>
      <c r="D811" s="15" t="s">
        <v>649</v>
      </c>
      <c r="E811" s="15" t="s">
        <v>452</v>
      </c>
      <c r="F811" s="110">
        <v>59980900</v>
      </c>
      <c r="G811" s="15" t="s">
        <v>53</v>
      </c>
      <c r="H811" s="15" t="s">
        <v>2680</v>
      </c>
      <c r="I811" s="110">
        <v>23992360</v>
      </c>
      <c r="J811" s="15" t="s">
        <v>1321</v>
      </c>
    </row>
    <row r="812" spans="2:10" x14ac:dyDescent="0.2">
      <c r="B812" s="15" t="s">
        <v>2681</v>
      </c>
      <c r="C812" s="15" t="s">
        <v>280</v>
      </c>
      <c r="D812" s="15" t="s">
        <v>649</v>
      </c>
      <c r="E812" s="15" t="s">
        <v>280</v>
      </c>
      <c r="F812" s="110">
        <v>59999997</v>
      </c>
      <c r="G812" s="15" t="s">
        <v>53</v>
      </c>
      <c r="H812" s="15" t="s">
        <v>2682</v>
      </c>
      <c r="I812" s="110">
        <v>23999999</v>
      </c>
      <c r="J812" s="15" t="s">
        <v>1321</v>
      </c>
    </row>
    <row r="813" spans="2:10" x14ac:dyDescent="0.2">
      <c r="B813" s="15" t="s">
        <v>2683</v>
      </c>
      <c r="C813" s="15" t="s">
        <v>220</v>
      </c>
      <c r="D813" s="15" t="s">
        <v>649</v>
      </c>
      <c r="E813" s="15" t="s">
        <v>220</v>
      </c>
      <c r="F813" s="110">
        <v>59997346</v>
      </c>
      <c r="G813" s="15" t="s">
        <v>53</v>
      </c>
      <c r="H813" s="15" t="s">
        <v>2684</v>
      </c>
      <c r="I813" s="110">
        <v>23998938</v>
      </c>
      <c r="J813" s="15" t="s">
        <v>1321</v>
      </c>
    </row>
    <row r="814" spans="2:10" x14ac:dyDescent="0.2">
      <c r="B814" s="15" t="s">
        <v>2685</v>
      </c>
      <c r="C814" s="15" t="s">
        <v>347</v>
      </c>
      <c r="D814" s="15" t="s">
        <v>649</v>
      </c>
      <c r="E814" s="15" t="s">
        <v>347</v>
      </c>
      <c r="F814" s="110">
        <v>41205238</v>
      </c>
      <c r="G814" s="15" t="s">
        <v>53</v>
      </c>
      <c r="H814" s="15" t="s">
        <v>2686</v>
      </c>
      <c r="I814" s="110">
        <v>41205238</v>
      </c>
      <c r="J814" s="15" t="s">
        <v>1321</v>
      </c>
    </row>
    <row r="815" spans="2:10" x14ac:dyDescent="0.2">
      <c r="B815" s="15" t="s">
        <v>2687</v>
      </c>
      <c r="C815" s="15" t="s">
        <v>215</v>
      </c>
      <c r="D815" s="15" t="s">
        <v>649</v>
      </c>
      <c r="E815" s="15" t="s">
        <v>215</v>
      </c>
      <c r="F815" s="110">
        <v>59999999</v>
      </c>
      <c r="G815" s="15" t="s">
        <v>53</v>
      </c>
      <c r="H815" s="15" t="s">
        <v>2688</v>
      </c>
      <c r="I815" s="110">
        <v>59999999</v>
      </c>
      <c r="J815" s="15" t="s">
        <v>1324</v>
      </c>
    </row>
    <row r="816" spans="2:10" x14ac:dyDescent="0.2">
      <c r="B816" s="15" t="s">
        <v>2689</v>
      </c>
      <c r="C816" s="15" t="s">
        <v>520</v>
      </c>
      <c r="D816" s="15" t="s">
        <v>649</v>
      </c>
      <c r="E816" s="15" t="s">
        <v>520</v>
      </c>
      <c r="F816" s="110">
        <v>37336000</v>
      </c>
      <c r="G816" s="15" t="s">
        <v>53</v>
      </c>
      <c r="H816" s="15" t="s">
        <v>2690</v>
      </c>
      <c r="I816" s="110">
        <v>37336000</v>
      </c>
      <c r="J816" s="15" t="s">
        <v>1324</v>
      </c>
    </row>
    <row r="817" spans="2:10" x14ac:dyDescent="0.2">
      <c r="B817" s="15" t="s">
        <v>2691</v>
      </c>
      <c r="C817" s="15" t="s">
        <v>424</v>
      </c>
      <c r="D817" s="15" t="s">
        <v>649</v>
      </c>
      <c r="E817" s="15" t="s">
        <v>424</v>
      </c>
      <c r="F817" s="110">
        <v>11491277</v>
      </c>
      <c r="G817" s="15" t="s">
        <v>53</v>
      </c>
      <c r="H817" s="15" t="s">
        <v>2692</v>
      </c>
      <c r="I817" s="110">
        <v>11491277</v>
      </c>
      <c r="J817" s="15" t="s">
        <v>1321</v>
      </c>
    </row>
    <row r="818" spans="2:10" x14ac:dyDescent="0.2">
      <c r="B818" s="15" t="s">
        <v>2693</v>
      </c>
      <c r="C818" s="15" t="s">
        <v>351</v>
      </c>
      <c r="D818" s="15" t="s">
        <v>649</v>
      </c>
      <c r="E818" s="15" t="s">
        <v>351</v>
      </c>
      <c r="F818" s="110">
        <v>49861000</v>
      </c>
      <c r="G818" s="15" t="s">
        <v>53</v>
      </c>
      <c r="H818" s="15" t="s">
        <v>2694</v>
      </c>
      <c r="I818" s="110">
        <v>49861000</v>
      </c>
      <c r="J818" s="15" t="s">
        <v>1321</v>
      </c>
    </row>
    <row r="819" spans="2:10" x14ac:dyDescent="0.2">
      <c r="B819" s="15" t="s">
        <v>2695</v>
      </c>
      <c r="C819" s="15" t="s">
        <v>505</v>
      </c>
      <c r="D819" s="15" t="s">
        <v>649</v>
      </c>
      <c r="E819" s="15" t="s">
        <v>505</v>
      </c>
      <c r="F819" s="110">
        <v>30157262</v>
      </c>
      <c r="G819" s="15" t="s">
        <v>53</v>
      </c>
      <c r="H819" s="15" t="s">
        <v>2696</v>
      </c>
      <c r="I819" s="110">
        <v>30157262</v>
      </c>
      <c r="J819" s="15" t="s">
        <v>1324</v>
      </c>
    </row>
    <row r="820" spans="2:10" x14ac:dyDescent="0.2">
      <c r="B820" s="15" t="s">
        <v>2697</v>
      </c>
      <c r="C820" s="15" t="s">
        <v>274</v>
      </c>
      <c r="D820" s="15" t="s">
        <v>649</v>
      </c>
      <c r="E820" s="15" t="s">
        <v>274</v>
      </c>
      <c r="F820" s="110">
        <v>38819000</v>
      </c>
      <c r="G820" s="15" t="s">
        <v>53</v>
      </c>
      <c r="H820" s="15" t="s">
        <v>2698</v>
      </c>
      <c r="I820" s="110">
        <v>38819000</v>
      </c>
      <c r="J820" s="15" t="s">
        <v>1324</v>
      </c>
    </row>
    <row r="821" spans="2:10" x14ac:dyDescent="0.2">
      <c r="B821" s="15" t="s">
        <v>2699</v>
      </c>
      <c r="C821" s="15" t="s">
        <v>521</v>
      </c>
      <c r="D821" s="15" t="s">
        <v>649</v>
      </c>
      <c r="E821" s="15" t="s">
        <v>521</v>
      </c>
      <c r="F821" s="110">
        <v>37336000</v>
      </c>
      <c r="G821" s="15" t="s">
        <v>53</v>
      </c>
      <c r="H821" s="15" t="s">
        <v>2700</v>
      </c>
      <c r="I821" s="110">
        <v>37336000</v>
      </c>
      <c r="J821" s="15" t="s">
        <v>1324</v>
      </c>
    </row>
    <row r="822" spans="2:10" x14ac:dyDescent="0.2">
      <c r="B822" s="15" t="s">
        <v>2701</v>
      </c>
      <c r="C822" s="15" t="s">
        <v>2702</v>
      </c>
      <c r="D822" s="15" t="s">
        <v>649</v>
      </c>
      <c r="E822" s="15" t="s">
        <v>2702</v>
      </c>
      <c r="F822" s="110">
        <v>54876093</v>
      </c>
      <c r="G822" s="15" t="s">
        <v>53</v>
      </c>
      <c r="H822" s="15" t="s">
        <v>2703</v>
      </c>
      <c r="I822" s="110">
        <v>54876093</v>
      </c>
      <c r="J822" s="15" t="s">
        <v>1321</v>
      </c>
    </row>
    <row r="823" spans="2:10" x14ac:dyDescent="0.2">
      <c r="B823" s="15" t="s">
        <v>2704</v>
      </c>
      <c r="C823" s="15" t="s">
        <v>387</v>
      </c>
      <c r="D823" s="15" t="s">
        <v>649</v>
      </c>
      <c r="E823" s="15" t="s">
        <v>387</v>
      </c>
      <c r="F823" s="110">
        <v>55907320</v>
      </c>
      <c r="G823" s="15" t="s">
        <v>53</v>
      </c>
      <c r="H823" s="15" t="s">
        <v>2705</v>
      </c>
      <c r="I823" s="110">
        <v>55907320</v>
      </c>
      <c r="J823" s="15" t="s">
        <v>1321</v>
      </c>
    </row>
    <row r="824" spans="2:10" x14ac:dyDescent="0.2">
      <c r="B824" s="15" t="s">
        <v>2706</v>
      </c>
      <c r="C824" s="15" t="s">
        <v>356</v>
      </c>
      <c r="D824" s="15" t="s">
        <v>649</v>
      </c>
      <c r="E824" s="15" t="s">
        <v>356</v>
      </c>
      <c r="F824" s="110">
        <v>59999999</v>
      </c>
      <c r="G824" s="15" t="s">
        <v>53</v>
      </c>
      <c r="H824" s="15" t="s">
        <v>2707</v>
      </c>
      <c r="I824" s="110">
        <v>59999999</v>
      </c>
      <c r="J824" s="15" t="s">
        <v>1321</v>
      </c>
    </row>
    <row r="825" spans="2:10" x14ac:dyDescent="0.2">
      <c r="B825" s="15" t="s">
        <v>2708</v>
      </c>
      <c r="C825" s="15" t="s">
        <v>270</v>
      </c>
      <c r="D825" s="15" t="s">
        <v>649</v>
      </c>
      <c r="E825" s="15" t="s">
        <v>270</v>
      </c>
      <c r="F825" s="110">
        <v>39245779</v>
      </c>
      <c r="G825" s="15" t="s">
        <v>53</v>
      </c>
      <c r="H825" s="15" t="s">
        <v>2709</v>
      </c>
      <c r="I825" s="110">
        <v>39245779</v>
      </c>
      <c r="J825" s="15" t="s">
        <v>1321</v>
      </c>
    </row>
    <row r="826" spans="2:10" x14ac:dyDescent="0.2">
      <c r="B826" s="15" t="s">
        <v>2710</v>
      </c>
      <c r="C826" s="15" t="s">
        <v>438</v>
      </c>
      <c r="D826" s="15" t="s">
        <v>649</v>
      </c>
      <c r="E826" s="15" t="s">
        <v>438</v>
      </c>
      <c r="F826" s="110">
        <v>59999999</v>
      </c>
      <c r="G826" s="15" t="s">
        <v>53</v>
      </c>
      <c r="H826" s="15" t="s">
        <v>2711</v>
      </c>
      <c r="I826" s="110">
        <v>59999999</v>
      </c>
      <c r="J826" s="15" t="s">
        <v>1321</v>
      </c>
    </row>
    <row r="827" spans="2:10" x14ac:dyDescent="0.2">
      <c r="B827" s="15" t="s">
        <v>2712</v>
      </c>
      <c r="C827" s="15" t="s">
        <v>505</v>
      </c>
      <c r="D827" s="15" t="s">
        <v>649</v>
      </c>
      <c r="E827" s="15" t="s">
        <v>505</v>
      </c>
      <c r="F827" s="110">
        <v>30000000</v>
      </c>
      <c r="G827" s="15" t="s">
        <v>53</v>
      </c>
      <c r="H827" s="15" t="s">
        <v>2713</v>
      </c>
      <c r="I827" s="110">
        <v>30000000</v>
      </c>
      <c r="J827" s="15" t="s">
        <v>1324</v>
      </c>
    </row>
    <row r="828" spans="2:10" x14ac:dyDescent="0.2">
      <c r="B828" s="15" t="s">
        <v>2714</v>
      </c>
      <c r="C828" s="15" t="s">
        <v>490</v>
      </c>
      <c r="D828" s="15" t="s">
        <v>649</v>
      </c>
      <c r="E828" s="15" t="s">
        <v>490</v>
      </c>
      <c r="F828" s="110">
        <v>59729361</v>
      </c>
      <c r="G828" s="15" t="s">
        <v>53</v>
      </c>
      <c r="H828" s="15" t="s">
        <v>2715</v>
      </c>
      <c r="I828" s="110">
        <v>59729361</v>
      </c>
      <c r="J828" s="15" t="s">
        <v>1321</v>
      </c>
    </row>
    <row r="829" spans="2:10" x14ac:dyDescent="0.2">
      <c r="B829" s="15" t="s">
        <v>2716</v>
      </c>
      <c r="C829" s="15" t="s">
        <v>464</v>
      </c>
      <c r="D829" s="15" t="s">
        <v>649</v>
      </c>
      <c r="E829" s="15" t="s">
        <v>464</v>
      </c>
      <c r="F829" s="110">
        <v>59953292</v>
      </c>
      <c r="G829" s="15" t="s">
        <v>53</v>
      </c>
      <c r="H829" s="15" t="s">
        <v>2717</v>
      </c>
      <c r="I829" s="110">
        <v>59953292</v>
      </c>
      <c r="J829" s="15" t="s">
        <v>1321</v>
      </c>
    </row>
    <row r="830" spans="2:10" x14ac:dyDescent="0.2">
      <c r="B830" s="15" t="s">
        <v>2718</v>
      </c>
      <c r="C830" s="15" t="s">
        <v>529</v>
      </c>
      <c r="D830" s="15" t="s">
        <v>649</v>
      </c>
      <c r="E830" s="15" t="s">
        <v>529</v>
      </c>
      <c r="F830" s="110">
        <v>59984704</v>
      </c>
      <c r="G830" s="15" t="s">
        <v>53</v>
      </c>
      <c r="H830" s="15" t="s">
        <v>2719</v>
      </c>
      <c r="I830" s="110">
        <v>59984704</v>
      </c>
      <c r="J830" s="15" t="s">
        <v>1321</v>
      </c>
    </row>
    <row r="831" spans="2:10" x14ac:dyDescent="0.2">
      <c r="B831" s="15" t="s">
        <v>2720</v>
      </c>
      <c r="C831" s="15" t="s">
        <v>516</v>
      </c>
      <c r="D831" s="15" t="s">
        <v>649</v>
      </c>
      <c r="E831" s="15" t="s">
        <v>516</v>
      </c>
      <c r="F831" s="110">
        <v>59999990</v>
      </c>
      <c r="G831" s="15" t="s">
        <v>53</v>
      </c>
      <c r="H831" s="15" t="s">
        <v>2721</v>
      </c>
      <c r="I831" s="110">
        <v>59999990</v>
      </c>
      <c r="J831" s="15" t="s">
        <v>1321</v>
      </c>
    </row>
    <row r="832" spans="2:10" x14ac:dyDescent="0.2">
      <c r="B832" s="15" t="s">
        <v>2722</v>
      </c>
      <c r="C832" s="15" t="s">
        <v>534</v>
      </c>
      <c r="D832" s="15" t="s">
        <v>649</v>
      </c>
      <c r="E832" s="15" t="s">
        <v>534</v>
      </c>
      <c r="F832" s="110">
        <v>56112730</v>
      </c>
      <c r="G832" s="15" t="s">
        <v>53</v>
      </c>
      <c r="H832" s="15" t="s">
        <v>2723</v>
      </c>
      <c r="I832" s="110">
        <v>56112730</v>
      </c>
      <c r="J832" s="15" t="s">
        <v>1321</v>
      </c>
    </row>
    <row r="833" spans="2:10" x14ac:dyDescent="0.2">
      <c r="B833" s="15" t="s">
        <v>2724</v>
      </c>
      <c r="C833" s="15" t="s">
        <v>534</v>
      </c>
      <c r="D833" s="15" t="s">
        <v>649</v>
      </c>
      <c r="E833" s="15" t="s">
        <v>534</v>
      </c>
      <c r="F833" s="110">
        <v>45052145</v>
      </c>
      <c r="G833" s="15" t="s">
        <v>53</v>
      </c>
      <c r="H833" s="15" t="s">
        <v>2723</v>
      </c>
      <c r="I833" s="110">
        <v>45052145</v>
      </c>
      <c r="J833" s="15" t="s">
        <v>1321</v>
      </c>
    </row>
    <row r="834" spans="2:10" x14ac:dyDescent="0.2">
      <c r="B834" s="15" t="s">
        <v>2725</v>
      </c>
      <c r="C834" s="15" t="s">
        <v>241</v>
      </c>
      <c r="D834" s="15" t="s">
        <v>649</v>
      </c>
      <c r="E834" s="15" t="s">
        <v>241</v>
      </c>
      <c r="F834" s="110">
        <v>40911397</v>
      </c>
      <c r="G834" s="15" t="s">
        <v>53</v>
      </c>
      <c r="H834" s="15" t="s">
        <v>2726</v>
      </c>
      <c r="I834" s="110">
        <v>40911397</v>
      </c>
      <c r="J834" s="15" t="s">
        <v>1321</v>
      </c>
    </row>
    <row r="835" spans="2:10" x14ac:dyDescent="0.2">
      <c r="B835" s="15" t="s">
        <v>2727</v>
      </c>
      <c r="C835" s="15" t="s">
        <v>425</v>
      </c>
      <c r="D835" s="15" t="s">
        <v>649</v>
      </c>
      <c r="E835" s="15" t="s">
        <v>425</v>
      </c>
      <c r="F835" s="110">
        <v>59997066</v>
      </c>
      <c r="G835" s="15" t="s">
        <v>53</v>
      </c>
      <c r="H835" s="15" t="s">
        <v>2728</v>
      </c>
      <c r="I835" s="110">
        <v>59997066</v>
      </c>
      <c r="J835" s="15" t="s">
        <v>1321</v>
      </c>
    </row>
    <row r="836" spans="2:10" x14ac:dyDescent="0.2">
      <c r="B836" s="15" t="s">
        <v>2729</v>
      </c>
      <c r="C836" s="15" t="s">
        <v>488</v>
      </c>
      <c r="D836" s="15" t="s">
        <v>649</v>
      </c>
      <c r="E836" s="15" t="s">
        <v>488</v>
      </c>
      <c r="F836" s="110">
        <v>59999999</v>
      </c>
      <c r="G836" s="15" t="s">
        <v>53</v>
      </c>
      <c r="H836" s="15" t="s">
        <v>2730</v>
      </c>
      <c r="I836" s="110">
        <v>59999999</v>
      </c>
      <c r="J836" s="15" t="s">
        <v>1321</v>
      </c>
    </row>
    <row r="837" spans="2:10" x14ac:dyDescent="0.2">
      <c r="B837" s="15" t="s">
        <v>2731</v>
      </c>
      <c r="C837" s="15" t="s">
        <v>395</v>
      </c>
      <c r="D837" s="15" t="s">
        <v>649</v>
      </c>
      <c r="E837" s="15" t="s">
        <v>395</v>
      </c>
      <c r="F837" s="110">
        <v>59990000</v>
      </c>
      <c r="G837" s="15" t="s">
        <v>53</v>
      </c>
      <c r="H837" s="15" t="s">
        <v>2732</v>
      </c>
      <c r="I837" s="110">
        <v>59990000</v>
      </c>
      <c r="J837" s="15" t="s">
        <v>1321</v>
      </c>
    </row>
    <row r="838" spans="2:10" x14ac:dyDescent="0.2">
      <c r="B838" s="15" t="s">
        <v>2733</v>
      </c>
      <c r="C838" s="15" t="s">
        <v>333</v>
      </c>
      <c r="D838" s="15" t="s">
        <v>649</v>
      </c>
      <c r="E838" s="15" t="s">
        <v>333</v>
      </c>
      <c r="F838" s="110">
        <v>59999004</v>
      </c>
      <c r="G838" s="15" t="s">
        <v>53</v>
      </c>
      <c r="H838" s="15" t="s">
        <v>2734</v>
      </c>
      <c r="I838" s="110">
        <v>59999004</v>
      </c>
      <c r="J838" s="15" t="s">
        <v>1321</v>
      </c>
    </row>
    <row r="839" spans="2:10" x14ac:dyDescent="0.2">
      <c r="B839" s="15" t="s">
        <v>2735</v>
      </c>
      <c r="C839" s="15" t="s">
        <v>102</v>
      </c>
      <c r="D839" s="15" t="s">
        <v>649</v>
      </c>
      <c r="E839" s="15" t="s">
        <v>102</v>
      </c>
      <c r="F839" s="110">
        <v>56354985</v>
      </c>
      <c r="G839" s="15" t="s">
        <v>53</v>
      </c>
      <c r="H839" s="15" t="s">
        <v>2736</v>
      </c>
      <c r="I839" s="110">
        <v>56354985</v>
      </c>
      <c r="J839" s="15" t="s">
        <v>1321</v>
      </c>
    </row>
    <row r="840" spans="2:10" x14ac:dyDescent="0.2">
      <c r="B840" s="15" t="s">
        <v>2737</v>
      </c>
      <c r="C840" s="15" t="s">
        <v>235</v>
      </c>
      <c r="D840" s="15" t="s">
        <v>649</v>
      </c>
      <c r="E840" s="15" t="s">
        <v>235</v>
      </c>
      <c r="F840" s="110">
        <v>59959899</v>
      </c>
      <c r="G840" s="15" t="s">
        <v>53</v>
      </c>
      <c r="H840" s="15" t="s">
        <v>2738</v>
      </c>
      <c r="I840" s="110">
        <v>59959899</v>
      </c>
      <c r="J840" s="15" t="s">
        <v>1321</v>
      </c>
    </row>
    <row r="841" spans="2:10" x14ac:dyDescent="0.2">
      <c r="B841" s="15" t="s">
        <v>2739</v>
      </c>
      <c r="C841" s="15" t="s">
        <v>238</v>
      </c>
      <c r="D841" s="15" t="s">
        <v>649</v>
      </c>
      <c r="E841" s="15" t="s">
        <v>238</v>
      </c>
      <c r="F841" s="110">
        <v>37187304</v>
      </c>
      <c r="G841" s="15" t="s">
        <v>53</v>
      </c>
      <c r="H841" s="15" t="s">
        <v>2740</v>
      </c>
      <c r="I841" s="110">
        <v>37187304</v>
      </c>
      <c r="J841" s="15" t="s">
        <v>1324</v>
      </c>
    </row>
    <row r="842" spans="2:10" x14ac:dyDescent="0.2">
      <c r="B842" s="15" t="s">
        <v>2741</v>
      </c>
      <c r="C842" s="15" t="s">
        <v>482</v>
      </c>
      <c r="D842" s="15" t="s">
        <v>649</v>
      </c>
      <c r="E842" s="15" t="s">
        <v>482</v>
      </c>
      <c r="F842" s="110">
        <v>59998774</v>
      </c>
      <c r="G842" s="15" t="s">
        <v>53</v>
      </c>
      <c r="H842" s="15" t="s">
        <v>2742</v>
      </c>
      <c r="I842" s="110">
        <v>59998774</v>
      </c>
      <c r="J842" s="15" t="s">
        <v>1324</v>
      </c>
    </row>
    <row r="843" spans="2:10" x14ac:dyDescent="0.2">
      <c r="B843" s="15" t="s">
        <v>2743</v>
      </c>
      <c r="C843" s="15" t="s">
        <v>221</v>
      </c>
      <c r="D843" s="15" t="s">
        <v>649</v>
      </c>
      <c r="E843" s="15" t="s">
        <v>221</v>
      </c>
      <c r="F843" s="110">
        <v>18663610</v>
      </c>
      <c r="G843" s="15" t="s">
        <v>53</v>
      </c>
      <c r="H843" s="15" t="s">
        <v>2744</v>
      </c>
      <c r="I843" s="110">
        <v>18663610</v>
      </c>
      <c r="J843" s="15" t="s">
        <v>1324</v>
      </c>
    </row>
    <row r="844" spans="2:10" x14ac:dyDescent="0.2">
      <c r="B844" s="15" t="s">
        <v>2745</v>
      </c>
      <c r="C844" s="15" t="s">
        <v>492</v>
      </c>
      <c r="D844" s="15" t="s">
        <v>649</v>
      </c>
      <c r="E844" s="15" t="s">
        <v>492</v>
      </c>
      <c r="F844" s="110">
        <v>32427318</v>
      </c>
      <c r="G844" s="15" t="s">
        <v>53</v>
      </c>
      <c r="H844" s="15" t="s">
        <v>2742</v>
      </c>
      <c r="I844" s="110">
        <v>32427318</v>
      </c>
      <c r="J844" s="15" t="s">
        <v>1324</v>
      </c>
    </row>
    <row r="845" spans="2:10" x14ac:dyDescent="0.2">
      <c r="B845" s="15" t="s">
        <v>2746</v>
      </c>
      <c r="C845" s="15" t="s">
        <v>229</v>
      </c>
      <c r="D845" s="15" t="s">
        <v>649</v>
      </c>
      <c r="E845" s="15" t="s">
        <v>229</v>
      </c>
      <c r="F845" s="110">
        <v>27130590</v>
      </c>
      <c r="G845" s="15" t="s">
        <v>53</v>
      </c>
      <c r="H845" s="15" t="s">
        <v>2742</v>
      </c>
      <c r="I845" s="110">
        <v>27130590</v>
      </c>
      <c r="J845" s="15" t="s">
        <v>1324</v>
      </c>
    </row>
    <row r="846" spans="2:10" x14ac:dyDescent="0.2">
      <c r="B846" s="15" t="s">
        <v>2747</v>
      </c>
      <c r="C846" s="15" t="s">
        <v>463</v>
      </c>
      <c r="D846" s="15" t="s">
        <v>649</v>
      </c>
      <c r="E846" s="15" t="s">
        <v>463</v>
      </c>
      <c r="F846" s="110">
        <v>43124351</v>
      </c>
      <c r="G846" s="15" t="s">
        <v>53</v>
      </c>
      <c r="H846" s="15" t="s">
        <v>2748</v>
      </c>
      <c r="I846" s="110">
        <v>43124351</v>
      </c>
      <c r="J846" s="15" t="s">
        <v>1324</v>
      </c>
    </row>
    <row r="847" spans="2:10" x14ac:dyDescent="0.2">
      <c r="B847" s="15" t="s">
        <v>2749</v>
      </c>
      <c r="C847" s="15" t="s">
        <v>247</v>
      </c>
      <c r="D847" s="15" t="s">
        <v>649</v>
      </c>
      <c r="E847" s="15" t="s">
        <v>247</v>
      </c>
      <c r="F847" s="110">
        <v>19014665</v>
      </c>
      <c r="G847" s="15" t="s">
        <v>53</v>
      </c>
      <c r="H847" s="15" t="s">
        <v>2742</v>
      </c>
      <c r="I847" s="110">
        <v>19014665</v>
      </c>
      <c r="J847" s="15" t="s">
        <v>1321</v>
      </c>
    </row>
    <row r="848" spans="2:10" x14ac:dyDescent="0.2">
      <c r="B848" s="15" t="s">
        <v>2750</v>
      </c>
      <c r="C848" s="15" t="s">
        <v>484</v>
      </c>
      <c r="D848" s="15" t="s">
        <v>649</v>
      </c>
      <c r="E848" s="15" t="s">
        <v>484</v>
      </c>
      <c r="F848" s="110">
        <v>39683721</v>
      </c>
      <c r="G848" s="15" t="s">
        <v>53</v>
      </c>
      <c r="H848" s="15" t="s">
        <v>2751</v>
      </c>
      <c r="I848" s="110">
        <v>39683721</v>
      </c>
      <c r="J848" s="15" t="s">
        <v>1321</v>
      </c>
    </row>
    <row r="849" spans="2:10" x14ac:dyDescent="0.2">
      <c r="B849" s="15" t="s">
        <v>2752</v>
      </c>
      <c r="C849" s="15" t="s">
        <v>493</v>
      </c>
      <c r="D849" s="15" t="s">
        <v>649</v>
      </c>
      <c r="E849" s="15" t="s">
        <v>493</v>
      </c>
      <c r="F849" s="110">
        <v>16733697</v>
      </c>
      <c r="G849" s="15" t="s">
        <v>53</v>
      </c>
      <c r="H849" s="15" t="s">
        <v>2744</v>
      </c>
      <c r="I849" s="110">
        <v>16733697</v>
      </c>
      <c r="J849" s="15" t="s">
        <v>1324</v>
      </c>
    </row>
    <row r="850" spans="2:10" x14ac:dyDescent="0.2">
      <c r="B850" s="15" t="s">
        <v>2753</v>
      </c>
      <c r="C850" s="15" t="s">
        <v>481</v>
      </c>
      <c r="D850" s="15" t="s">
        <v>649</v>
      </c>
      <c r="E850" s="15" t="s">
        <v>481</v>
      </c>
      <c r="F850" s="110">
        <v>12659666</v>
      </c>
      <c r="G850" s="15" t="s">
        <v>53</v>
      </c>
      <c r="H850" s="15" t="s">
        <v>2751</v>
      </c>
      <c r="I850" s="110">
        <v>12659666</v>
      </c>
      <c r="J850" s="15" t="s">
        <v>1324</v>
      </c>
    </row>
    <row r="851" spans="2:10" x14ac:dyDescent="0.2">
      <c r="B851" s="15" t="s">
        <v>2754</v>
      </c>
      <c r="C851" s="15" t="s">
        <v>271</v>
      </c>
      <c r="D851" s="15" t="s">
        <v>649</v>
      </c>
      <c r="E851" s="15" t="s">
        <v>271</v>
      </c>
      <c r="F851" s="110">
        <v>22516750</v>
      </c>
      <c r="G851" s="15" t="s">
        <v>53</v>
      </c>
      <c r="H851" s="15" t="s">
        <v>2755</v>
      </c>
      <c r="I851" s="110">
        <v>22516750</v>
      </c>
      <c r="J851" s="15" t="s">
        <v>1321</v>
      </c>
    </row>
    <row r="852" spans="2:10" x14ac:dyDescent="0.2">
      <c r="B852" s="15" t="s">
        <v>2756</v>
      </c>
      <c r="C852" s="15" t="s">
        <v>525</v>
      </c>
      <c r="D852" s="15" t="s">
        <v>649</v>
      </c>
      <c r="E852" s="15" t="s">
        <v>525</v>
      </c>
      <c r="F852" s="110">
        <v>58309379</v>
      </c>
      <c r="G852" s="15" t="s">
        <v>53</v>
      </c>
      <c r="H852" s="15" t="s">
        <v>2757</v>
      </c>
      <c r="I852" s="110">
        <v>58309379</v>
      </c>
      <c r="J852" s="15" t="s">
        <v>1321</v>
      </c>
    </row>
    <row r="853" spans="2:10" x14ac:dyDescent="0.2">
      <c r="B853" s="15" t="s">
        <v>2758</v>
      </c>
      <c r="C853" s="15" t="s">
        <v>248</v>
      </c>
      <c r="D853" s="15" t="s">
        <v>649</v>
      </c>
      <c r="E853" s="15" t="s">
        <v>248</v>
      </c>
      <c r="F853" s="110">
        <v>27650098</v>
      </c>
      <c r="G853" s="15" t="s">
        <v>53</v>
      </c>
      <c r="H853" s="15" t="s">
        <v>2759</v>
      </c>
      <c r="I853" s="110">
        <v>27650098</v>
      </c>
      <c r="J853" s="15" t="s">
        <v>1324</v>
      </c>
    </row>
    <row r="854" spans="2:10" x14ac:dyDescent="0.2">
      <c r="B854" s="15" t="s">
        <v>2760</v>
      </c>
      <c r="C854" s="15" t="s">
        <v>538</v>
      </c>
      <c r="D854" s="15" t="s">
        <v>649</v>
      </c>
      <c r="E854" s="15" t="s">
        <v>538</v>
      </c>
      <c r="F854" s="110">
        <v>48388375</v>
      </c>
      <c r="G854" s="15" t="s">
        <v>53</v>
      </c>
      <c r="H854" s="15" t="s">
        <v>2761</v>
      </c>
      <c r="I854" s="110">
        <v>6564344</v>
      </c>
      <c r="J854" s="15" t="s">
        <v>1321</v>
      </c>
    </row>
    <row r="855" spans="2:10" x14ac:dyDescent="0.2">
      <c r="B855" s="15" t="s">
        <v>2762</v>
      </c>
      <c r="C855" s="15" t="s">
        <v>263</v>
      </c>
      <c r="D855" s="15" t="s">
        <v>649</v>
      </c>
      <c r="E855" s="15" t="s">
        <v>263</v>
      </c>
      <c r="F855" s="110">
        <v>52439241</v>
      </c>
      <c r="G855" s="15" t="s">
        <v>53</v>
      </c>
      <c r="H855" s="15" t="s">
        <v>2763</v>
      </c>
      <c r="I855" s="110">
        <v>22439247</v>
      </c>
      <c r="J855" s="15" t="s">
        <v>1321</v>
      </c>
    </row>
    <row r="856" spans="2:10" x14ac:dyDescent="0.2">
      <c r="B856" s="15" t="s">
        <v>2764</v>
      </c>
      <c r="C856" s="15" t="s">
        <v>329</v>
      </c>
      <c r="D856" s="15" t="s">
        <v>649</v>
      </c>
      <c r="E856" s="15" t="s">
        <v>329</v>
      </c>
      <c r="F856" s="110">
        <v>49777777</v>
      </c>
      <c r="G856" s="15" t="s">
        <v>53</v>
      </c>
      <c r="H856" s="15" t="s">
        <v>2765</v>
      </c>
      <c r="I856" s="110">
        <v>19995690</v>
      </c>
      <c r="J856" s="15" t="s">
        <v>1321</v>
      </c>
    </row>
    <row r="857" spans="2:10" x14ac:dyDescent="0.2">
      <c r="B857" s="15" t="s">
        <v>2766</v>
      </c>
      <c r="C857" s="15" t="s">
        <v>453</v>
      </c>
      <c r="D857" s="15" t="s">
        <v>649</v>
      </c>
      <c r="E857" s="15" t="s">
        <v>453</v>
      </c>
      <c r="F857" s="110">
        <v>59442169</v>
      </c>
      <c r="G857" s="15" t="s">
        <v>53</v>
      </c>
      <c r="H857" s="15" t="s">
        <v>2767</v>
      </c>
      <c r="I857" s="110">
        <v>16074245</v>
      </c>
      <c r="J857" s="15" t="s">
        <v>1321</v>
      </c>
    </row>
    <row r="858" spans="2:10" x14ac:dyDescent="0.2">
      <c r="B858" s="15" t="s">
        <v>2768</v>
      </c>
      <c r="C858" s="15" t="s">
        <v>453</v>
      </c>
      <c r="D858" s="15" t="s">
        <v>649</v>
      </c>
      <c r="E858" s="15" t="s">
        <v>453</v>
      </c>
      <c r="F858" s="110">
        <v>59143110</v>
      </c>
      <c r="G858" s="15" t="s">
        <v>53</v>
      </c>
      <c r="H858" s="15" t="s">
        <v>2767</v>
      </c>
      <c r="I858" s="110">
        <v>16852108</v>
      </c>
      <c r="J858" s="15" t="s">
        <v>1321</v>
      </c>
    </row>
    <row r="859" spans="2:10" x14ac:dyDescent="0.2">
      <c r="B859" s="15" t="s">
        <v>2769</v>
      </c>
      <c r="C859" s="15" t="s">
        <v>315</v>
      </c>
      <c r="D859" s="15" t="s">
        <v>649</v>
      </c>
      <c r="E859" s="15" t="s">
        <v>315</v>
      </c>
      <c r="F859" s="110">
        <v>211776684</v>
      </c>
      <c r="G859" s="15" t="s">
        <v>53</v>
      </c>
      <c r="H859" s="15" t="s">
        <v>2770</v>
      </c>
      <c r="I859" s="110">
        <v>42209838</v>
      </c>
      <c r="J859" s="15" t="s">
        <v>1321</v>
      </c>
    </row>
    <row r="860" spans="2:10" x14ac:dyDescent="0.2">
      <c r="B860" s="15" t="s">
        <v>2771</v>
      </c>
      <c r="C860" s="15" t="s">
        <v>101</v>
      </c>
      <c r="D860" s="15" t="s">
        <v>649</v>
      </c>
      <c r="E860" s="15" t="s">
        <v>101</v>
      </c>
      <c r="F860" s="110">
        <v>58598007</v>
      </c>
      <c r="G860" s="15" t="s">
        <v>53</v>
      </c>
      <c r="H860" s="15" t="s">
        <v>2772</v>
      </c>
      <c r="I860" s="110">
        <v>43182775</v>
      </c>
      <c r="J860" s="15" t="s">
        <v>1321</v>
      </c>
    </row>
    <row r="861" spans="2:10" x14ac:dyDescent="0.2">
      <c r="B861" s="15" t="s">
        <v>2773</v>
      </c>
      <c r="C861" s="15" t="s">
        <v>527</v>
      </c>
      <c r="D861" s="15" t="s">
        <v>649</v>
      </c>
      <c r="E861" s="15" t="s">
        <v>527</v>
      </c>
      <c r="F861" s="110">
        <v>53845223</v>
      </c>
      <c r="G861" s="15" t="s">
        <v>53</v>
      </c>
      <c r="H861" s="15" t="s">
        <v>2774</v>
      </c>
      <c r="I861" s="110">
        <v>37691656</v>
      </c>
      <c r="J861" s="15" t="s">
        <v>1324</v>
      </c>
    </row>
    <row r="862" spans="2:10" x14ac:dyDescent="0.2">
      <c r="B862" s="15" t="s">
        <v>2775</v>
      </c>
      <c r="C862" s="15" t="s">
        <v>362</v>
      </c>
      <c r="D862" s="15" t="s">
        <v>649</v>
      </c>
      <c r="E862" s="15" t="s">
        <v>362</v>
      </c>
      <c r="F862" s="110">
        <v>53487614</v>
      </c>
      <c r="G862" s="15" t="s">
        <v>53</v>
      </c>
      <c r="H862" s="15" t="s">
        <v>2776</v>
      </c>
      <c r="I862" s="110">
        <v>26686679</v>
      </c>
      <c r="J862" s="15" t="s">
        <v>1321</v>
      </c>
    </row>
    <row r="863" spans="2:10" x14ac:dyDescent="0.2">
      <c r="B863" s="15" t="s">
        <v>2777</v>
      </c>
      <c r="C863" s="15" t="s">
        <v>402</v>
      </c>
      <c r="D863" s="15" t="s">
        <v>649</v>
      </c>
      <c r="E863" s="15" t="s">
        <v>402</v>
      </c>
      <c r="F863" s="110">
        <v>50164998</v>
      </c>
      <c r="G863" s="15" t="s">
        <v>53</v>
      </c>
      <c r="H863" s="15" t="s">
        <v>2778</v>
      </c>
      <c r="I863" s="110">
        <v>40087420</v>
      </c>
      <c r="J863" s="15" t="s">
        <v>1321</v>
      </c>
    </row>
    <row r="864" spans="2:10" x14ac:dyDescent="0.2">
      <c r="B864" s="15" t="s">
        <v>2779</v>
      </c>
      <c r="C864" s="15" t="s">
        <v>519</v>
      </c>
      <c r="D864" s="15" t="s">
        <v>649</v>
      </c>
      <c r="E864" s="15" t="s">
        <v>519</v>
      </c>
      <c r="F864" s="110">
        <v>49321346</v>
      </c>
      <c r="G864" s="15" t="s">
        <v>53</v>
      </c>
      <c r="H864" s="15" t="s">
        <v>2780</v>
      </c>
      <c r="I864" s="110">
        <v>19406876</v>
      </c>
      <c r="J864" s="15" t="s">
        <v>1321</v>
      </c>
    </row>
    <row r="865" spans="2:10" x14ac:dyDescent="0.2">
      <c r="B865" s="15" t="s">
        <v>2781</v>
      </c>
      <c r="C865" s="15" t="s">
        <v>363</v>
      </c>
      <c r="D865" s="15" t="s">
        <v>649</v>
      </c>
      <c r="E865" s="15" t="s">
        <v>363</v>
      </c>
      <c r="F865" s="110">
        <v>59980527</v>
      </c>
      <c r="G865" s="15" t="s">
        <v>53</v>
      </c>
      <c r="H865" s="15" t="s">
        <v>2782</v>
      </c>
      <c r="I865" s="110">
        <v>47982527</v>
      </c>
      <c r="J865" s="15" t="s">
        <v>1321</v>
      </c>
    </row>
    <row r="866" spans="2:10" x14ac:dyDescent="0.2">
      <c r="B866" s="15" t="s">
        <v>2783</v>
      </c>
      <c r="C866" s="15" t="s">
        <v>226</v>
      </c>
      <c r="D866" s="15" t="s">
        <v>649</v>
      </c>
      <c r="E866" s="15" t="s">
        <v>226</v>
      </c>
      <c r="F866" s="110">
        <v>59735912</v>
      </c>
      <c r="G866" s="15" t="s">
        <v>53</v>
      </c>
      <c r="H866" s="15" t="s">
        <v>2784</v>
      </c>
      <c r="I866" s="110">
        <v>47777360</v>
      </c>
      <c r="J866" s="15" t="s">
        <v>1321</v>
      </c>
    </row>
    <row r="867" spans="2:10" x14ac:dyDescent="0.2">
      <c r="B867" s="15" t="s">
        <v>2785</v>
      </c>
      <c r="C867" s="15" t="s">
        <v>210</v>
      </c>
      <c r="D867" s="15" t="s">
        <v>649</v>
      </c>
      <c r="E867" s="15" t="s">
        <v>210</v>
      </c>
      <c r="F867" s="110">
        <v>38195847</v>
      </c>
      <c r="G867" s="15" t="s">
        <v>53</v>
      </c>
      <c r="H867" s="15" t="s">
        <v>2786</v>
      </c>
      <c r="I867" s="110">
        <v>19000000</v>
      </c>
      <c r="J867" s="15" t="s">
        <v>1321</v>
      </c>
    </row>
    <row r="868" spans="2:10" x14ac:dyDescent="0.2">
      <c r="B868" s="15" t="s">
        <v>2787</v>
      </c>
      <c r="C868" s="15" t="s">
        <v>317</v>
      </c>
      <c r="D868" s="15" t="s">
        <v>649</v>
      </c>
      <c r="E868" s="15" t="s">
        <v>317</v>
      </c>
      <c r="F868" s="110">
        <v>59665573</v>
      </c>
      <c r="G868" s="15" t="s">
        <v>53</v>
      </c>
      <c r="H868" s="15" t="s">
        <v>2788</v>
      </c>
      <c r="I868" s="110">
        <v>47732458</v>
      </c>
      <c r="J868" s="15" t="s">
        <v>1321</v>
      </c>
    </row>
    <row r="869" spans="2:10" x14ac:dyDescent="0.2">
      <c r="B869" s="15" t="s">
        <v>2789</v>
      </c>
      <c r="C869" s="15" t="s">
        <v>276</v>
      </c>
      <c r="D869" s="15" t="s">
        <v>649</v>
      </c>
      <c r="E869" s="15" t="s">
        <v>276</v>
      </c>
      <c r="F869" s="110">
        <v>53320050</v>
      </c>
      <c r="G869" s="15" t="s">
        <v>53</v>
      </c>
      <c r="H869" s="15" t="s">
        <v>2790</v>
      </c>
      <c r="I869" s="110">
        <v>40703766</v>
      </c>
      <c r="J869" s="15" t="s">
        <v>1321</v>
      </c>
    </row>
    <row r="870" spans="2:10" x14ac:dyDescent="0.2">
      <c r="B870" s="15" t="s">
        <v>2791</v>
      </c>
      <c r="C870" s="15" t="s">
        <v>332</v>
      </c>
      <c r="D870" s="15" t="s">
        <v>649</v>
      </c>
      <c r="E870" s="15" t="s">
        <v>332</v>
      </c>
      <c r="F870" s="110">
        <v>19247175</v>
      </c>
      <c r="G870" s="15" t="s">
        <v>53</v>
      </c>
      <c r="H870" s="15" t="s">
        <v>2792</v>
      </c>
      <c r="I870" s="110">
        <v>14435381</v>
      </c>
      <c r="J870" s="15" t="s">
        <v>1324</v>
      </c>
    </row>
    <row r="871" spans="2:10" x14ac:dyDescent="0.2">
      <c r="B871" s="15" t="s">
        <v>2793</v>
      </c>
      <c r="C871" s="15" t="s">
        <v>394</v>
      </c>
      <c r="D871" s="15" t="s">
        <v>649</v>
      </c>
      <c r="E871" s="15" t="s">
        <v>394</v>
      </c>
      <c r="F871" s="110">
        <v>59955733</v>
      </c>
      <c r="G871" s="15" t="s">
        <v>53</v>
      </c>
      <c r="H871" s="15" t="s">
        <v>2794</v>
      </c>
      <c r="I871" s="110">
        <v>40192678</v>
      </c>
      <c r="J871" s="15" t="s">
        <v>1321</v>
      </c>
    </row>
    <row r="872" spans="2:10" x14ac:dyDescent="0.2">
      <c r="B872" s="15" t="s">
        <v>2795</v>
      </c>
      <c r="C872" s="15" t="s">
        <v>398</v>
      </c>
      <c r="D872" s="15" t="s">
        <v>649</v>
      </c>
      <c r="E872" s="15" t="s">
        <v>398</v>
      </c>
      <c r="F872" s="110">
        <v>18155235</v>
      </c>
      <c r="G872" s="15" t="s">
        <v>53</v>
      </c>
      <c r="H872" s="15" t="s">
        <v>2796</v>
      </c>
      <c r="I872" s="110">
        <v>6160093</v>
      </c>
      <c r="J872" s="15" t="s">
        <v>1321</v>
      </c>
    </row>
    <row r="873" spans="2:10" x14ac:dyDescent="0.2">
      <c r="B873" s="15" t="s">
        <v>2797</v>
      </c>
      <c r="C873" s="15" t="s">
        <v>422</v>
      </c>
      <c r="D873" s="15" t="s">
        <v>649</v>
      </c>
      <c r="E873" s="15" t="s">
        <v>422</v>
      </c>
      <c r="F873" s="110">
        <v>59917362</v>
      </c>
      <c r="G873" s="15" t="s">
        <v>53</v>
      </c>
      <c r="H873" s="15" t="s">
        <v>2798</v>
      </c>
      <c r="I873" s="110">
        <v>44938021</v>
      </c>
      <c r="J873" s="15" t="s">
        <v>1321</v>
      </c>
    </row>
    <row r="874" spans="2:10" x14ac:dyDescent="0.2">
      <c r="B874" s="15" t="s">
        <v>2799</v>
      </c>
      <c r="C874" s="15" t="s">
        <v>363</v>
      </c>
      <c r="D874" s="15" t="s">
        <v>649</v>
      </c>
      <c r="E874" s="15" t="s">
        <v>363</v>
      </c>
      <c r="F874" s="110">
        <v>59984610</v>
      </c>
      <c r="G874" s="15" t="s">
        <v>53</v>
      </c>
      <c r="H874" s="15" t="s">
        <v>2800</v>
      </c>
      <c r="I874" s="110">
        <v>39958347</v>
      </c>
      <c r="J874" s="15" t="s">
        <v>1321</v>
      </c>
    </row>
    <row r="875" spans="2:10" x14ac:dyDescent="0.2">
      <c r="B875" s="15" t="s">
        <v>2801</v>
      </c>
      <c r="C875" s="15" t="s">
        <v>301</v>
      </c>
      <c r="D875" s="15" t="s">
        <v>649</v>
      </c>
      <c r="E875" s="15" t="s">
        <v>301</v>
      </c>
      <c r="F875" s="110">
        <v>53710948</v>
      </c>
      <c r="G875" s="15" t="s">
        <v>53</v>
      </c>
      <c r="H875" s="15" t="s">
        <v>2800</v>
      </c>
      <c r="I875" s="110">
        <v>24251875</v>
      </c>
      <c r="J875" s="15" t="s">
        <v>1321</v>
      </c>
    </row>
    <row r="876" spans="2:10" x14ac:dyDescent="0.2">
      <c r="B876" s="15" t="s">
        <v>2802</v>
      </c>
      <c r="C876" s="15" t="s">
        <v>514</v>
      </c>
      <c r="D876" s="15" t="s">
        <v>649</v>
      </c>
      <c r="E876" s="15" t="s">
        <v>514</v>
      </c>
      <c r="F876" s="110">
        <v>59999999</v>
      </c>
      <c r="G876" s="15" t="s">
        <v>53</v>
      </c>
      <c r="H876" s="15" t="s">
        <v>2803</v>
      </c>
      <c r="I876" s="110">
        <v>17207308</v>
      </c>
      <c r="J876" s="15" t="s">
        <v>1321</v>
      </c>
    </row>
    <row r="877" spans="2:10" x14ac:dyDescent="0.2">
      <c r="B877" s="15" t="s">
        <v>2804</v>
      </c>
      <c r="C877" s="15" t="s">
        <v>514</v>
      </c>
      <c r="D877" s="15" t="s">
        <v>649</v>
      </c>
      <c r="E877" s="15" t="s">
        <v>514</v>
      </c>
      <c r="F877" s="110">
        <v>54163814</v>
      </c>
      <c r="G877" s="15" t="s">
        <v>53</v>
      </c>
      <c r="H877" s="15" t="s">
        <v>2805</v>
      </c>
      <c r="I877" s="110">
        <v>35468072</v>
      </c>
      <c r="J877" s="15" t="s">
        <v>1321</v>
      </c>
    </row>
    <row r="878" spans="2:10" x14ac:dyDescent="0.2">
      <c r="B878" s="15" t="s">
        <v>2806</v>
      </c>
      <c r="C878" s="15" t="s">
        <v>303</v>
      </c>
      <c r="D878" s="15" t="s">
        <v>649</v>
      </c>
      <c r="E878" s="15" t="s">
        <v>303</v>
      </c>
      <c r="F878" s="110">
        <v>59999000</v>
      </c>
      <c r="G878" s="15" t="s">
        <v>53</v>
      </c>
      <c r="H878" s="15" t="s">
        <v>2807</v>
      </c>
      <c r="I878" s="110">
        <v>10470111</v>
      </c>
      <c r="J878" s="15" t="s">
        <v>1321</v>
      </c>
    </row>
    <row r="879" spans="2:10" x14ac:dyDescent="0.2">
      <c r="B879" s="15" t="s">
        <v>2808</v>
      </c>
      <c r="C879" s="15" t="s">
        <v>357</v>
      </c>
      <c r="D879" s="15" t="s">
        <v>649</v>
      </c>
      <c r="E879" s="15" t="s">
        <v>357</v>
      </c>
      <c r="F879" s="110">
        <v>53252634</v>
      </c>
      <c r="G879" s="15" t="s">
        <v>53</v>
      </c>
      <c r="H879" s="15" t="s">
        <v>2809</v>
      </c>
      <c r="I879" s="110">
        <v>53252634</v>
      </c>
      <c r="J879" s="15" t="s">
        <v>1309</v>
      </c>
    </row>
    <row r="880" spans="2:10" x14ac:dyDescent="0.2">
      <c r="B880" s="15" t="s">
        <v>2810</v>
      </c>
      <c r="C880" s="15" t="s">
        <v>357</v>
      </c>
      <c r="D880" s="15" t="s">
        <v>649</v>
      </c>
      <c r="E880" s="15" t="s">
        <v>357</v>
      </c>
      <c r="F880" s="110">
        <v>52747089</v>
      </c>
      <c r="G880" s="15" t="s">
        <v>53</v>
      </c>
      <c r="H880" s="15" t="s">
        <v>2809</v>
      </c>
      <c r="I880" s="110">
        <v>52747089</v>
      </c>
      <c r="J880" s="15" t="s">
        <v>1309</v>
      </c>
    </row>
    <row r="881" spans="2:10" x14ac:dyDescent="0.2">
      <c r="B881" s="15" t="s">
        <v>2811</v>
      </c>
      <c r="C881" s="15" t="s">
        <v>353</v>
      </c>
      <c r="D881" s="15" t="s">
        <v>649</v>
      </c>
      <c r="E881" s="15" t="s">
        <v>353</v>
      </c>
      <c r="F881" s="110">
        <v>40516658</v>
      </c>
      <c r="G881" s="15" t="s">
        <v>53</v>
      </c>
      <c r="H881" s="15" t="s">
        <v>2812</v>
      </c>
      <c r="I881" s="110">
        <v>40516658</v>
      </c>
      <c r="J881" s="15" t="s">
        <v>1309</v>
      </c>
    </row>
    <row r="882" spans="2:10" x14ac:dyDescent="0.2">
      <c r="B882" s="15" t="s">
        <v>2813</v>
      </c>
      <c r="C882" s="15" t="s">
        <v>353</v>
      </c>
      <c r="D882" s="15" t="s">
        <v>649</v>
      </c>
      <c r="E882" s="15" t="s">
        <v>353</v>
      </c>
      <c r="F882" s="110">
        <v>40516658</v>
      </c>
      <c r="G882" s="15" t="s">
        <v>53</v>
      </c>
      <c r="H882" s="15" t="s">
        <v>2812</v>
      </c>
      <c r="I882" s="110">
        <v>40516658</v>
      </c>
      <c r="J882" s="15" t="s">
        <v>1309</v>
      </c>
    </row>
    <row r="883" spans="2:10" x14ac:dyDescent="0.2">
      <c r="B883" s="15" t="s">
        <v>2814</v>
      </c>
      <c r="C883" s="15" t="s">
        <v>358</v>
      </c>
      <c r="D883" s="15" t="s">
        <v>649</v>
      </c>
      <c r="E883" s="15" t="s">
        <v>358</v>
      </c>
      <c r="F883" s="110">
        <v>53229011</v>
      </c>
      <c r="G883" s="15" t="s">
        <v>53</v>
      </c>
      <c r="H883" s="15" t="s">
        <v>2815</v>
      </c>
      <c r="I883" s="110">
        <v>53229011</v>
      </c>
      <c r="J883" s="15" t="s">
        <v>1309</v>
      </c>
    </row>
    <row r="884" spans="2:10" x14ac:dyDescent="0.2">
      <c r="B884" s="15" t="s">
        <v>2816</v>
      </c>
      <c r="C884" s="15" t="s">
        <v>358</v>
      </c>
      <c r="D884" s="15" t="s">
        <v>649</v>
      </c>
      <c r="E884" s="15" t="s">
        <v>358</v>
      </c>
      <c r="F884" s="110">
        <v>54483338</v>
      </c>
      <c r="G884" s="15" t="s">
        <v>53</v>
      </c>
      <c r="H884" s="15" t="s">
        <v>2817</v>
      </c>
      <c r="I884" s="110">
        <v>54483338</v>
      </c>
      <c r="J884" s="15" t="s">
        <v>1309</v>
      </c>
    </row>
    <row r="885" spans="2:10" x14ac:dyDescent="0.2">
      <c r="B885" s="15" t="s">
        <v>2818</v>
      </c>
      <c r="C885" s="15" t="s">
        <v>358</v>
      </c>
      <c r="D885" s="15" t="s">
        <v>649</v>
      </c>
      <c r="E885" s="15" t="s">
        <v>358</v>
      </c>
      <c r="F885" s="110">
        <v>53649271</v>
      </c>
      <c r="G885" s="15" t="s">
        <v>53</v>
      </c>
      <c r="H885" s="15" t="s">
        <v>2815</v>
      </c>
      <c r="I885" s="110">
        <v>53649271</v>
      </c>
      <c r="J885" s="15" t="s">
        <v>1309</v>
      </c>
    </row>
    <row r="886" spans="2:10" x14ac:dyDescent="0.2">
      <c r="B886" s="15" t="s">
        <v>2819</v>
      </c>
      <c r="C886" s="15" t="s">
        <v>358</v>
      </c>
      <c r="D886" s="15" t="s">
        <v>649</v>
      </c>
      <c r="E886" s="15" t="s">
        <v>358</v>
      </c>
      <c r="F886" s="110">
        <v>53407816</v>
      </c>
      <c r="G886" s="15" t="s">
        <v>53</v>
      </c>
      <c r="H886" s="15" t="s">
        <v>2815</v>
      </c>
      <c r="I886" s="110">
        <v>53407816</v>
      </c>
      <c r="J886" s="15" t="s">
        <v>1309</v>
      </c>
    </row>
    <row r="887" spans="2:10" x14ac:dyDescent="0.2">
      <c r="B887" s="15" t="s">
        <v>2820</v>
      </c>
      <c r="C887" s="15" t="s">
        <v>358</v>
      </c>
      <c r="D887" s="15" t="s">
        <v>649</v>
      </c>
      <c r="E887" s="15" t="s">
        <v>358</v>
      </c>
      <c r="F887" s="110">
        <v>53754929</v>
      </c>
      <c r="G887" s="15" t="s">
        <v>53</v>
      </c>
      <c r="H887" s="15" t="s">
        <v>2815</v>
      </c>
      <c r="I887" s="110">
        <v>53754929</v>
      </c>
      <c r="J887" s="15" t="s">
        <v>1309</v>
      </c>
    </row>
    <row r="888" spans="2:10" x14ac:dyDescent="0.2">
      <c r="B888" s="15" t="s">
        <v>2821</v>
      </c>
      <c r="C888" s="15" t="s">
        <v>358</v>
      </c>
      <c r="D888" s="15" t="s">
        <v>649</v>
      </c>
      <c r="E888" s="15" t="s">
        <v>358</v>
      </c>
      <c r="F888" s="110">
        <v>53218921</v>
      </c>
      <c r="G888" s="15" t="s">
        <v>53</v>
      </c>
      <c r="H888" s="15" t="s">
        <v>2817</v>
      </c>
      <c r="I888" s="110">
        <v>53218921</v>
      </c>
      <c r="J888" s="15" t="s">
        <v>1309</v>
      </c>
    </row>
    <row r="889" spans="2:10" x14ac:dyDescent="0.2">
      <c r="B889" s="15" t="s">
        <v>2822</v>
      </c>
      <c r="C889" s="15" t="s">
        <v>358</v>
      </c>
      <c r="D889" s="15" t="s">
        <v>649</v>
      </c>
      <c r="E889" s="15" t="s">
        <v>358</v>
      </c>
      <c r="F889" s="110">
        <v>54024603</v>
      </c>
      <c r="G889" s="15" t="s">
        <v>53</v>
      </c>
      <c r="H889" s="15" t="s">
        <v>2815</v>
      </c>
      <c r="I889" s="110">
        <v>54024603</v>
      </c>
      <c r="J889" s="15" t="s">
        <v>1309</v>
      </c>
    </row>
    <row r="890" spans="2:10" x14ac:dyDescent="0.2">
      <c r="B890" s="15" t="s">
        <v>2823</v>
      </c>
      <c r="C890" s="15" t="s">
        <v>357</v>
      </c>
      <c r="D890" s="15" t="s">
        <v>649</v>
      </c>
      <c r="E890" s="15" t="s">
        <v>357</v>
      </c>
      <c r="F890" s="110">
        <v>53331846</v>
      </c>
      <c r="G890" s="15" t="s">
        <v>53</v>
      </c>
      <c r="H890" s="15" t="s">
        <v>2809</v>
      </c>
      <c r="I890" s="110">
        <v>53331846</v>
      </c>
      <c r="J890" s="15" t="s">
        <v>1309</v>
      </c>
    </row>
    <row r="891" spans="2:10" x14ac:dyDescent="0.2">
      <c r="B891" s="15" t="s">
        <v>2824</v>
      </c>
      <c r="C891" s="15" t="s">
        <v>358</v>
      </c>
      <c r="D891" s="15" t="s">
        <v>649</v>
      </c>
      <c r="E891" s="15" t="s">
        <v>358</v>
      </c>
      <c r="F891" s="110">
        <v>54466419</v>
      </c>
      <c r="G891" s="15" t="s">
        <v>53</v>
      </c>
      <c r="H891" s="15" t="s">
        <v>2817</v>
      </c>
      <c r="I891" s="110">
        <v>54466419</v>
      </c>
      <c r="J891" s="15" t="s">
        <v>1309</v>
      </c>
    </row>
    <row r="892" spans="2:10" x14ac:dyDescent="0.2">
      <c r="B892" s="15" t="s">
        <v>2825</v>
      </c>
      <c r="C892" s="15" t="s">
        <v>358</v>
      </c>
      <c r="D892" s="15" t="s">
        <v>649</v>
      </c>
      <c r="E892" s="15" t="s">
        <v>358</v>
      </c>
      <c r="F892" s="110">
        <v>53838371</v>
      </c>
      <c r="G892" s="15" t="s">
        <v>53</v>
      </c>
      <c r="H892" s="15" t="s">
        <v>2815</v>
      </c>
      <c r="I892" s="110">
        <v>53838371</v>
      </c>
      <c r="J892" s="15" t="s">
        <v>1309</v>
      </c>
    </row>
    <row r="893" spans="2:10" x14ac:dyDescent="0.2">
      <c r="B893" s="15" t="s">
        <v>2826</v>
      </c>
      <c r="C893" s="15" t="s">
        <v>358</v>
      </c>
      <c r="D893" s="15" t="s">
        <v>649</v>
      </c>
      <c r="E893" s="15" t="s">
        <v>358</v>
      </c>
      <c r="F893" s="110">
        <v>53437075</v>
      </c>
      <c r="G893" s="15" t="s">
        <v>53</v>
      </c>
      <c r="H893" s="15" t="s">
        <v>2817</v>
      </c>
      <c r="I893" s="110">
        <v>53437075</v>
      </c>
      <c r="J893" s="15" t="s">
        <v>1309</v>
      </c>
    </row>
    <row r="894" spans="2:10" x14ac:dyDescent="0.2">
      <c r="B894" s="15" t="s">
        <v>2827</v>
      </c>
      <c r="C894" s="15" t="s">
        <v>358</v>
      </c>
      <c r="D894" s="15" t="s">
        <v>649</v>
      </c>
      <c r="E894" s="15" t="s">
        <v>358</v>
      </c>
      <c r="F894" s="110">
        <v>53412609</v>
      </c>
      <c r="G894" s="15" t="s">
        <v>53</v>
      </c>
      <c r="H894" s="15" t="s">
        <v>2815</v>
      </c>
      <c r="I894" s="110">
        <v>53412609</v>
      </c>
      <c r="J894" s="15" t="s">
        <v>1309</v>
      </c>
    </row>
    <row r="895" spans="2:10" x14ac:dyDescent="0.2">
      <c r="B895" s="15" t="s">
        <v>2828</v>
      </c>
      <c r="C895" s="15" t="s">
        <v>358</v>
      </c>
      <c r="D895" s="15" t="s">
        <v>649</v>
      </c>
      <c r="E895" s="15" t="s">
        <v>358</v>
      </c>
      <c r="F895" s="110">
        <v>53733116</v>
      </c>
      <c r="G895" s="15" t="s">
        <v>53</v>
      </c>
      <c r="H895" s="15" t="s">
        <v>2815</v>
      </c>
      <c r="I895" s="110">
        <v>53733116</v>
      </c>
      <c r="J895" s="15" t="s">
        <v>1309</v>
      </c>
    </row>
    <row r="896" spans="2:10" x14ac:dyDescent="0.2">
      <c r="B896" s="15" t="s">
        <v>2829</v>
      </c>
      <c r="C896" s="15" t="s">
        <v>358</v>
      </c>
      <c r="D896" s="15" t="s">
        <v>649</v>
      </c>
      <c r="E896" s="15" t="s">
        <v>358</v>
      </c>
      <c r="F896" s="110">
        <v>54799144</v>
      </c>
      <c r="G896" s="15" t="s">
        <v>53</v>
      </c>
      <c r="H896" s="15" t="s">
        <v>2817</v>
      </c>
      <c r="I896" s="110">
        <v>54799144</v>
      </c>
      <c r="J896" s="15" t="s">
        <v>1309</v>
      </c>
    </row>
    <row r="897" spans="2:10" x14ac:dyDescent="0.2">
      <c r="B897" s="15" t="s">
        <v>2830</v>
      </c>
      <c r="C897" s="15" t="s">
        <v>353</v>
      </c>
      <c r="D897" s="15" t="s">
        <v>649</v>
      </c>
      <c r="E897" s="15" t="s">
        <v>353</v>
      </c>
      <c r="F897" s="110">
        <v>41691368</v>
      </c>
      <c r="G897" s="15" t="s">
        <v>53</v>
      </c>
      <c r="H897" s="15" t="s">
        <v>2831</v>
      </c>
      <c r="I897" s="110">
        <v>41691368</v>
      </c>
      <c r="J897" s="15" t="s">
        <v>1309</v>
      </c>
    </row>
    <row r="898" spans="2:10" x14ac:dyDescent="0.2">
      <c r="B898" s="15" t="s">
        <v>2832</v>
      </c>
      <c r="C898" s="15" t="s">
        <v>357</v>
      </c>
      <c r="D898" s="15" t="s">
        <v>649</v>
      </c>
      <c r="E898" s="15" t="s">
        <v>357</v>
      </c>
      <c r="F898" s="110">
        <v>52479524</v>
      </c>
      <c r="G898" s="15" t="s">
        <v>53</v>
      </c>
      <c r="H898" s="15" t="s">
        <v>2833</v>
      </c>
      <c r="I898" s="110">
        <v>52479524</v>
      </c>
      <c r="J898" s="15" t="s">
        <v>1309</v>
      </c>
    </row>
    <row r="899" spans="2:10" x14ac:dyDescent="0.2">
      <c r="B899" s="15" t="s">
        <v>2834</v>
      </c>
      <c r="C899" s="15" t="s">
        <v>357</v>
      </c>
      <c r="D899" s="15" t="s">
        <v>649</v>
      </c>
      <c r="E899" s="15" t="s">
        <v>357</v>
      </c>
      <c r="F899" s="110">
        <v>53302509</v>
      </c>
      <c r="G899" s="15" t="s">
        <v>53</v>
      </c>
      <c r="H899" s="15" t="s">
        <v>2835</v>
      </c>
      <c r="I899" s="110">
        <v>53302509</v>
      </c>
      <c r="J899" s="15" t="s">
        <v>1309</v>
      </c>
    </row>
    <row r="900" spans="2:10" x14ac:dyDescent="0.2">
      <c r="B900" s="15" t="s">
        <v>2836</v>
      </c>
      <c r="C900" s="15" t="s">
        <v>357</v>
      </c>
      <c r="D900" s="15" t="s">
        <v>649</v>
      </c>
      <c r="E900" s="15" t="s">
        <v>357</v>
      </c>
      <c r="F900" s="110">
        <v>53462282</v>
      </c>
      <c r="G900" s="15" t="s">
        <v>53</v>
      </c>
      <c r="H900" s="15" t="s">
        <v>2833</v>
      </c>
      <c r="I900" s="110">
        <v>53462282</v>
      </c>
      <c r="J900" s="15" t="s">
        <v>1309</v>
      </c>
    </row>
    <row r="901" spans="2:10" x14ac:dyDescent="0.2">
      <c r="B901" s="15" t="s">
        <v>2837</v>
      </c>
      <c r="C901" s="15" t="s">
        <v>357</v>
      </c>
      <c r="D901" s="15" t="s">
        <v>649</v>
      </c>
      <c r="E901" s="15" t="s">
        <v>357</v>
      </c>
      <c r="F901" s="110">
        <v>52628953</v>
      </c>
      <c r="G901" s="15" t="s">
        <v>53</v>
      </c>
      <c r="H901" s="15" t="s">
        <v>2835</v>
      </c>
      <c r="I901" s="110">
        <v>52628953</v>
      </c>
      <c r="J901" s="15" t="s">
        <v>1309</v>
      </c>
    </row>
    <row r="902" spans="2:10" x14ac:dyDescent="0.2">
      <c r="B902" s="15" t="s">
        <v>2838</v>
      </c>
      <c r="C902" s="15" t="s">
        <v>357</v>
      </c>
      <c r="D902" s="15" t="s">
        <v>649</v>
      </c>
      <c r="E902" s="15" t="s">
        <v>357</v>
      </c>
      <c r="F902" s="110">
        <v>53134649</v>
      </c>
      <c r="G902" s="15" t="s">
        <v>53</v>
      </c>
      <c r="H902" s="15" t="s">
        <v>2835</v>
      </c>
      <c r="I902" s="110">
        <v>53134649</v>
      </c>
      <c r="J902" s="15" t="s">
        <v>1309</v>
      </c>
    </row>
    <row r="903" spans="2:10" x14ac:dyDescent="0.2">
      <c r="B903" s="15" t="s">
        <v>2839</v>
      </c>
      <c r="C903" s="15" t="s">
        <v>357</v>
      </c>
      <c r="D903" s="15" t="s">
        <v>649</v>
      </c>
      <c r="E903" s="15" t="s">
        <v>357</v>
      </c>
      <c r="F903" s="110">
        <v>53093479</v>
      </c>
      <c r="G903" s="15" t="s">
        <v>53</v>
      </c>
      <c r="H903" s="15" t="s">
        <v>2835</v>
      </c>
      <c r="I903" s="110">
        <v>53093479</v>
      </c>
      <c r="J903" s="15" t="s">
        <v>1309</v>
      </c>
    </row>
    <row r="904" spans="2:10" x14ac:dyDescent="0.2">
      <c r="B904" s="15" t="s">
        <v>2840</v>
      </c>
      <c r="C904" s="15" t="s">
        <v>357</v>
      </c>
      <c r="D904" s="15" t="s">
        <v>649</v>
      </c>
      <c r="E904" s="15" t="s">
        <v>357</v>
      </c>
      <c r="F904" s="110">
        <v>53351370</v>
      </c>
      <c r="G904" s="15" t="s">
        <v>53</v>
      </c>
      <c r="H904" s="15" t="s">
        <v>2835</v>
      </c>
      <c r="I904" s="110">
        <v>53351370</v>
      </c>
      <c r="J904" s="15" t="s">
        <v>1309</v>
      </c>
    </row>
    <row r="905" spans="2:10" x14ac:dyDescent="0.2">
      <c r="B905" s="15" t="s">
        <v>2841</v>
      </c>
      <c r="C905" s="15" t="s">
        <v>357</v>
      </c>
      <c r="D905" s="15" t="s">
        <v>649</v>
      </c>
      <c r="E905" s="15" t="s">
        <v>357</v>
      </c>
      <c r="F905" s="110">
        <v>53076044</v>
      </c>
      <c r="G905" s="15" t="s">
        <v>53</v>
      </c>
      <c r="H905" s="15" t="s">
        <v>2835</v>
      </c>
      <c r="I905" s="110">
        <v>53076044</v>
      </c>
      <c r="J905" s="15" t="s">
        <v>1309</v>
      </c>
    </row>
    <row r="906" spans="2:10" x14ac:dyDescent="0.2">
      <c r="B906" s="15" t="s">
        <v>2842</v>
      </c>
      <c r="C906" s="15" t="s">
        <v>357</v>
      </c>
      <c r="D906" s="15" t="s">
        <v>649</v>
      </c>
      <c r="E906" s="15" t="s">
        <v>357</v>
      </c>
      <c r="F906" s="110">
        <v>52988034</v>
      </c>
      <c r="G906" s="15" t="s">
        <v>53</v>
      </c>
      <c r="H906" s="15" t="s">
        <v>2835</v>
      </c>
      <c r="I906" s="110">
        <v>52988034</v>
      </c>
      <c r="J906" s="15" t="s">
        <v>1309</v>
      </c>
    </row>
    <row r="907" spans="2:10" x14ac:dyDescent="0.2">
      <c r="B907" s="15" t="s">
        <v>2843</v>
      </c>
      <c r="C907" s="15" t="s">
        <v>357</v>
      </c>
      <c r="D907" s="15" t="s">
        <v>649</v>
      </c>
      <c r="E907" s="15" t="s">
        <v>357</v>
      </c>
      <c r="F907" s="110">
        <v>53069681</v>
      </c>
      <c r="G907" s="15" t="s">
        <v>53</v>
      </c>
      <c r="H907" s="15" t="s">
        <v>2835</v>
      </c>
      <c r="I907" s="110">
        <v>53069681</v>
      </c>
      <c r="J907" s="15" t="s">
        <v>1309</v>
      </c>
    </row>
    <row r="908" spans="2:10" x14ac:dyDescent="0.2">
      <c r="B908" s="15" t="s">
        <v>2844</v>
      </c>
      <c r="C908" s="15" t="s">
        <v>357</v>
      </c>
      <c r="D908" s="15" t="s">
        <v>649</v>
      </c>
      <c r="E908" s="15" t="s">
        <v>357</v>
      </c>
      <c r="F908" s="110">
        <v>53364401</v>
      </c>
      <c r="G908" s="15" t="s">
        <v>53</v>
      </c>
      <c r="H908" s="15" t="s">
        <v>2835</v>
      </c>
      <c r="I908" s="110">
        <v>53364401</v>
      </c>
      <c r="J908" s="15" t="s">
        <v>1309</v>
      </c>
    </row>
    <row r="909" spans="2:10" x14ac:dyDescent="0.2">
      <c r="B909" s="15" t="s">
        <v>2845</v>
      </c>
      <c r="C909" s="15" t="s">
        <v>357</v>
      </c>
      <c r="D909" s="15" t="s">
        <v>649</v>
      </c>
      <c r="E909" s="15" t="s">
        <v>357</v>
      </c>
      <c r="F909" s="110">
        <v>52479524</v>
      </c>
      <c r="G909" s="15" t="s">
        <v>53</v>
      </c>
      <c r="H909" s="15" t="s">
        <v>2835</v>
      </c>
      <c r="I909" s="110">
        <v>52479524</v>
      </c>
      <c r="J909" s="15" t="s">
        <v>1309</v>
      </c>
    </row>
    <row r="910" spans="2:10" x14ac:dyDescent="0.2">
      <c r="B910" s="15" t="s">
        <v>2846</v>
      </c>
      <c r="C910" s="15" t="s">
        <v>357</v>
      </c>
      <c r="D910" s="15" t="s">
        <v>649</v>
      </c>
      <c r="E910" s="15" t="s">
        <v>357</v>
      </c>
      <c r="F910" s="110">
        <v>53112130</v>
      </c>
      <c r="G910" s="15" t="s">
        <v>53</v>
      </c>
      <c r="H910" s="15" t="s">
        <v>2835</v>
      </c>
      <c r="I910" s="110">
        <v>53112130</v>
      </c>
      <c r="J910" s="15" t="s">
        <v>1309</v>
      </c>
    </row>
    <row r="911" spans="2:10" x14ac:dyDescent="0.2">
      <c r="B911" s="15" t="s">
        <v>2847</v>
      </c>
      <c r="C911" s="15" t="s">
        <v>357</v>
      </c>
      <c r="D911" s="15" t="s">
        <v>649</v>
      </c>
      <c r="E911" s="15" t="s">
        <v>357</v>
      </c>
      <c r="F911" s="110">
        <v>54117222</v>
      </c>
      <c r="G911" s="15" t="s">
        <v>53</v>
      </c>
      <c r="H911" s="15" t="s">
        <v>2835</v>
      </c>
      <c r="I911" s="110">
        <v>54117222</v>
      </c>
      <c r="J911" s="15" t="s">
        <v>1309</v>
      </c>
    </row>
    <row r="912" spans="2:10" x14ac:dyDescent="0.2">
      <c r="B912" s="15" t="s">
        <v>2848</v>
      </c>
      <c r="C912" s="15" t="s">
        <v>357</v>
      </c>
      <c r="D912" s="15" t="s">
        <v>649</v>
      </c>
      <c r="E912" s="15" t="s">
        <v>357</v>
      </c>
      <c r="F912" s="110">
        <v>53291120</v>
      </c>
      <c r="G912" s="15" t="s">
        <v>53</v>
      </c>
      <c r="H912" s="15" t="s">
        <v>2835</v>
      </c>
      <c r="I912" s="110">
        <v>53291120</v>
      </c>
      <c r="J912" s="15" t="s">
        <v>1309</v>
      </c>
    </row>
    <row r="913" spans="2:10" x14ac:dyDescent="0.2">
      <c r="B913" s="15" t="s">
        <v>2849</v>
      </c>
      <c r="C913" s="15" t="s">
        <v>351</v>
      </c>
      <c r="D913" s="15" t="s">
        <v>649</v>
      </c>
      <c r="E913" s="15" t="s">
        <v>351</v>
      </c>
      <c r="F913" s="110">
        <v>43709952</v>
      </c>
      <c r="G913" s="15" t="s">
        <v>53</v>
      </c>
      <c r="H913" s="15" t="s">
        <v>2850</v>
      </c>
      <c r="I913" s="110">
        <v>43709952</v>
      </c>
      <c r="J913" s="15" t="s">
        <v>1309</v>
      </c>
    </row>
    <row r="914" spans="2:10" x14ac:dyDescent="0.2">
      <c r="B914" s="15" t="s">
        <v>2851</v>
      </c>
      <c r="C914" s="15" t="s">
        <v>353</v>
      </c>
      <c r="D914" s="15" t="s">
        <v>649</v>
      </c>
      <c r="E914" s="15" t="s">
        <v>353</v>
      </c>
      <c r="F914" s="110">
        <v>42571653</v>
      </c>
      <c r="G914" s="15" t="s">
        <v>53</v>
      </c>
      <c r="H914" s="15" t="s">
        <v>2852</v>
      </c>
      <c r="I914" s="110">
        <v>42571653</v>
      </c>
      <c r="J914" s="15" t="s">
        <v>1309</v>
      </c>
    </row>
    <row r="915" spans="2:10" x14ac:dyDescent="0.2">
      <c r="B915" s="15" t="s">
        <v>2853</v>
      </c>
      <c r="C915" s="15" t="s">
        <v>357</v>
      </c>
      <c r="D915" s="15" t="s">
        <v>649</v>
      </c>
      <c r="E915" s="15" t="s">
        <v>357</v>
      </c>
      <c r="F915" s="110">
        <v>54100324</v>
      </c>
      <c r="G915" s="15" t="s">
        <v>53</v>
      </c>
      <c r="H915" s="15" t="s">
        <v>2835</v>
      </c>
      <c r="I915" s="110">
        <v>54100324</v>
      </c>
      <c r="J915" s="15" t="s">
        <v>1309</v>
      </c>
    </row>
    <row r="916" spans="2:10" x14ac:dyDescent="0.2">
      <c r="B916" s="15" t="s">
        <v>2854</v>
      </c>
      <c r="C916" s="15" t="s">
        <v>358</v>
      </c>
      <c r="D916" s="15" t="s">
        <v>649</v>
      </c>
      <c r="E916" s="15" t="s">
        <v>358</v>
      </c>
      <c r="F916" s="110">
        <v>52013574</v>
      </c>
      <c r="G916" s="15" t="s">
        <v>53</v>
      </c>
      <c r="H916" s="15" t="s">
        <v>2855</v>
      </c>
      <c r="I916" s="110">
        <v>52013574</v>
      </c>
      <c r="J916" s="15" t="s">
        <v>1309</v>
      </c>
    </row>
    <row r="917" spans="2:10" x14ac:dyDescent="0.2">
      <c r="B917" s="15" t="s">
        <v>2856</v>
      </c>
      <c r="C917" s="15" t="s">
        <v>358</v>
      </c>
      <c r="D917" s="15" t="s">
        <v>649</v>
      </c>
      <c r="E917" s="15" t="s">
        <v>358</v>
      </c>
      <c r="F917" s="110">
        <v>54306882</v>
      </c>
      <c r="G917" s="15" t="s">
        <v>53</v>
      </c>
      <c r="H917" s="15" t="s">
        <v>2855</v>
      </c>
      <c r="I917" s="110">
        <v>54306882</v>
      </c>
      <c r="J917" s="15" t="s">
        <v>1309</v>
      </c>
    </row>
    <row r="918" spans="2:10" x14ac:dyDescent="0.2">
      <c r="B918" s="15" t="s">
        <v>2857</v>
      </c>
      <c r="C918" s="15" t="s">
        <v>351</v>
      </c>
      <c r="D918" s="15" t="s">
        <v>649</v>
      </c>
      <c r="E918" s="15" t="s">
        <v>351</v>
      </c>
      <c r="F918" s="110">
        <v>44901516</v>
      </c>
      <c r="G918" s="15" t="s">
        <v>53</v>
      </c>
      <c r="H918" s="15" t="s">
        <v>2850</v>
      </c>
      <c r="I918" s="110">
        <v>44901516</v>
      </c>
      <c r="J918" s="15" t="s">
        <v>1309</v>
      </c>
    </row>
    <row r="919" spans="2:10" x14ac:dyDescent="0.2">
      <c r="B919" s="15" t="s">
        <v>2858</v>
      </c>
      <c r="C919" s="15" t="s">
        <v>357</v>
      </c>
      <c r="D919" s="15" t="s">
        <v>649</v>
      </c>
      <c r="E919" s="15" t="s">
        <v>357</v>
      </c>
      <c r="F919" s="110">
        <v>53357547</v>
      </c>
      <c r="G919" s="15" t="s">
        <v>53</v>
      </c>
      <c r="H919" s="15" t="s">
        <v>1308</v>
      </c>
      <c r="I919" s="110">
        <v>53357547</v>
      </c>
      <c r="J919" s="15" t="s">
        <v>1309</v>
      </c>
    </row>
    <row r="920" spans="2:10" x14ac:dyDescent="0.2">
      <c r="B920" s="15" t="s">
        <v>2859</v>
      </c>
      <c r="C920" s="15" t="s">
        <v>357</v>
      </c>
      <c r="D920" s="15" t="s">
        <v>649</v>
      </c>
      <c r="E920" s="15" t="s">
        <v>357</v>
      </c>
      <c r="F920" s="110">
        <v>52584999</v>
      </c>
      <c r="G920" s="15" t="s">
        <v>53</v>
      </c>
      <c r="H920" s="15" t="s">
        <v>1308</v>
      </c>
      <c r="I920" s="110">
        <v>52584999</v>
      </c>
      <c r="J920" s="15" t="s">
        <v>1309</v>
      </c>
    </row>
    <row r="921" spans="2:10" x14ac:dyDescent="0.2">
      <c r="B921" s="15" t="s">
        <v>2860</v>
      </c>
      <c r="C921" s="15" t="s">
        <v>357</v>
      </c>
      <c r="D921" s="15" t="s">
        <v>649</v>
      </c>
      <c r="E921" s="15" t="s">
        <v>357</v>
      </c>
      <c r="F921" s="110">
        <v>52961879</v>
      </c>
      <c r="G921" s="15" t="s">
        <v>53</v>
      </c>
      <c r="H921" s="15" t="s">
        <v>1308</v>
      </c>
      <c r="I921" s="110">
        <v>52961879</v>
      </c>
      <c r="J921" s="15" t="s">
        <v>1309</v>
      </c>
    </row>
    <row r="922" spans="2:10" x14ac:dyDescent="0.2">
      <c r="B922" s="15" t="s">
        <v>2861</v>
      </c>
      <c r="C922" s="15" t="s">
        <v>357</v>
      </c>
      <c r="D922" s="15" t="s">
        <v>649</v>
      </c>
      <c r="E922" s="15" t="s">
        <v>357</v>
      </c>
      <c r="F922" s="110">
        <v>53222697</v>
      </c>
      <c r="G922" s="15" t="s">
        <v>53</v>
      </c>
      <c r="H922" s="15" t="s">
        <v>1308</v>
      </c>
      <c r="I922" s="110">
        <v>53222697</v>
      </c>
      <c r="J922" s="15" t="s">
        <v>1309</v>
      </c>
    </row>
    <row r="923" spans="2:10" x14ac:dyDescent="0.2">
      <c r="B923" s="15" t="s">
        <v>2862</v>
      </c>
      <c r="C923" s="15" t="s">
        <v>357</v>
      </c>
      <c r="D923" s="15" t="s">
        <v>649</v>
      </c>
      <c r="E923" s="15" t="s">
        <v>357</v>
      </c>
      <c r="F923" s="110">
        <v>53169878</v>
      </c>
      <c r="G923" s="15" t="s">
        <v>53</v>
      </c>
      <c r="H923" s="15" t="s">
        <v>1308</v>
      </c>
      <c r="I923" s="110">
        <v>53169878</v>
      </c>
      <c r="J923" s="15" t="s">
        <v>1309</v>
      </c>
    </row>
    <row r="924" spans="2:10" x14ac:dyDescent="0.2">
      <c r="B924" s="15" t="s">
        <v>2863</v>
      </c>
      <c r="C924" s="15" t="s">
        <v>357</v>
      </c>
      <c r="D924" s="15" t="s">
        <v>649</v>
      </c>
      <c r="E924" s="15" t="s">
        <v>357</v>
      </c>
      <c r="F924" s="110">
        <v>52479524</v>
      </c>
      <c r="G924" s="15" t="s">
        <v>53</v>
      </c>
      <c r="H924" s="15" t="s">
        <v>1308</v>
      </c>
      <c r="I924" s="110">
        <v>52479524</v>
      </c>
      <c r="J924" s="15" t="s">
        <v>1309</v>
      </c>
    </row>
    <row r="925" spans="2:10" x14ac:dyDescent="0.2">
      <c r="B925" s="15" t="s">
        <v>2864</v>
      </c>
      <c r="C925" s="15" t="s">
        <v>358</v>
      </c>
      <c r="D925" s="15" t="s">
        <v>649</v>
      </c>
      <c r="E925" s="15" t="s">
        <v>358</v>
      </c>
      <c r="F925" s="110">
        <v>54538191</v>
      </c>
      <c r="G925" s="15" t="s">
        <v>53</v>
      </c>
      <c r="H925" s="15" t="s">
        <v>2865</v>
      </c>
      <c r="I925" s="110">
        <v>54538191</v>
      </c>
      <c r="J925" s="15" t="s">
        <v>1309</v>
      </c>
    </row>
    <row r="926" spans="2:10" x14ac:dyDescent="0.2">
      <c r="B926" s="15" t="s">
        <v>2866</v>
      </c>
      <c r="C926" s="15" t="s">
        <v>357</v>
      </c>
      <c r="D926" s="15" t="s">
        <v>649</v>
      </c>
      <c r="E926" s="15" t="s">
        <v>357</v>
      </c>
      <c r="F926" s="110">
        <v>53457203</v>
      </c>
      <c r="G926" s="15" t="s">
        <v>53</v>
      </c>
      <c r="H926" s="15" t="s">
        <v>1308</v>
      </c>
      <c r="I926" s="110">
        <v>53457203</v>
      </c>
      <c r="J926" s="15" t="s">
        <v>1309</v>
      </c>
    </row>
    <row r="927" spans="2:10" x14ac:dyDescent="0.2">
      <c r="B927" s="15" t="s">
        <v>2867</v>
      </c>
      <c r="C927" s="15" t="s">
        <v>351</v>
      </c>
      <c r="D927" s="15" t="s">
        <v>649</v>
      </c>
      <c r="E927" s="15" t="s">
        <v>351</v>
      </c>
      <c r="F927" s="110">
        <v>43784700</v>
      </c>
      <c r="G927" s="15" t="s">
        <v>53</v>
      </c>
      <c r="H927" s="15" t="s">
        <v>2850</v>
      </c>
      <c r="I927" s="110">
        <v>43784700</v>
      </c>
      <c r="J927" s="15" t="s">
        <v>1309</v>
      </c>
    </row>
    <row r="928" spans="2:10" x14ac:dyDescent="0.2">
      <c r="B928" s="15" t="s">
        <v>2868</v>
      </c>
      <c r="C928" s="15" t="s">
        <v>357</v>
      </c>
      <c r="D928" s="15" t="s">
        <v>649</v>
      </c>
      <c r="E928" s="15" t="s">
        <v>357</v>
      </c>
      <c r="F928" s="110">
        <v>53316204</v>
      </c>
      <c r="G928" s="15" t="s">
        <v>53</v>
      </c>
      <c r="H928" s="15" t="s">
        <v>1308</v>
      </c>
      <c r="I928" s="110">
        <v>53316204</v>
      </c>
      <c r="J928" s="15" t="s">
        <v>1309</v>
      </c>
    </row>
    <row r="929" spans="2:10" x14ac:dyDescent="0.2">
      <c r="B929" s="15" t="s">
        <v>2869</v>
      </c>
      <c r="C929" s="15" t="s">
        <v>358</v>
      </c>
      <c r="D929" s="15" t="s">
        <v>649</v>
      </c>
      <c r="E929" s="15" t="s">
        <v>358</v>
      </c>
      <c r="F929" s="110">
        <v>53830200</v>
      </c>
      <c r="G929" s="15" t="s">
        <v>53</v>
      </c>
      <c r="H929" s="15" t="s">
        <v>2870</v>
      </c>
      <c r="I929" s="110">
        <v>53830200</v>
      </c>
      <c r="J929" s="15" t="s">
        <v>1309</v>
      </c>
    </row>
    <row r="930" spans="2:10" x14ac:dyDescent="0.2">
      <c r="B930" s="15" t="s">
        <v>2871</v>
      </c>
      <c r="C930" s="15" t="s">
        <v>358</v>
      </c>
      <c r="D930" s="15" t="s">
        <v>649</v>
      </c>
      <c r="E930" s="15" t="s">
        <v>358</v>
      </c>
      <c r="F930" s="110">
        <v>51315197</v>
      </c>
      <c r="G930" s="15" t="s">
        <v>53</v>
      </c>
      <c r="H930" s="15" t="s">
        <v>2870</v>
      </c>
      <c r="I930" s="110">
        <v>51315197</v>
      </c>
      <c r="J930" s="15" t="s">
        <v>1309</v>
      </c>
    </row>
    <row r="931" spans="2:10" x14ac:dyDescent="0.2">
      <c r="B931" s="15" t="s">
        <v>2872</v>
      </c>
      <c r="C931" s="15" t="s">
        <v>346</v>
      </c>
      <c r="D931" s="15" t="s">
        <v>649</v>
      </c>
      <c r="E931" s="15" t="s">
        <v>346</v>
      </c>
      <c r="F931" s="110">
        <v>48013394</v>
      </c>
      <c r="G931" s="15" t="s">
        <v>53</v>
      </c>
      <c r="H931" s="15" t="s">
        <v>2873</v>
      </c>
      <c r="I931" s="110">
        <v>48013394</v>
      </c>
      <c r="J931" s="15" t="s">
        <v>1309</v>
      </c>
    </row>
    <row r="932" spans="2:10" x14ac:dyDescent="0.2">
      <c r="B932" s="15" t="s">
        <v>2874</v>
      </c>
      <c r="C932" s="15" t="s">
        <v>346</v>
      </c>
      <c r="D932" s="15" t="s">
        <v>649</v>
      </c>
      <c r="E932" s="15" t="s">
        <v>346</v>
      </c>
      <c r="F932" s="110">
        <v>53016580</v>
      </c>
      <c r="G932" s="15" t="s">
        <v>53</v>
      </c>
      <c r="H932" s="15" t="s">
        <v>2873</v>
      </c>
      <c r="I932" s="110">
        <v>53016580</v>
      </c>
      <c r="J932" s="15" t="s">
        <v>1309</v>
      </c>
    </row>
    <row r="933" spans="2:10" x14ac:dyDescent="0.2">
      <c r="B933" s="15" t="s">
        <v>2875</v>
      </c>
      <c r="C933" s="15" t="s">
        <v>357</v>
      </c>
      <c r="D933" s="15" t="s">
        <v>649</v>
      </c>
      <c r="E933" s="15" t="s">
        <v>357</v>
      </c>
      <c r="F933" s="110">
        <v>53165062</v>
      </c>
      <c r="G933" s="15" t="s">
        <v>53</v>
      </c>
      <c r="H933" s="15" t="s">
        <v>2833</v>
      </c>
      <c r="I933" s="110">
        <v>53165062</v>
      </c>
      <c r="J933" s="15" t="s">
        <v>1309</v>
      </c>
    </row>
    <row r="934" spans="2:10" x14ac:dyDescent="0.2">
      <c r="B934" s="15" t="s">
        <v>2876</v>
      </c>
      <c r="C934" s="15" t="s">
        <v>346</v>
      </c>
      <c r="D934" s="15" t="s">
        <v>649</v>
      </c>
      <c r="E934" s="15" t="s">
        <v>346</v>
      </c>
      <c r="F934" s="110">
        <v>45880068</v>
      </c>
      <c r="G934" s="15" t="s">
        <v>53</v>
      </c>
      <c r="H934" s="15" t="s">
        <v>2873</v>
      </c>
      <c r="I934" s="110">
        <v>45880068</v>
      </c>
      <c r="J934" s="15" t="s">
        <v>1309</v>
      </c>
    </row>
    <row r="935" spans="2:10" x14ac:dyDescent="0.2">
      <c r="B935" s="15" t="s">
        <v>2877</v>
      </c>
      <c r="C935" s="15" t="s">
        <v>346</v>
      </c>
      <c r="D935" s="15" t="s">
        <v>649</v>
      </c>
      <c r="E935" s="15" t="s">
        <v>346</v>
      </c>
      <c r="F935" s="110">
        <v>45930404</v>
      </c>
      <c r="G935" s="15" t="s">
        <v>53</v>
      </c>
      <c r="H935" s="15" t="s">
        <v>2878</v>
      </c>
      <c r="I935" s="110">
        <v>45930404</v>
      </c>
      <c r="J935" s="15" t="s">
        <v>1309</v>
      </c>
    </row>
    <row r="936" spans="2:10" x14ac:dyDescent="0.2">
      <c r="B936" s="15" t="s">
        <v>2879</v>
      </c>
      <c r="C936" s="15" t="s">
        <v>346</v>
      </c>
      <c r="D936" s="15" t="s">
        <v>649</v>
      </c>
      <c r="E936" s="15" t="s">
        <v>346</v>
      </c>
      <c r="F936" s="110">
        <v>50568739</v>
      </c>
      <c r="G936" s="15" t="s">
        <v>53</v>
      </c>
      <c r="H936" s="15" t="s">
        <v>2873</v>
      </c>
      <c r="I936" s="110">
        <v>50568739</v>
      </c>
      <c r="J936" s="15" t="s">
        <v>1309</v>
      </c>
    </row>
    <row r="937" spans="2:10" x14ac:dyDescent="0.2">
      <c r="B937" s="15" t="s">
        <v>2880</v>
      </c>
      <c r="C937" s="15" t="s">
        <v>346</v>
      </c>
      <c r="D937" s="15" t="s">
        <v>649</v>
      </c>
      <c r="E937" s="15" t="s">
        <v>346</v>
      </c>
      <c r="F937" s="110">
        <v>46335914</v>
      </c>
      <c r="G937" s="15" t="s">
        <v>53</v>
      </c>
      <c r="H937" s="15" t="s">
        <v>2873</v>
      </c>
      <c r="I937" s="110">
        <v>46335914</v>
      </c>
      <c r="J937" s="15" t="s">
        <v>1309</v>
      </c>
    </row>
    <row r="938" spans="2:10" x14ac:dyDescent="0.2">
      <c r="B938" s="15" t="s">
        <v>2881</v>
      </c>
      <c r="C938" s="15" t="s">
        <v>357</v>
      </c>
      <c r="D938" s="15" t="s">
        <v>649</v>
      </c>
      <c r="E938" s="15" t="s">
        <v>357</v>
      </c>
      <c r="F938" s="110">
        <v>53551393</v>
      </c>
      <c r="G938" s="15" t="s">
        <v>53</v>
      </c>
      <c r="H938" s="15" t="s">
        <v>2833</v>
      </c>
      <c r="I938" s="110">
        <v>53551393</v>
      </c>
      <c r="J938" s="15" t="s">
        <v>1309</v>
      </c>
    </row>
    <row r="939" spans="2:10" x14ac:dyDescent="0.2">
      <c r="B939" s="15" t="s">
        <v>2882</v>
      </c>
      <c r="C939" s="15" t="s">
        <v>346</v>
      </c>
      <c r="D939" s="15" t="s">
        <v>649</v>
      </c>
      <c r="E939" s="15" t="s">
        <v>346</v>
      </c>
      <c r="F939" s="110">
        <v>47951199</v>
      </c>
      <c r="G939" s="15" t="s">
        <v>53</v>
      </c>
      <c r="H939" s="15" t="s">
        <v>2873</v>
      </c>
      <c r="I939" s="110">
        <v>47951199</v>
      </c>
      <c r="J939" s="15" t="s">
        <v>1309</v>
      </c>
    </row>
    <row r="940" spans="2:10" x14ac:dyDescent="0.2">
      <c r="B940" s="15" t="s">
        <v>2883</v>
      </c>
      <c r="C940" s="15" t="s">
        <v>346</v>
      </c>
      <c r="D940" s="15" t="s">
        <v>649</v>
      </c>
      <c r="E940" s="15" t="s">
        <v>346</v>
      </c>
      <c r="F940" s="110">
        <v>48895706</v>
      </c>
      <c r="G940" s="15" t="s">
        <v>53</v>
      </c>
      <c r="H940" s="15" t="s">
        <v>2873</v>
      </c>
      <c r="I940" s="110">
        <v>48895706</v>
      </c>
      <c r="J940" s="15" t="s">
        <v>1309</v>
      </c>
    </row>
    <row r="941" spans="2:10" x14ac:dyDescent="0.2">
      <c r="B941" s="15" t="s">
        <v>2884</v>
      </c>
      <c r="C941" s="15" t="s">
        <v>346</v>
      </c>
      <c r="D941" s="15" t="s">
        <v>649</v>
      </c>
      <c r="E941" s="15" t="s">
        <v>346</v>
      </c>
      <c r="F941" s="110">
        <v>49629469</v>
      </c>
      <c r="G941" s="15" t="s">
        <v>53</v>
      </c>
      <c r="H941" s="15" t="s">
        <v>2873</v>
      </c>
      <c r="I941" s="110">
        <v>49629469</v>
      </c>
      <c r="J941" s="15" t="s">
        <v>1309</v>
      </c>
    </row>
    <row r="942" spans="2:10" x14ac:dyDescent="0.2">
      <c r="B942" s="15" t="s">
        <v>2885</v>
      </c>
      <c r="C942" s="15" t="s">
        <v>346</v>
      </c>
      <c r="D942" s="15" t="s">
        <v>649</v>
      </c>
      <c r="E942" s="15" t="s">
        <v>346</v>
      </c>
      <c r="F942" s="110">
        <v>49773445</v>
      </c>
      <c r="G942" s="15" t="s">
        <v>53</v>
      </c>
      <c r="H942" s="15" t="s">
        <v>2878</v>
      </c>
      <c r="I942" s="110">
        <v>49773445</v>
      </c>
      <c r="J942" s="15" t="s">
        <v>1309</v>
      </c>
    </row>
    <row r="943" spans="2:10" x14ac:dyDescent="0.2">
      <c r="B943" s="15" t="s">
        <v>2886</v>
      </c>
      <c r="C943" s="15" t="s">
        <v>346</v>
      </c>
      <c r="D943" s="15" t="s">
        <v>649</v>
      </c>
      <c r="E943" s="15" t="s">
        <v>346</v>
      </c>
      <c r="F943" s="110">
        <v>49574869</v>
      </c>
      <c r="G943" s="15" t="s">
        <v>53</v>
      </c>
      <c r="H943" s="15" t="s">
        <v>2873</v>
      </c>
      <c r="I943" s="110">
        <v>49574869</v>
      </c>
      <c r="J943" s="15" t="s">
        <v>1309</v>
      </c>
    </row>
    <row r="944" spans="2:10" x14ac:dyDescent="0.2">
      <c r="B944" s="15" t="s">
        <v>2887</v>
      </c>
      <c r="C944" s="15" t="s">
        <v>357</v>
      </c>
      <c r="D944" s="15" t="s">
        <v>649</v>
      </c>
      <c r="E944" s="15" t="s">
        <v>357</v>
      </c>
      <c r="F944" s="110">
        <v>53206348</v>
      </c>
      <c r="G944" s="15" t="s">
        <v>53</v>
      </c>
      <c r="H944" s="15" t="s">
        <v>2888</v>
      </c>
      <c r="I944" s="110">
        <v>53206348</v>
      </c>
      <c r="J944" s="15" t="s">
        <v>1309</v>
      </c>
    </row>
    <row r="945" spans="2:10" x14ac:dyDescent="0.2">
      <c r="B945" s="15" t="s">
        <v>2889</v>
      </c>
      <c r="C945" s="15" t="s">
        <v>346</v>
      </c>
      <c r="D945" s="15" t="s">
        <v>649</v>
      </c>
      <c r="E945" s="15" t="s">
        <v>346</v>
      </c>
      <c r="F945" s="110">
        <v>50558426</v>
      </c>
      <c r="G945" s="15" t="s">
        <v>53</v>
      </c>
      <c r="H945" s="15" t="s">
        <v>2878</v>
      </c>
      <c r="I945" s="110">
        <v>50558426</v>
      </c>
      <c r="J945" s="15" t="s">
        <v>1309</v>
      </c>
    </row>
    <row r="946" spans="2:10" x14ac:dyDescent="0.2">
      <c r="B946" s="15" t="s">
        <v>2890</v>
      </c>
      <c r="C946" s="15" t="s">
        <v>346</v>
      </c>
      <c r="D946" s="15" t="s">
        <v>649</v>
      </c>
      <c r="E946" s="15" t="s">
        <v>346</v>
      </c>
      <c r="F946" s="110">
        <v>50480020</v>
      </c>
      <c r="G946" s="15" t="s">
        <v>53</v>
      </c>
      <c r="H946" s="15" t="s">
        <v>2878</v>
      </c>
      <c r="I946" s="110">
        <v>50480020</v>
      </c>
      <c r="J946" s="15" t="s">
        <v>1309</v>
      </c>
    </row>
    <row r="947" spans="2:10" x14ac:dyDescent="0.2">
      <c r="B947" s="15" t="s">
        <v>2891</v>
      </c>
      <c r="C947" s="15" t="s">
        <v>358</v>
      </c>
      <c r="D947" s="15" t="s">
        <v>649</v>
      </c>
      <c r="E947" s="15" t="s">
        <v>358</v>
      </c>
      <c r="F947" s="110">
        <v>52623488</v>
      </c>
      <c r="G947" s="15" t="s">
        <v>53</v>
      </c>
      <c r="H947" s="15" t="s">
        <v>2865</v>
      </c>
      <c r="I947" s="110">
        <v>52623488</v>
      </c>
      <c r="J947" s="15" t="s">
        <v>1309</v>
      </c>
    </row>
    <row r="948" spans="2:10" x14ac:dyDescent="0.2">
      <c r="B948" s="15" t="s">
        <v>2892</v>
      </c>
      <c r="C948" s="15" t="s">
        <v>353</v>
      </c>
      <c r="D948" s="15" t="s">
        <v>649</v>
      </c>
      <c r="E948" s="15" t="s">
        <v>353</v>
      </c>
      <c r="F948" s="110">
        <v>42539806</v>
      </c>
      <c r="G948" s="15" t="s">
        <v>53</v>
      </c>
      <c r="H948" s="15" t="s">
        <v>2893</v>
      </c>
      <c r="I948" s="110">
        <v>42539806</v>
      </c>
      <c r="J948" s="15" t="s">
        <v>1309</v>
      </c>
    </row>
    <row r="949" spans="2:10" x14ac:dyDescent="0.2">
      <c r="B949" s="15" t="s">
        <v>2894</v>
      </c>
      <c r="C949" s="15" t="s">
        <v>351</v>
      </c>
      <c r="D949" s="15" t="s">
        <v>649</v>
      </c>
      <c r="E949" s="15" t="s">
        <v>351</v>
      </c>
      <c r="F949" s="110">
        <v>44464024</v>
      </c>
      <c r="G949" s="15" t="s">
        <v>53</v>
      </c>
      <c r="H949" s="15" t="s">
        <v>2895</v>
      </c>
      <c r="I949" s="110">
        <v>44464024</v>
      </c>
      <c r="J949" s="15" t="s">
        <v>1309</v>
      </c>
    </row>
    <row r="950" spans="2:10" x14ac:dyDescent="0.2">
      <c r="B950" s="15" t="s">
        <v>2896</v>
      </c>
      <c r="C950" s="15" t="s">
        <v>351</v>
      </c>
      <c r="D950" s="15" t="s">
        <v>649</v>
      </c>
      <c r="E950" s="15" t="s">
        <v>351</v>
      </c>
      <c r="F950" s="110">
        <v>45232666</v>
      </c>
      <c r="G950" s="15" t="s">
        <v>53</v>
      </c>
      <c r="H950" s="15" t="s">
        <v>2895</v>
      </c>
      <c r="I950" s="110">
        <v>45232666</v>
      </c>
      <c r="J950" s="15" t="s">
        <v>1309</v>
      </c>
    </row>
    <row r="951" spans="2:10" x14ac:dyDescent="0.2">
      <c r="B951" s="15" t="s">
        <v>2897</v>
      </c>
      <c r="C951" s="15" t="s">
        <v>351</v>
      </c>
      <c r="D951" s="15" t="s">
        <v>649</v>
      </c>
      <c r="E951" s="15" t="s">
        <v>351</v>
      </c>
      <c r="F951" s="110">
        <v>42942311</v>
      </c>
      <c r="G951" s="15" t="s">
        <v>53</v>
      </c>
      <c r="H951" s="15" t="s">
        <v>2895</v>
      </c>
      <c r="I951" s="110">
        <v>42942311</v>
      </c>
      <c r="J951" s="15" t="s">
        <v>1309</v>
      </c>
    </row>
    <row r="952" spans="2:10" x14ac:dyDescent="0.2">
      <c r="B952" s="15" t="s">
        <v>2898</v>
      </c>
      <c r="C952" s="15" t="s">
        <v>351</v>
      </c>
      <c r="D952" s="15" t="s">
        <v>649</v>
      </c>
      <c r="E952" s="15" t="s">
        <v>351</v>
      </c>
      <c r="F952" s="110">
        <v>41919194</v>
      </c>
      <c r="G952" s="15" t="s">
        <v>53</v>
      </c>
      <c r="H952" s="15" t="s">
        <v>2895</v>
      </c>
      <c r="I952" s="110">
        <v>41919194</v>
      </c>
      <c r="J952" s="15" t="s">
        <v>1309</v>
      </c>
    </row>
    <row r="953" spans="2:10" x14ac:dyDescent="0.2">
      <c r="B953" s="15" t="s">
        <v>2899</v>
      </c>
      <c r="C953" s="15" t="s">
        <v>351</v>
      </c>
      <c r="D953" s="15" t="s">
        <v>649</v>
      </c>
      <c r="E953" s="15" t="s">
        <v>351</v>
      </c>
      <c r="F953" s="110">
        <v>41287058</v>
      </c>
      <c r="G953" s="15" t="s">
        <v>53</v>
      </c>
      <c r="H953" s="15" t="s">
        <v>2895</v>
      </c>
      <c r="I953" s="110">
        <v>41287058</v>
      </c>
      <c r="J953" s="15" t="s">
        <v>1309</v>
      </c>
    </row>
    <row r="954" spans="2:10" x14ac:dyDescent="0.2">
      <c r="B954" s="15" t="s">
        <v>2900</v>
      </c>
      <c r="C954" s="15" t="s">
        <v>346</v>
      </c>
      <c r="D954" s="15" t="s">
        <v>649</v>
      </c>
      <c r="E954" s="15" t="s">
        <v>346</v>
      </c>
      <c r="F954" s="110">
        <v>44684760</v>
      </c>
      <c r="G954" s="15" t="s">
        <v>53</v>
      </c>
      <c r="H954" s="15" t="s">
        <v>2901</v>
      </c>
      <c r="I954" s="110">
        <v>44684760</v>
      </c>
      <c r="J954" s="15" t="s">
        <v>1309</v>
      </c>
    </row>
    <row r="955" spans="2:10" x14ac:dyDescent="0.2">
      <c r="B955" s="15" t="s">
        <v>2902</v>
      </c>
      <c r="C955" s="15" t="s">
        <v>346</v>
      </c>
      <c r="D955" s="15" t="s">
        <v>649</v>
      </c>
      <c r="E955" s="15" t="s">
        <v>346</v>
      </c>
      <c r="F955" s="110">
        <v>45449811</v>
      </c>
      <c r="G955" s="15" t="s">
        <v>53</v>
      </c>
      <c r="H955" s="15" t="s">
        <v>2901</v>
      </c>
      <c r="I955" s="110">
        <v>45449811</v>
      </c>
      <c r="J955" s="15" t="s">
        <v>1309</v>
      </c>
    </row>
    <row r="956" spans="2:10" x14ac:dyDescent="0.2">
      <c r="B956" s="15" t="s">
        <v>2903</v>
      </c>
      <c r="C956" s="15" t="s">
        <v>346</v>
      </c>
      <c r="D956" s="15" t="s">
        <v>649</v>
      </c>
      <c r="E956" s="15" t="s">
        <v>346</v>
      </c>
      <c r="F956" s="110">
        <v>47958143</v>
      </c>
      <c r="G956" s="15" t="s">
        <v>53</v>
      </c>
      <c r="H956" s="15" t="s">
        <v>2901</v>
      </c>
      <c r="I956" s="110">
        <v>47958143</v>
      </c>
      <c r="J956" s="15" t="s">
        <v>1309</v>
      </c>
    </row>
    <row r="957" spans="2:10" x14ac:dyDescent="0.2">
      <c r="B957" s="15" t="s">
        <v>2904</v>
      </c>
      <c r="C957" s="15" t="s">
        <v>346</v>
      </c>
      <c r="D957" s="15" t="s">
        <v>649</v>
      </c>
      <c r="E957" s="15" t="s">
        <v>346</v>
      </c>
      <c r="F957" s="110">
        <v>47339903</v>
      </c>
      <c r="G957" s="15" t="s">
        <v>53</v>
      </c>
      <c r="H957" s="15" t="s">
        <v>2901</v>
      </c>
      <c r="I957" s="110">
        <v>47339903</v>
      </c>
      <c r="J957" s="15" t="s">
        <v>1309</v>
      </c>
    </row>
    <row r="958" spans="2:10" x14ac:dyDescent="0.2">
      <c r="B958" s="15" t="s">
        <v>2905</v>
      </c>
      <c r="C958" s="15" t="s">
        <v>346</v>
      </c>
      <c r="D958" s="15" t="s">
        <v>649</v>
      </c>
      <c r="E958" s="15" t="s">
        <v>346</v>
      </c>
      <c r="F958" s="110">
        <v>47338794</v>
      </c>
      <c r="G958" s="15" t="s">
        <v>53</v>
      </c>
      <c r="H958" s="15" t="s">
        <v>2901</v>
      </c>
      <c r="I958" s="110">
        <v>47338794</v>
      </c>
      <c r="J958" s="15" t="s">
        <v>1309</v>
      </c>
    </row>
    <row r="959" spans="2:10" x14ac:dyDescent="0.2">
      <c r="B959" s="15" t="s">
        <v>2906</v>
      </c>
      <c r="C959" s="15" t="s">
        <v>346</v>
      </c>
      <c r="D959" s="15" t="s">
        <v>649</v>
      </c>
      <c r="E959" s="15" t="s">
        <v>346</v>
      </c>
      <c r="F959" s="110">
        <v>48873949</v>
      </c>
      <c r="G959" s="15" t="s">
        <v>53</v>
      </c>
      <c r="H959" s="15" t="s">
        <v>2901</v>
      </c>
      <c r="I959" s="110">
        <v>48873949</v>
      </c>
      <c r="J959" s="15" t="s">
        <v>1309</v>
      </c>
    </row>
    <row r="960" spans="2:10" x14ac:dyDescent="0.2">
      <c r="B960" s="15" t="s">
        <v>2907</v>
      </c>
      <c r="C960" s="15" t="s">
        <v>346</v>
      </c>
      <c r="D960" s="15" t="s">
        <v>649</v>
      </c>
      <c r="E960" s="15" t="s">
        <v>346</v>
      </c>
      <c r="F960" s="110">
        <v>46775832</v>
      </c>
      <c r="G960" s="15" t="s">
        <v>53</v>
      </c>
      <c r="H960" s="15" t="s">
        <v>2901</v>
      </c>
      <c r="I960" s="110">
        <v>46775832</v>
      </c>
      <c r="J960" s="15" t="s">
        <v>1309</v>
      </c>
    </row>
    <row r="961" spans="2:10" x14ac:dyDescent="0.2">
      <c r="B961" s="15" t="s">
        <v>2908</v>
      </c>
      <c r="C961" s="15" t="s">
        <v>346</v>
      </c>
      <c r="D961" s="15" t="s">
        <v>649</v>
      </c>
      <c r="E961" s="15" t="s">
        <v>346</v>
      </c>
      <c r="F961" s="110">
        <v>47450912</v>
      </c>
      <c r="G961" s="15" t="s">
        <v>53</v>
      </c>
      <c r="H961" s="15" t="s">
        <v>2901</v>
      </c>
      <c r="I961" s="110">
        <v>47450912</v>
      </c>
      <c r="J961" s="15" t="s">
        <v>1309</v>
      </c>
    </row>
    <row r="962" spans="2:10" x14ac:dyDescent="0.2">
      <c r="B962" s="15" t="s">
        <v>2909</v>
      </c>
      <c r="C962" s="15" t="s">
        <v>346</v>
      </c>
      <c r="D962" s="15" t="s">
        <v>649</v>
      </c>
      <c r="E962" s="15" t="s">
        <v>346</v>
      </c>
      <c r="F962" s="110">
        <v>45005267</v>
      </c>
      <c r="G962" s="15" t="s">
        <v>53</v>
      </c>
      <c r="H962" s="15" t="s">
        <v>2901</v>
      </c>
      <c r="I962" s="110">
        <v>45005267</v>
      </c>
      <c r="J962" s="15" t="s">
        <v>1309</v>
      </c>
    </row>
    <row r="963" spans="2:10" x14ac:dyDescent="0.2">
      <c r="B963" s="15" t="s">
        <v>2910</v>
      </c>
      <c r="C963" s="15" t="s">
        <v>346</v>
      </c>
      <c r="D963" s="15" t="s">
        <v>649</v>
      </c>
      <c r="E963" s="15" t="s">
        <v>346</v>
      </c>
      <c r="F963" s="110">
        <v>49641888</v>
      </c>
      <c r="G963" s="15" t="s">
        <v>53</v>
      </c>
      <c r="H963" s="15" t="s">
        <v>2901</v>
      </c>
      <c r="I963" s="110">
        <v>49641888</v>
      </c>
      <c r="J963" s="15" t="s">
        <v>1309</v>
      </c>
    </row>
    <row r="964" spans="2:10" x14ac:dyDescent="0.2">
      <c r="B964" s="15" t="s">
        <v>2911</v>
      </c>
      <c r="C964" s="15" t="s">
        <v>357</v>
      </c>
      <c r="D964" s="15" t="s">
        <v>649</v>
      </c>
      <c r="E964" s="15" t="s">
        <v>357</v>
      </c>
      <c r="F964" s="110">
        <v>52997018</v>
      </c>
      <c r="G964" s="15" t="s">
        <v>53</v>
      </c>
      <c r="H964" s="15" t="s">
        <v>2912</v>
      </c>
      <c r="I964" s="110">
        <v>52997018</v>
      </c>
      <c r="J964" s="15" t="s">
        <v>1309</v>
      </c>
    </row>
    <row r="965" spans="2:10" x14ac:dyDescent="0.2">
      <c r="B965" s="15" t="s">
        <v>2913</v>
      </c>
      <c r="C965" s="15" t="s">
        <v>357</v>
      </c>
      <c r="D965" s="15" t="s">
        <v>649</v>
      </c>
      <c r="E965" s="15" t="s">
        <v>357</v>
      </c>
      <c r="F965" s="110">
        <v>53185215</v>
      </c>
      <c r="G965" s="15" t="s">
        <v>53</v>
      </c>
      <c r="H965" s="15" t="s">
        <v>2912</v>
      </c>
      <c r="I965" s="110">
        <v>53185215</v>
      </c>
      <c r="J965" s="15" t="s">
        <v>1309</v>
      </c>
    </row>
    <row r="966" spans="2:10" x14ac:dyDescent="0.2">
      <c r="B966" s="15" t="s">
        <v>2914</v>
      </c>
      <c r="C966" s="15" t="s">
        <v>346</v>
      </c>
      <c r="D966" s="15" t="s">
        <v>649</v>
      </c>
      <c r="E966" s="15" t="s">
        <v>346</v>
      </c>
      <c r="F966" s="110">
        <v>45163673</v>
      </c>
      <c r="G966" s="15" t="s">
        <v>53</v>
      </c>
      <c r="H966" s="15" t="s">
        <v>2901</v>
      </c>
      <c r="I966" s="110">
        <v>45163673</v>
      </c>
      <c r="J966" s="15" t="s">
        <v>1309</v>
      </c>
    </row>
    <row r="967" spans="2:10" x14ac:dyDescent="0.2">
      <c r="B967" s="15" t="s">
        <v>2915</v>
      </c>
      <c r="C967" s="15" t="s">
        <v>357</v>
      </c>
      <c r="D967" s="15" t="s">
        <v>649</v>
      </c>
      <c r="E967" s="15" t="s">
        <v>357</v>
      </c>
      <c r="F967" s="110">
        <v>53442818</v>
      </c>
      <c r="G967" s="15" t="s">
        <v>53</v>
      </c>
      <c r="H967" s="15" t="s">
        <v>2912</v>
      </c>
      <c r="I967" s="110">
        <v>53442818</v>
      </c>
      <c r="J967" s="15" t="s">
        <v>1309</v>
      </c>
    </row>
    <row r="968" spans="2:10" x14ac:dyDescent="0.2">
      <c r="B968" s="15" t="s">
        <v>2916</v>
      </c>
      <c r="C968" s="15" t="s">
        <v>346</v>
      </c>
      <c r="D968" s="15" t="s">
        <v>649</v>
      </c>
      <c r="E968" s="15" t="s">
        <v>346</v>
      </c>
      <c r="F968" s="110">
        <v>49659786</v>
      </c>
      <c r="G968" s="15" t="s">
        <v>53</v>
      </c>
      <c r="H968" s="15" t="s">
        <v>2901</v>
      </c>
      <c r="I968" s="110">
        <v>49659786</v>
      </c>
      <c r="J968" s="15" t="s">
        <v>1309</v>
      </c>
    </row>
    <row r="969" spans="2:10" x14ac:dyDescent="0.2">
      <c r="B969" s="15" t="s">
        <v>2917</v>
      </c>
      <c r="C969" s="15" t="s">
        <v>346</v>
      </c>
      <c r="D969" s="15" t="s">
        <v>649</v>
      </c>
      <c r="E969" s="15" t="s">
        <v>346</v>
      </c>
      <c r="F969" s="110">
        <v>50379273</v>
      </c>
      <c r="G969" s="15" t="s">
        <v>53</v>
      </c>
      <c r="H969" s="15" t="s">
        <v>2901</v>
      </c>
      <c r="I969" s="110">
        <v>50379273</v>
      </c>
      <c r="J969" s="15" t="s">
        <v>1309</v>
      </c>
    </row>
    <row r="970" spans="2:10" x14ac:dyDescent="0.2">
      <c r="B970" s="15" t="s">
        <v>2918</v>
      </c>
      <c r="C970" s="15" t="s">
        <v>346</v>
      </c>
      <c r="D970" s="15" t="s">
        <v>649</v>
      </c>
      <c r="E970" s="15" t="s">
        <v>346</v>
      </c>
      <c r="F970" s="110">
        <v>51345940</v>
      </c>
      <c r="G970" s="15" t="s">
        <v>53</v>
      </c>
      <c r="H970" s="15" t="s">
        <v>2901</v>
      </c>
      <c r="I970" s="110">
        <v>51345940</v>
      </c>
      <c r="J970" s="15" t="s">
        <v>1309</v>
      </c>
    </row>
    <row r="971" spans="2:10" x14ac:dyDescent="0.2">
      <c r="B971" s="15" t="s">
        <v>2919</v>
      </c>
      <c r="C971" s="15" t="s">
        <v>357</v>
      </c>
      <c r="D971" s="15" t="s">
        <v>649</v>
      </c>
      <c r="E971" s="15" t="s">
        <v>357</v>
      </c>
      <c r="F971" s="110">
        <v>52497540</v>
      </c>
      <c r="G971" s="15" t="s">
        <v>53</v>
      </c>
      <c r="H971" s="15" t="s">
        <v>2912</v>
      </c>
      <c r="I971" s="110">
        <v>52497540</v>
      </c>
      <c r="J971" s="15" t="s">
        <v>1309</v>
      </c>
    </row>
    <row r="972" spans="2:10" x14ac:dyDescent="0.2">
      <c r="B972" s="15" t="s">
        <v>2920</v>
      </c>
      <c r="C972" s="15" t="s">
        <v>346</v>
      </c>
      <c r="D972" s="15" t="s">
        <v>649</v>
      </c>
      <c r="E972" s="15" t="s">
        <v>346</v>
      </c>
      <c r="F972" s="110">
        <v>46700435</v>
      </c>
      <c r="G972" s="15" t="s">
        <v>53</v>
      </c>
      <c r="H972" s="15" t="s">
        <v>2921</v>
      </c>
      <c r="I972" s="110">
        <v>46700435</v>
      </c>
      <c r="J972" s="15" t="s">
        <v>1309</v>
      </c>
    </row>
    <row r="973" spans="2:10" x14ac:dyDescent="0.2">
      <c r="B973" s="15" t="s">
        <v>2922</v>
      </c>
      <c r="C973" s="15" t="s">
        <v>346</v>
      </c>
      <c r="D973" s="15" t="s">
        <v>649</v>
      </c>
      <c r="E973" s="15" t="s">
        <v>346</v>
      </c>
      <c r="F973" s="110">
        <v>50787824</v>
      </c>
      <c r="G973" s="15" t="s">
        <v>53</v>
      </c>
      <c r="H973" s="15" t="s">
        <v>2921</v>
      </c>
      <c r="I973" s="110">
        <v>50787824</v>
      </c>
      <c r="J973" s="15" t="s">
        <v>1309</v>
      </c>
    </row>
    <row r="974" spans="2:10" x14ac:dyDescent="0.2">
      <c r="B974" s="15" t="s">
        <v>2923</v>
      </c>
      <c r="C974" s="15" t="s">
        <v>346</v>
      </c>
      <c r="D974" s="15" t="s">
        <v>649</v>
      </c>
      <c r="E974" s="15" t="s">
        <v>346</v>
      </c>
      <c r="F974" s="110">
        <v>45386173</v>
      </c>
      <c r="G974" s="15" t="s">
        <v>53</v>
      </c>
      <c r="H974" s="15" t="s">
        <v>2921</v>
      </c>
      <c r="I974" s="110">
        <v>45386173</v>
      </c>
      <c r="J974" s="15" t="s">
        <v>1309</v>
      </c>
    </row>
    <row r="975" spans="2:10" x14ac:dyDescent="0.2">
      <c r="B975" s="15" t="s">
        <v>2924</v>
      </c>
      <c r="C975" s="15" t="s">
        <v>346</v>
      </c>
      <c r="D975" s="15" t="s">
        <v>649</v>
      </c>
      <c r="E975" s="15" t="s">
        <v>346</v>
      </c>
      <c r="F975" s="110">
        <v>50376685</v>
      </c>
      <c r="G975" s="15" t="s">
        <v>53</v>
      </c>
      <c r="H975" s="15" t="s">
        <v>2921</v>
      </c>
      <c r="I975" s="110">
        <v>50376685</v>
      </c>
      <c r="J975" s="15" t="s">
        <v>1309</v>
      </c>
    </row>
    <row r="976" spans="2:10" x14ac:dyDescent="0.2">
      <c r="B976" s="15" t="s">
        <v>2925</v>
      </c>
      <c r="C976" s="15" t="s">
        <v>346</v>
      </c>
      <c r="D976" s="15" t="s">
        <v>649</v>
      </c>
      <c r="E976" s="15" t="s">
        <v>346</v>
      </c>
      <c r="F976" s="110">
        <v>50098610</v>
      </c>
      <c r="G976" s="15" t="s">
        <v>53</v>
      </c>
      <c r="H976" s="15" t="s">
        <v>2921</v>
      </c>
      <c r="I976" s="110">
        <v>50098610</v>
      </c>
      <c r="J976" s="15" t="s">
        <v>1309</v>
      </c>
    </row>
    <row r="977" spans="2:10" x14ac:dyDescent="0.2">
      <c r="B977" s="15" t="s">
        <v>2926</v>
      </c>
      <c r="C977" s="15" t="s">
        <v>346</v>
      </c>
      <c r="D977" s="15" t="s">
        <v>649</v>
      </c>
      <c r="E977" s="15" t="s">
        <v>346</v>
      </c>
      <c r="F977" s="110">
        <v>46189122</v>
      </c>
      <c r="G977" s="15" t="s">
        <v>53</v>
      </c>
      <c r="H977" s="15" t="s">
        <v>2921</v>
      </c>
      <c r="I977" s="110">
        <v>46189122</v>
      </c>
      <c r="J977" s="15" t="s">
        <v>1309</v>
      </c>
    </row>
    <row r="978" spans="2:10" x14ac:dyDescent="0.2">
      <c r="B978" s="15" t="s">
        <v>2927</v>
      </c>
      <c r="C978" s="15" t="s">
        <v>347</v>
      </c>
      <c r="D978" s="15" t="s">
        <v>649</v>
      </c>
      <c r="E978" s="15" t="s">
        <v>347</v>
      </c>
      <c r="F978" s="110">
        <v>44328415</v>
      </c>
      <c r="G978" s="15" t="s">
        <v>53</v>
      </c>
      <c r="H978" s="15" t="s">
        <v>2928</v>
      </c>
      <c r="I978" s="110">
        <v>44328415</v>
      </c>
      <c r="J978" s="15" t="s">
        <v>1309</v>
      </c>
    </row>
    <row r="979" spans="2:10" x14ac:dyDescent="0.2">
      <c r="B979" s="15" t="s">
        <v>2929</v>
      </c>
      <c r="C979" s="15" t="s">
        <v>346</v>
      </c>
      <c r="D979" s="15" t="s">
        <v>649</v>
      </c>
      <c r="E979" s="15" t="s">
        <v>346</v>
      </c>
      <c r="F979" s="110">
        <v>45145744</v>
      </c>
      <c r="G979" s="15" t="s">
        <v>53</v>
      </c>
      <c r="H979" s="15" t="s">
        <v>2930</v>
      </c>
      <c r="I979" s="110">
        <v>45145744</v>
      </c>
      <c r="J979" s="15" t="s">
        <v>1309</v>
      </c>
    </row>
    <row r="980" spans="2:10" x14ac:dyDescent="0.2">
      <c r="B980" s="15" t="s">
        <v>2931</v>
      </c>
      <c r="C980" s="15" t="s">
        <v>342</v>
      </c>
      <c r="D980" s="15" t="s">
        <v>649</v>
      </c>
      <c r="E980" s="15" t="s">
        <v>342</v>
      </c>
      <c r="F980" s="110">
        <v>49956143</v>
      </c>
      <c r="G980" s="15" t="s">
        <v>53</v>
      </c>
      <c r="H980" s="15" t="s">
        <v>1311</v>
      </c>
      <c r="I980" s="110">
        <v>49956143</v>
      </c>
      <c r="J980" s="15" t="s">
        <v>1309</v>
      </c>
    </row>
    <row r="981" spans="2:10" x14ac:dyDescent="0.2">
      <c r="B981" s="15" t="s">
        <v>2932</v>
      </c>
      <c r="C981" s="15" t="s">
        <v>347</v>
      </c>
      <c r="D981" s="15" t="s">
        <v>649</v>
      </c>
      <c r="E981" s="15" t="s">
        <v>347</v>
      </c>
      <c r="F981" s="110">
        <v>50263473</v>
      </c>
      <c r="G981" s="15" t="s">
        <v>53</v>
      </c>
      <c r="H981" s="15" t="s">
        <v>2928</v>
      </c>
      <c r="I981" s="110">
        <v>50263473</v>
      </c>
      <c r="J981" s="15" t="s">
        <v>1309</v>
      </c>
    </row>
    <row r="982" spans="2:10" x14ac:dyDescent="0.2">
      <c r="B982" s="15" t="s">
        <v>2933</v>
      </c>
      <c r="C982" s="15" t="s">
        <v>346</v>
      </c>
      <c r="D982" s="15" t="s">
        <v>649</v>
      </c>
      <c r="E982" s="15" t="s">
        <v>346</v>
      </c>
      <c r="F982" s="110">
        <v>47911110</v>
      </c>
      <c r="G982" s="15" t="s">
        <v>53</v>
      </c>
      <c r="H982" s="15" t="s">
        <v>2930</v>
      </c>
      <c r="I982" s="110">
        <v>47911110</v>
      </c>
      <c r="J982" s="15" t="s">
        <v>1309</v>
      </c>
    </row>
    <row r="983" spans="2:10" x14ac:dyDescent="0.2">
      <c r="B983" s="15" t="s">
        <v>2934</v>
      </c>
      <c r="C983" s="15" t="s">
        <v>342</v>
      </c>
      <c r="D983" s="15" t="s">
        <v>649</v>
      </c>
      <c r="E983" s="15" t="s">
        <v>342</v>
      </c>
      <c r="F983" s="110">
        <v>49865895</v>
      </c>
      <c r="G983" s="15" t="s">
        <v>53</v>
      </c>
      <c r="H983" s="15" t="s">
        <v>1311</v>
      </c>
      <c r="I983" s="110">
        <v>49865895</v>
      </c>
      <c r="J983" s="15" t="s">
        <v>1309</v>
      </c>
    </row>
    <row r="984" spans="2:10" x14ac:dyDescent="0.2">
      <c r="B984" s="15" t="s">
        <v>2935</v>
      </c>
      <c r="C984" s="15" t="s">
        <v>342</v>
      </c>
      <c r="D984" s="15" t="s">
        <v>649</v>
      </c>
      <c r="E984" s="15" t="s">
        <v>342</v>
      </c>
      <c r="F984" s="110">
        <v>49879616</v>
      </c>
      <c r="G984" s="15" t="s">
        <v>53</v>
      </c>
      <c r="H984" s="15" t="s">
        <v>1311</v>
      </c>
      <c r="I984" s="110">
        <v>49879616</v>
      </c>
      <c r="J984" s="15" t="s">
        <v>1309</v>
      </c>
    </row>
    <row r="985" spans="2:10" x14ac:dyDescent="0.2">
      <c r="B985" s="15" t="s">
        <v>2936</v>
      </c>
      <c r="C985" s="15" t="s">
        <v>342</v>
      </c>
      <c r="D985" s="15" t="s">
        <v>649</v>
      </c>
      <c r="E985" s="15" t="s">
        <v>342</v>
      </c>
      <c r="F985" s="110">
        <v>50240438</v>
      </c>
      <c r="G985" s="15" t="s">
        <v>53</v>
      </c>
      <c r="H985" s="15" t="s">
        <v>1311</v>
      </c>
      <c r="I985" s="110">
        <v>50240438</v>
      </c>
      <c r="J985" s="15" t="s">
        <v>1309</v>
      </c>
    </row>
    <row r="986" spans="2:10" x14ac:dyDescent="0.2">
      <c r="B986" s="15" t="s">
        <v>2937</v>
      </c>
      <c r="C986" s="15" t="s">
        <v>346</v>
      </c>
      <c r="D986" s="15" t="s">
        <v>649</v>
      </c>
      <c r="E986" s="15" t="s">
        <v>346</v>
      </c>
      <c r="F986" s="110">
        <v>46024044</v>
      </c>
      <c r="G986" s="15" t="s">
        <v>53</v>
      </c>
      <c r="H986" s="15" t="s">
        <v>2930</v>
      </c>
      <c r="I986" s="110">
        <v>46024044</v>
      </c>
      <c r="J986" s="15" t="s">
        <v>1309</v>
      </c>
    </row>
    <row r="987" spans="2:10" x14ac:dyDescent="0.2">
      <c r="B987" s="15" t="s">
        <v>2938</v>
      </c>
      <c r="C987" s="15" t="s">
        <v>342</v>
      </c>
      <c r="D987" s="15" t="s">
        <v>649</v>
      </c>
      <c r="E987" s="15" t="s">
        <v>342</v>
      </c>
      <c r="F987" s="110">
        <v>49618840</v>
      </c>
      <c r="G987" s="15" t="s">
        <v>53</v>
      </c>
      <c r="H987" s="15" t="s">
        <v>1311</v>
      </c>
      <c r="I987" s="110">
        <v>49618840</v>
      </c>
      <c r="J987" s="15" t="s">
        <v>1309</v>
      </c>
    </row>
    <row r="988" spans="2:10" x14ac:dyDescent="0.2">
      <c r="B988" s="15" t="s">
        <v>2939</v>
      </c>
      <c r="C988" s="15" t="s">
        <v>342</v>
      </c>
      <c r="D988" s="15" t="s">
        <v>649</v>
      </c>
      <c r="E988" s="15" t="s">
        <v>342</v>
      </c>
      <c r="F988" s="110">
        <v>49320470</v>
      </c>
      <c r="G988" s="15" t="s">
        <v>53</v>
      </c>
      <c r="H988" s="15" t="s">
        <v>1311</v>
      </c>
      <c r="I988" s="110">
        <v>49320470</v>
      </c>
      <c r="J988" s="15" t="s">
        <v>1309</v>
      </c>
    </row>
    <row r="989" spans="2:10" x14ac:dyDescent="0.2">
      <c r="B989" s="15" t="s">
        <v>2940</v>
      </c>
      <c r="C989" s="15" t="s">
        <v>346</v>
      </c>
      <c r="D989" s="15" t="s">
        <v>649</v>
      </c>
      <c r="E989" s="15" t="s">
        <v>346</v>
      </c>
      <c r="F989" s="110">
        <v>47664163</v>
      </c>
      <c r="G989" s="15" t="s">
        <v>53</v>
      </c>
      <c r="H989" s="15" t="s">
        <v>2930</v>
      </c>
      <c r="I989" s="110">
        <v>47664163</v>
      </c>
      <c r="J989" s="15" t="s">
        <v>1309</v>
      </c>
    </row>
    <row r="990" spans="2:10" x14ac:dyDescent="0.2">
      <c r="B990" s="15" t="s">
        <v>2941</v>
      </c>
      <c r="C990" s="15" t="s">
        <v>346</v>
      </c>
      <c r="D990" s="15" t="s">
        <v>649</v>
      </c>
      <c r="E990" s="15" t="s">
        <v>346</v>
      </c>
      <c r="F990" s="110">
        <v>47666932</v>
      </c>
      <c r="G990" s="15" t="s">
        <v>53</v>
      </c>
      <c r="H990" s="15" t="s">
        <v>2930</v>
      </c>
      <c r="I990" s="110">
        <v>47666932</v>
      </c>
      <c r="J990" s="15" t="s">
        <v>1309</v>
      </c>
    </row>
    <row r="991" spans="2:10" x14ac:dyDescent="0.2">
      <c r="B991" s="15" t="s">
        <v>2942</v>
      </c>
      <c r="C991" s="15" t="s">
        <v>342</v>
      </c>
      <c r="D991" s="15" t="s">
        <v>649</v>
      </c>
      <c r="E991" s="15" t="s">
        <v>342</v>
      </c>
      <c r="F991" s="110">
        <v>49974721</v>
      </c>
      <c r="G991" s="15" t="s">
        <v>53</v>
      </c>
      <c r="H991" s="15" t="s">
        <v>1311</v>
      </c>
      <c r="I991" s="110">
        <v>49974721</v>
      </c>
      <c r="J991" s="15" t="s">
        <v>1309</v>
      </c>
    </row>
    <row r="992" spans="2:10" x14ac:dyDescent="0.2">
      <c r="B992" s="15" t="s">
        <v>2943</v>
      </c>
      <c r="C992" s="15" t="s">
        <v>342</v>
      </c>
      <c r="D992" s="15" t="s">
        <v>649</v>
      </c>
      <c r="E992" s="15" t="s">
        <v>342</v>
      </c>
      <c r="F992" s="110">
        <v>49893808</v>
      </c>
      <c r="G992" s="15" t="s">
        <v>53</v>
      </c>
      <c r="H992" s="15" t="s">
        <v>1317</v>
      </c>
      <c r="I992" s="110">
        <v>49893808</v>
      </c>
      <c r="J992" s="15" t="s">
        <v>1309</v>
      </c>
    </row>
    <row r="993" spans="2:10" x14ac:dyDescent="0.2">
      <c r="B993" s="15" t="s">
        <v>2944</v>
      </c>
      <c r="C993" s="15" t="s">
        <v>346</v>
      </c>
      <c r="D993" s="15" t="s">
        <v>649</v>
      </c>
      <c r="E993" s="15" t="s">
        <v>346</v>
      </c>
      <c r="F993" s="110">
        <v>48755103</v>
      </c>
      <c r="G993" s="15" t="s">
        <v>53</v>
      </c>
      <c r="H993" s="15" t="s">
        <v>2945</v>
      </c>
      <c r="I993" s="110">
        <v>48755103</v>
      </c>
      <c r="J993" s="15" t="s">
        <v>1309</v>
      </c>
    </row>
    <row r="994" spans="2:10" x14ac:dyDescent="0.2">
      <c r="B994" s="15" t="s">
        <v>2946</v>
      </c>
      <c r="C994" s="15" t="s">
        <v>342</v>
      </c>
      <c r="D994" s="15" t="s">
        <v>649</v>
      </c>
      <c r="E994" s="15" t="s">
        <v>342</v>
      </c>
      <c r="F994" s="110">
        <v>49320470</v>
      </c>
      <c r="G994" s="15" t="s">
        <v>53</v>
      </c>
      <c r="H994" s="15" t="s">
        <v>1317</v>
      </c>
      <c r="I994" s="110">
        <v>49320470</v>
      </c>
      <c r="J994" s="15" t="s">
        <v>1309</v>
      </c>
    </row>
    <row r="995" spans="2:10" x14ac:dyDescent="0.2">
      <c r="B995" s="15" t="s">
        <v>2947</v>
      </c>
      <c r="C995" s="15" t="s">
        <v>346</v>
      </c>
      <c r="D995" s="15" t="s">
        <v>649</v>
      </c>
      <c r="E995" s="15" t="s">
        <v>346</v>
      </c>
      <c r="F995" s="110">
        <v>44539804</v>
      </c>
      <c r="G995" s="15" t="s">
        <v>53</v>
      </c>
      <c r="H995" s="15" t="s">
        <v>2930</v>
      </c>
      <c r="I995" s="110">
        <v>44539804</v>
      </c>
      <c r="J995" s="15" t="s">
        <v>1309</v>
      </c>
    </row>
    <row r="996" spans="2:10" x14ac:dyDescent="0.2">
      <c r="B996" s="15" t="s">
        <v>2948</v>
      </c>
      <c r="C996" s="15" t="s">
        <v>346</v>
      </c>
      <c r="D996" s="15" t="s">
        <v>649</v>
      </c>
      <c r="E996" s="15" t="s">
        <v>346</v>
      </c>
      <c r="F996" s="110">
        <v>48708174</v>
      </c>
      <c r="G996" s="15" t="s">
        <v>53</v>
      </c>
      <c r="H996" s="15" t="s">
        <v>2945</v>
      </c>
      <c r="I996" s="110">
        <v>48708174</v>
      </c>
      <c r="J996" s="15" t="s">
        <v>1309</v>
      </c>
    </row>
    <row r="997" spans="2:10" x14ac:dyDescent="0.2">
      <c r="B997" s="15" t="s">
        <v>2949</v>
      </c>
      <c r="C997" s="15" t="s">
        <v>342</v>
      </c>
      <c r="D997" s="15" t="s">
        <v>649</v>
      </c>
      <c r="E997" s="15" t="s">
        <v>342</v>
      </c>
      <c r="F997" s="110">
        <v>49380935</v>
      </c>
      <c r="G997" s="15" t="s">
        <v>53</v>
      </c>
      <c r="H997" s="15" t="s">
        <v>1317</v>
      </c>
      <c r="I997" s="110">
        <v>49380935</v>
      </c>
      <c r="J997" s="15" t="s">
        <v>1309</v>
      </c>
    </row>
    <row r="998" spans="2:10" x14ac:dyDescent="0.2">
      <c r="B998" s="15" t="s">
        <v>2950</v>
      </c>
      <c r="C998" s="15" t="s">
        <v>346</v>
      </c>
      <c r="D998" s="15" t="s">
        <v>649</v>
      </c>
      <c r="E998" s="15" t="s">
        <v>346</v>
      </c>
      <c r="F998" s="110">
        <v>47846700</v>
      </c>
      <c r="G998" s="15" t="s">
        <v>53</v>
      </c>
      <c r="H998" s="15" t="s">
        <v>2945</v>
      </c>
      <c r="I998" s="110">
        <v>47846700</v>
      </c>
      <c r="J998" s="15" t="s">
        <v>1309</v>
      </c>
    </row>
    <row r="999" spans="2:10" x14ac:dyDescent="0.2">
      <c r="B999" s="15" t="s">
        <v>2951</v>
      </c>
      <c r="C999" s="15" t="s">
        <v>342</v>
      </c>
      <c r="D999" s="15" t="s">
        <v>649</v>
      </c>
      <c r="E999" s="15" t="s">
        <v>342</v>
      </c>
      <c r="F999" s="110">
        <v>49350583</v>
      </c>
      <c r="G999" s="15" t="s">
        <v>53</v>
      </c>
      <c r="H999" s="15" t="s">
        <v>1317</v>
      </c>
      <c r="I999" s="110">
        <v>49350583</v>
      </c>
      <c r="J999" s="15" t="s">
        <v>1309</v>
      </c>
    </row>
    <row r="1000" spans="2:10" x14ac:dyDescent="0.2">
      <c r="B1000" s="15" t="s">
        <v>2952</v>
      </c>
      <c r="C1000" s="15" t="s">
        <v>346</v>
      </c>
      <c r="D1000" s="15" t="s">
        <v>649</v>
      </c>
      <c r="E1000" s="15" t="s">
        <v>346</v>
      </c>
      <c r="F1000" s="110">
        <v>46840567</v>
      </c>
      <c r="G1000" s="15" t="s">
        <v>53</v>
      </c>
      <c r="H1000" s="15" t="s">
        <v>2930</v>
      </c>
      <c r="I1000" s="110">
        <v>46840567</v>
      </c>
      <c r="J1000" s="15" t="s">
        <v>1309</v>
      </c>
    </row>
    <row r="1001" spans="2:10" x14ac:dyDescent="0.2">
      <c r="B1001" s="15" t="s">
        <v>2953</v>
      </c>
      <c r="C1001" s="15" t="s">
        <v>346</v>
      </c>
      <c r="D1001" s="15" t="s">
        <v>649</v>
      </c>
      <c r="E1001" s="15" t="s">
        <v>346</v>
      </c>
      <c r="F1001" s="110">
        <v>45227564</v>
      </c>
      <c r="G1001" s="15" t="s">
        <v>53</v>
      </c>
      <c r="H1001" s="15" t="s">
        <v>2945</v>
      </c>
      <c r="I1001" s="110">
        <v>45227564</v>
      </c>
      <c r="J1001" s="15" t="s">
        <v>1309</v>
      </c>
    </row>
    <row r="1002" spans="2:10" x14ac:dyDescent="0.2">
      <c r="B1002" s="15" t="s">
        <v>2954</v>
      </c>
      <c r="C1002" s="15" t="s">
        <v>342</v>
      </c>
      <c r="D1002" s="15" t="s">
        <v>649</v>
      </c>
      <c r="E1002" s="15" t="s">
        <v>342</v>
      </c>
      <c r="F1002" s="110">
        <v>49812667</v>
      </c>
      <c r="G1002" s="15" t="s">
        <v>53</v>
      </c>
      <c r="H1002" s="15" t="s">
        <v>1317</v>
      </c>
      <c r="I1002" s="110">
        <v>49812667</v>
      </c>
      <c r="J1002" s="15" t="s">
        <v>1309</v>
      </c>
    </row>
    <row r="1003" spans="2:10" x14ac:dyDescent="0.2">
      <c r="B1003" s="15" t="s">
        <v>2955</v>
      </c>
      <c r="C1003" s="15" t="s">
        <v>346</v>
      </c>
      <c r="D1003" s="15" t="s">
        <v>649</v>
      </c>
      <c r="E1003" s="15" t="s">
        <v>346</v>
      </c>
      <c r="F1003" s="110">
        <v>47678214</v>
      </c>
      <c r="G1003" s="15" t="s">
        <v>53</v>
      </c>
      <c r="H1003" s="15" t="s">
        <v>2945</v>
      </c>
      <c r="I1003" s="110">
        <v>47678214</v>
      </c>
      <c r="J1003" s="15" t="s">
        <v>1309</v>
      </c>
    </row>
    <row r="1004" spans="2:10" x14ac:dyDescent="0.2">
      <c r="B1004" s="15" t="s">
        <v>2956</v>
      </c>
      <c r="C1004" s="15" t="s">
        <v>342</v>
      </c>
      <c r="D1004" s="15" t="s">
        <v>649</v>
      </c>
      <c r="E1004" s="15" t="s">
        <v>342</v>
      </c>
      <c r="F1004" s="110">
        <v>49488987</v>
      </c>
      <c r="G1004" s="15" t="s">
        <v>53</v>
      </c>
      <c r="H1004" s="15" t="s">
        <v>1317</v>
      </c>
      <c r="I1004" s="110">
        <v>49488987</v>
      </c>
      <c r="J1004" s="15" t="s">
        <v>1309</v>
      </c>
    </row>
    <row r="1005" spans="2:10" x14ac:dyDescent="0.2">
      <c r="B1005" s="15" t="s">
        <v>2957</v>
      </c>
      <c r="C1005" s="15" t="s">
        <v>346</v>
      </c>
      <c r="D1005" s="15" t="s">
        <v>649</v>
      </c>
      <c r="E1005" s="15" t="s">
        <v>346</v>
      </c>
      <c r="F1005" s="110">
        <v>45120469</v>
      </c>
      <c r="G1005" s="15" t="s">
        <v>53</v>
      </c>
      <c r="H1005" s="15" t="s">
        <v>2945</v>
      </c>
      <c r="I1005" s="110">
        <v>45120469</v>
      </c>
      <c r="J1005" s="15" t="s">
        <v>1309</v>
      </c>
    </row>
    <row r="1006" spans="2:10" x14ac:dyDescent="0.2">
      <c r="B1006" s="15" t="s">
        <v>2958</v>
      </c>
      <c r="C1006" s="15" t="s">
        <v>346</v>
      </c>
      <c r="D1006" s="15" t="s">
        <v>649</v>
      </c>
      <c r="E1006" s="15" t="s">
        <v>346</v>
      </c>
      <c r="F1006" s="110">
        <v>47027985</v>
      </c>
      <c r="G1006" s="15" t="s">
        <v>53</v>
      </c>
      <c r="H1006" s="15" t="s">
        <v>2945</v>
      </c>
      <c r="I1006" s="110">
        <v>47027985</v>
      </c>
      <c r="J1006" s="15" t="s">
        <v>1309</v>
      </c>
    </row>
    <row r="1007" spans="2:10" x14ac:dyDescent="0.2">
      <c r="B1007" s="15" t="s">
        <v>2959</v>
      </c>
      <c r="C1007" s="15" t="s">
        <v>342</v>
      </c>
      <c r="D1007" s="15" t="s">
        <v>649</v>
      </c>
      <c r="E1007" s="15" t="s">
        <v>342</v>
      </c>
      <c r="F1007" s="110">
        <v>50118960</v>
      </c>
      <c r="G1007" s="15" t="s">
        <v>53</v>
      </c>
      <c r="H1007" s="15" t="s">
        <v>1317</v>
      </c>
      <c r="I1007" s="110">
        <v>50118960</v>
      </c>
      <c r="J1007" s="15" t="s">
        <v>1309</v>
      </c>
    </row>
    <row r="1008" spans="2:10" x14ac:dyDescent="0.2">
      <c r="B1008" s="15" t="s">
        <v>2960</v>
      </c>
      <c r="C1008" s="15" t="s">
        <v>346</v>
      </c>
      <c r="D1008" s="15" t="s">
        <v>649</v>
      </c>
      <c r="E1008" s="15" t="s">
        <v>346</v>
      </c>
      <c r="F1008" s="110">
        <v>47648570</v>
      </c>
      <c r="G1008" s="15" t="s">
        <v>53</v>
      </c>
      <c r="H1008" s="15" t="s">
        <v>2930</v>
      </c>
      <c r="I1008" s="110">
        <v>47648570</v>
      </c>
      <c r="J1008" s="15" t="s">
        <v>1309</v>
      </c>
    </row>
    <row r="1009" spans="2:10" x14ac:dyDescent="0.2">
      <c r="B1009" s="15" t="s">
        <v>2961</v>
      </c>
      <c r="C1009" s="15" t="s">
        <v>346</v>
      </c>
      <c r="D1009" s="15" t="s">
        <v>649</v>
      </c>
      <c r="E1009" s="15" t="s">
        <v>346</v>
      </c>
      <c r="F1009" s="110">
        <v>47428025</v>
      </c>
      <c r="G1009" s="15" t="s">
        <v>53</v>
      </c>
      <c r="H1009" s="15" t="s">
        <v>2945</v>
      </c>
      <c r="I1009" s="110">
        <v>47428025</v>
      </c>
      <c r="J1009" s="15" t="s">
        <v>1309</v>
      </c>
    </row>
    <row r="1010" spans="2:10" x14ac:dyDescent="0.2">
      <c r="B1010" s="15" t="s">
        <v>2962</v>
      </c>
      <c r="C1010" s="15" t="s">
        <v>346</v>
      </c>
      <c r="D1010" s="15" t="s">
        <v>649</v>
      </c>
      <c r="E1010" s="15" t="s">
        <v>346</v>
      </c>
      <c r="F1010" s="110">
        <v>45563812</v>
      </c>
      <c r="G1010" s="15" t="s">
        <v>53</v>
      </c>
      <c r="H1010" s="15" t="s">
        <v>2930</v>
      </c>
      <c r="I1010" s="110">
        <v>45563812</v>
      </c>
      <c r="J1010" s="15" t="s">
        <v>1309</v>
      </c>
    </row>
    <row r="1011" spans="2:10" x14ac:dyDescent="0.2">
      <c r="B1011" s="15" t="s">
        <v>2963</v>
      </c>
      <c r="C1011" s="15" t="s">
        <v>346</v>
      </c>
      <c r="D1011" s="15" t="s">
        <v>649</v>
      </c>
      <c r="E1011" s="15" t="s">
        <v>346</v>
      </c>
      <c r="F1011" s="110">
        <v>48298230</v>
      </c>
      <c r="G1011" s="15" t="s">
        <v>53</v>
      </c>
      <c r="H1011" s="15" t="s">
        <v>2964</v>
      </c>
      <c r="I1011" s="110">
        <v>48298230</v>
      </c>
      <c r="J1011" s="15" t="s">
        <v>1309</v>
      </c>
    </row>
    <row r="1012" spans="2:10" x14ac:dyDescent="0.2">
      <c r="B1012" s="15" t="s">
        <v>2965</v>
      </c>
      <c r="C1012" s="15" t="s">
        <v>342</v>
      </c>
      <c r="D1012" s="15" t="s">
        <v>649</v>
      </c>
      <c r="E1012" s="15" t="s">
        <v>342</v>
      </c>
      <c r="F1012" s="110">
        <v>49557875</v>
      </c>
      <c r="G1012" s="15" t="s">
        <v>53</v>
      </c>
      <c r="H1012" s="15" t="s">
        <v>1317</v>
      </c>
      <c r="I1012" s="110">
        <v>49557875</v>
      </c>
      <c r="J1012" s="15" t="s">
        <v>1309</v>
      </c>
    </row>
    <row r="1013" spans="2:10" x14ac:dyDescent="0.2">
      <c r="B1013" s="15" t="s">
        <v>2966</v>
      </c>
      <c r="C1013" s="15" t="s">
        <v>346</v>
      </c>
      <c r="D1013" s="15" t="s">
        <v>649</v>
      </c>
      <c r="E1013" s="15" t="s">
        <v>346</v>
      </c>
      <c r="F1013" s="110">
        <v>46178294</v>
      </c>
      <c r="G1013" s="15" t="s">
        <v>53</v>
      </c>
      <c r="H1013" s="15" t="s">
        <v>2930</v>
      </c>
      <c r="I1013" s="110">
        <v>46178294</v>
      </c>
      <c r="J1013" s="15" t="s">
        <v>1309</v>
      </c>
    </row>
    <row r="1014" spans="2:10" x14ac:dyDescent="0.2">
      <c r="B1014" s="15" t="s">
        <v>2967</v>
      </c>
      <c r="C1014" s="15" t="s">
        <v>342</v>
      </c>
      <c r="D1014" s="15" t="s">
        <v>649</v>
      </c>
      <c r="E1014" s="15" t="s">
        <v>342</v>
      </c>
      <c r="F1014" s="110">
        <v>49488987</v>
      </c>
      <c r="G1014" s="15" t="s">
        <v>53</v>
      </c>
      <c r="H1014" s="15" t="s">
        <v>1317</v>
      </c>
      <c r="I1014" s="110">
        <v>49488987</v>
      </c>
      <c r="J1014" s="15" t="s">
        <v>1309</v>
      </c>
    </row>
    <row r="1015" spans="2:10" x14ac:dyDescent="0.2">
      <c r="B1015" s="15" t="s">
        <v>2968</v>
      </c>
      <c r="C1015" s="15" t="s">
        <v>346</v>
      </c>
      <c r="D1015" s="15" t="s">
        <v>649</v>
      </c>
      <c r="E1015" s="15" t="s">
        <v>346</v>
      </c>
      <c r="F1015" s="110">
        <v>46697312</v>
      </c>
      <c r="G1015" s="15" t="s">
        <v>53</v>
      </c>
      <c r="H1015" s="15" t="s">
        <v>2930</v>
      </c>
      <c r="I1015" s="110">
        <v>46697312</v>
      </c>
      <c r="J1015" s="15" t="s">
        <v>1309</v>
      </c>
    </row>
    <row r="1016" spans="2:10" x14ac:dyDescent="0.2">
      <c r="B1016" s="15" t="s">
        <v>2969</v>
      </c>
      <c r="C1016" s="15" t="s">
        <v>342</v>
      </c>
      <c r="D1016" s="15" t="s">
        <v>649</v>
      </c>
      <c r="E1016" s="15" t="s">
        <v>342</v>
      </c>
      <c r="F1016" s="110">
        <v>49508234</v>
      </c>
      <c r="G1016" s="15" t="s">
        <v>53</v>
      </c>
      <c r="H1016" s="15" t="s">
        <v>1317</v>
      </c>
      <c r="I1016" s="110">
        <v>49508234</v>
      </c>
      <c r="J1016" s="15" t="s">
        <v>1309</v>
      </c>
    </row>
    <row r="1017" spans="2:10" x14ac:dyDescent="0.2">
      <c r="B1017" s="15" t="s">
        <v>2970</v>
      </c>
      <c r="C1017" s="15" t="s">
        <v>346</v>
      </c>
      <c r="D1017" s="15" t="s">
        <v>649</v>
      </c>
      <c r="E1017" s="15" t="s">
        <v>346</v>
      </c>
      <c r="F1017" s="110">
        <v>48189753</v>
      </c>
      <c r="G1017" s="15" t="s">
        <v>53</v>
      </c>
      <c r="H1017" s="15" t="s">
        <v>2930</v>
      </c>
      <c r="I1017" s="110">
        <v>48189753</v>
      </c>
      <c r="J1017" s="15" t="s">
        <v>1309</v>
      </c>
    </row>
    <row r="1018" spans="2:10" x14ac:dyDescent="0.2">
      <c r="B1018" s="15" t="s">
        <v>2971</v>
      </c>
      <c r="C1018" s="15" t="s">
        <v>346</v>
      </c>
      <c r="D1018" s="15" t="s">
        <v>649</v>
      </c>
      <c r="E1018" s="15" t="s">
        <v>346</v>
      </c>
      <c r="F1018" s="110">
        <v>49276844</v>
      </c>
      <c r="G1018" s="15" t="s">
        <v>53</v>
      </c>
      <c r="H1018" s="15" t="s">
        <v>2945</v>
      </c>
      <c r="I1018" s="110">
        <v>49276844</v>
      </c>
      <c r="J1018" s="15" t="s">
        <v>1309</v>
      </c>
    </row>
    <row r="1019" spans="2:10" x14ac:dyDescent="0.2">
      <c r="B1019" s="15" t="s">
        <v>2972</v>
      </c>
      <c r="C1019" s="15" t="s">
        <v>347</v>
      </c>
      <c r="D1019" s="15" t="s">
        <v>649</v>
      </c>
      <c r="E1019" s="15" t="s">
        <v>347</v>
      </c>
      <c r="F1019" s="110">
        <v>45577833</v>
      </c>
      <c r="G1019" s="15" t="s">
        <v>53</v>
      </c>
      <c r="H1019" s="15" t="s">
        <v>2973</v>
      </c>
      <c r="I1019" s="110">
        <v>45577833</v>
      </c>
      <c r="J1019" s="15" t="s">
        <v>1309</v>
      </c>
    </row>
    <row r="1020" spans="2:10" x14ac:dyDescent="0.2">
      <c r="B1020" s="15" t="s">
        <v>2974</v>
      </c>
      <c r="C1020" s="15" t="s">
        <v>347</v>
      </c>
      <c r="D1020" s="15" t="s">
        <v>649</v>
      </c>
      <c r="E1020" s="15" t="s">
        <v>347</v>
      </c>
      <c r="F1020" s="110">
        <v>43649129</v>
      </c>
      <c r="G1020" s="15" t="s">
        <v>53</v>
      </c>
      <c r="H1020" s="15" t="s">
        <v>2973</v>
      </c>
      <c r="I1020" s="110">
        <v>43649129</v>
      </c>
      <c r="J1020" s="15" t="s">
        <v>1309</v>
      </c>
    </row>
    <row r="1021" spans="2:10" x14ac:dyDescent="0.2">
      <c r="B1021" s="15" t="s">
        <v>2975</v>
      </c>
      <c r="C1021" s="15" t="s">
        <v>347</v>
      </c>
      <c r="D1021" s="15" t="s">
        <v>649</v>
      </c>
      <c r="E1021" s="15" t="s">
        <v>347</v>
      </c>
      <c r="F1021" s="110">
        <v>45252358</v>
      </c>
      <c r="G1021" s="15" t="s">
        <v>53</v>
      </c>
      <c r="H1021" s="15" t="s">
        <v>2973</v>
      </c>
      <c r="I1021" s="110">
        <v>45252358</v>
      </c>
      <c r="J1021" s="15" t="s">
        <v>1309</v>
      </c>
    </row>
    <row r="1022" spans="2:10" x14ac:dyDescent="0.2">
      <c r="B1022" s="15" t="s">
        <v>2976</v>
      </c>
      <c r="C1022" s="15" t="s">
        <v>347</v>
      </c>
      <c r="D1022" s="15" t="s">
        <v>649</v>
      </c>
      <c r="E1022" s="15" t="s">
        <v>347</v>
      </c>
      <c r="F1022" s="110">
        <v>43882402</v>
      </c>
      <c r="G1022" s="15" t="s">
        <v>53</v>
      </c>
      <c r="H1022" s="15" t="s">
        <v>2973</v>
      </c>
      <c r="I1022" s="110">
        <v>43882402</v>
      </c>
      <c r="J1022" s="15" t="s">
        <v>1309</v>
      </c>
    </row>
    <row r="1023" spans="2:10" x14ac:dyDescent="0.2">
      <c r="B1023" s="15" t="s">
        <v>2977</v>
      </c>
      <c r="C1023" s="15" t="s">
        <v>347</v>
      </c>
      <c r="D1023" s="15" t="s">
        <v>649</v>
      </c>
      <c r="E1023" s="15" t="s">
        <v>347</v>
      </c>
      <c r="F1023" s="110">
        <v>53255818</v>
      </c>
      <c r="G1023" s="15" t="s">
        <v>53</v>
      </c>
      <c r="H1023" s="15" t="s">
        <v>2973</v>
      </c>
      <c r="I1023" s="110">
        <v>53255818</v>
      </c>
      <c r="J1023" s="15" t="s">
        <v>1309</v>
      </c>
    </row>
    <row r="1024" spans="2:10" x14ac:dyDescent="0.2">
      <c r="B1024" s="15" t="s">
        <v>2978</v>
      </c>
      <c r="C1024" s="15" t="s">
        <v>281</v>
      </c>
      <c r="D1024" s="15" t="s">
        <v>649</v>
      </c>
      <c r="E1024" s="15" t="s">
        <v>281</v>
      </c>
      <c r="F1024" s="110">
        <v>21822500</v>
      </c>
      <c r="G1024" s="15" t="s">
        <v>53</v>
      </c>
      <c r="H1024" s="15" t="s">
        <v>2979</v>
      </c>
      <c r="I1024" s="110">
        <v>21822500</v>
      </c>
      <c r="J1024" s="15" t="s">
        <v>1321</v>
      </c>
    </row>
    <row r="1025" spans="2:10" x14ac:dyDescent="0.2">
      <c r="B1025" s="15" t="s">
        <v>2980</v>
      </c>
      <c r="C1025" s="15" t="s">
        <v>464</v>
      </c>
      <c r="D1025" s="15" t="s">
        <v>649</v>
      </c>
      <c r="E1025" s="15" t="s">
        <v>464</v>
      </c>
      <c r="F1025" s="110">
        <v>59947699</v>
      </c>
      <c r="G1025" s="15" t="s">
        <v>53</v>
      </c>
      <c r="H1025" s="15" t="s">
        <v>2981</v>
      </c>
      <c r="I1025" s="110">
        <v>59947699</v>
      </c>
      <c r="J1025" s="15" t="s">
        <v>1321</v>
      </c>
    </row>
    <row r="1026" spans="2:10" x14ac:dyDescent="0.2">
      <c r="B1026" s="15" t="s">
        <v>2982</v>
      </c>
      <c r="C1026" s="15" t="s">
        <v>464</v>
      </c>
      <c r="D1026" s="15" t="s">
        <v>649</v>
      </c>
      <c r="E1026" s="15" t="s">
        <v>464</v>
      </c>
      <c r="F1026" s="110">
        <v>13853980</v>
      </c>
      <c r="G1026" s="15" t="s">
        <v>53</v>
      </c>
      <c r="H1026" s="15" t="s">
        <v>2981</v>
      </c>
      <c r="I1026" s="110">
        <v>13853980</v>
      </c>
      <c r="J1026" s="15" t="s">
        <v>1321</v>
      </c>
    </row>
    <row r="1027" spans="2:10" x14ac:dyDescent="0.2">
      <c r="B1027" s="15" t="s">
        <v>2983</v>
      </c>
      <c r="C1027" s="15" t="s">
        <v>518</v>
      </c>
      <c r="D1027" s="15" t="s">
        <v>649</v>
      </c>
      <c r="E1027" s="15" t="s">
        <v>518</v>
      </c>
      <c r="F1027" s="110">
        <v>15617944</v>
      </c>
      <c r="G1027" s="15" t="s">
        <v>53</v>
      </c>
      <c r="H1027" s="15" t="s">
        <v>2984</v>
      </c>
      <c r="I1027" s="110">
        <v>15617944</v>
      </c>
      <c r="J1027" s="15" t="s">
        <v>1321</v>
      </c>
    </row>
    <row r="1028" spans="2:10" x14ac:dyDescent="0.2">
      <c r="B1028" s="15" t="s">
        <v>2985</v>
      </c>
      <c r="C1028" s="15" t="s">
        <v>464</v>
      </c>
      <c r="D1028" s="15" t="s">
        <v>649</v>
      </c>
      <c r="E1028" s="15" t="s">
        <v>464</v>
      </c>
      <c r="F1028" s="110">
        <v>42627647</v>
      </c>
      <c r="G1028" s="15" t="s">
        <v>53</v>
      </c>
      <c r="H1028" s="15" t="s">
        <v>2981</v>
      </c>
      <c r="I1028" s="110">
        <v>42627647</v>
      </c>
      <c r="J1028" s="15" t="s">
        <v>1321</v>
      </c>
    </row>
    <row r="1029" spans="2:10" x14ac:dyDescent="0.2">
      <c r="B1029" s="15" t="s">
        <v>2986</v>
      </c>
      <c r="C1029" s="15" t="s">
        <v>278</v>
      </c>
      <c r="D1029" s="15" t="s">
        <v>649</v>
      </c>
      <c r="E1029" s="15" t="s">
        <v>278</v>
      </c>
      <c r="F1029" s="110">
        <v>40275191</v>
      </c>
      <c r="G1029" s="15" t="s">
        <v>53</v>
      </c>
      <c r="H1029" s="15" t="s">
        <v>2987</v>
      </c>
      <c r="I1029" s="110">
        <v>40275191</v>
      </c>
      <c r="J1029" s="15" t="s">
        <v>1321</v>
      </c>
    </row>
    <row r="1030" spans="2:10" x14ac:dyDescent="0.2">
      <c r="B1030" s="15" t="s">
        <v>2988</v>
      </c>
      <c r="C1030" s="15" t="s">
        <v>278</v>
      </c>
      <c r="D1030" s="15" t="s">
        <v>649</v>
      </c>
      <c r="E1030" s="15" t="s">
        <v>278</v>
      </c>
      <c r="F1030" s="110">
        <v>53642820</v>
      </c>
      <c r="G1030" s="15" t="s">
        <v>53</v>
      </c>
      <c r="H1030" s="15" t="s">
        <v>2987</v>
      </c>
      <c r="I1030" s="110">
        <v>53642820</v>
      </c>
      <c r="J1030" s="15" t="s">
        <v>1321</v>
      </c>
    </row>
    <row r="1031" spans="2:10" x14ac:dyDescent="0.2">
      <c r="B1031" s="15" t="s">
        <v>2989</v>
      </c>
      <c r="C1031" s="15" t="s">
        <v>311</v>
      </c>
      <c r="D1031" s="15" t="s">
        <v>649</v>
      </c>
      <c r="E1031" s="15" t="s">
        <v>311</v>
      </c>
      <c r="F1031" s="110">
        <v>249937625</v>
      </c>
      <c r="G1031" s="15" t="s">
        <v>53</v>
      </c>
      <c r="H1031" s="15" t="s">
        <v>2990</v>
      </c>
      <c r="I1031" s="110">
        <v>249937625</v>
      </c>
      <c r="J1031" s="15" t="s">
        <v>1321</v>
      </c>
    </row>
    <row r="1032" spans="2:10" x14ac:dyDescent="0.2">
      <c r="B1032" s="15" t="s">
        <v>2991</v>
      </c>
      <c r="C1032" s="15" t="s">
        <v>247</v>
      </c>
      <c r="D1032" s="15" t="s">
        <v>649</v>
      </c>
      <c r="E1032" s="15" t="s">
        <v>247</v>
      </c>
      <c r="F1032" s="110">
        <v>45048611</v>
      </c>
      <c r="G1032" s="15" t="s">
        <v>53</v>
      </c>
      <c r="H1032" s="15" t="s">
        <v>2992</v>
      </c>
      <c r="I1032" s="110">
        <v>45048611</v>
      </c>
      <c r="J1032" s="15" t="s">
        <v>1321</v>
      </c>
    </row>
    <row r="1033" spans="2:10" x14ac:dyDescent="0.2">
      <c r="B1033" s="15" t="s">
        <v>2993</v>
      </c>
      <c r="C1033" s="15" t="s">
        <v>440</v>
      </c>
      <c r="D1033" s="15" t="s">
        <v>649</v>
      </c>
      <c r="E1033" s="15" t="s">
        <v>440</v>
      </c>
      <c r="F1033" s="110">
        <v>59965765</v>
      </c>
      <c r="G1033" s="15" t="s">
        <v>53</v>
      </c>
      <c r="H1033" s="15" t="s">
        <v>2994</v>
      </c>
      <c r="I1033" s="110">
        <v>59965765</v>
      </c>
      <c r="J1033" s="15" t="s">
        <v>1321</v>
      </c>
    </row>
    <row r="1034" spans="2:10" x14ac:dyDescent="0.2">
      <c r="B1034" s="15" t="s">
        <v>2995</v>
      </c>
      <c r="C1034" s="15" t="s">
        <v>1306</v>
      </c>
      <c r="D1034" s="15" t="s">
        <v>649</v>
      </c>
      <c r="E1034" s="15" t="s">
        <v>1306</v>
      </c>
      <c r="F1034" s="110">
        <v>59452632</v>
      </c>
      <c r="G1034" s="15" t="s">
        <v>53</v>
      </c>
      <c r="H1034" s="15" t="s">
        <v>2996</v>
      </c>
      <c r="I1034" s="110">
        <v>59452632</v>
      </c>
      <c r="J1034" s="15" t="s">
        <v>1321</v>
      </c>
    </row>
    <row r="1035" spans="2:10" x14ac:dyDescent="0.2">
      <c r="B1035" s="15" t="s">
        <v>2997</v>
      </c>
      <c r="C1035" s="15" t="s">
        <v>125</v>
      </c>
      <c r="D1035" s="15" t="s">
        <v>649</v>
      </c>
      <c r="E1035" s="15" t="s">
        <v>125</v>
      </c>
      <c r="F1035" s="110">
        <v>55703298</v>
      </c>
      <c r="G1035" s="15" t="s">
        <v>53</v>
      </c>
      <c r="H1035" s="15" t="s">
        <v>2998</v>
      </c>
      <c r="I1035" s="110">
        <v>55703298</v>
      </c>
      <c r="J1035" s="15" t="s">
        <v>1321</v>
      </c>
    </row>
    <row r="1036" spans="2:10" x14ac:dyDescent="0.2">
      <c r="B1036" s="15" t="s">
        <v>2999</v>
      </c>
      <c r="C1036" s="15" t="s">
        <v>458</v>
      </c>
      <c r="D1036" s="15" t="s">
        <v>649</v>
      </c>
      <c r="E1036" s="15" t="s">
        <v>458</v>
      </c>
      <c r="F1036" s="110">
        <v>59998371</v>
      </c>
      <c r="G1036" s="15" t="s">
        <v>53</v>
      </c>
      <c r="H1036" s="15" t="s">
        <v>3000</v>
      </c>
      <c r="I1036" s="110">
        <v>59998371</v>
      </c>
      <c r="J1036" s="15" t="s">
        <v>1321</v>
      </c>
    </row>
    <row r="1037" spans="2:10" x14ac:dyDescent="0.2">
      <c r="B1037" s="15" t="s">
        <v>3001</v>
      </c>
      <c r="C1037" s="15" t="s">
        <v>504</v>
      </c>
      <c r="D1037" s="15" t="s">
        <v>649</v>
      </c>
      <c r="E1037" s="15" t="s">
        <v>504</v>
      </c>
      <c r="F1037" s="110">
        <v>59992720</v>
      </c>
      <c r="G1037" s="15" t="s">
        <v>53</v>
      </c>
      <c r="H1037" s="15" t="s">
        <v>3002</v>
      </c>
      <c r="I1037" s="110">
        <v>59992720</v>
      </c>
      <c r="J1037" s="15" t="s">
        <v>1321</v>
      </c>
    </row>
    <row r="1038" spans="2:10" x14ac:dyDescent="0.2">
      <c r="B1038" s="15" t="s">
        <v>3003</v>
      </c>
      <c r="C1038" s="15" t="s">
        <v>239</v>
      </c>
      <c r="D1038" s="15" t="s">
        <v>649</v>
      </c>
      <c r="E1038" s="15" t="s">
        <v>239</v>
      </c>
      <c r="F1038" s="110">
        <v>53425620</v>
      </c>
      <c r="G1038" s="15" t="s">
        <v>53</v>
      </c>
      <c r="H1038" s="15" t="s">
        <v>3004</v>
      </c>
      <c r="I1038" s="110">
        <v>53425620</v>
      </c>
      <c r="J1038" s="15" t="s">
        <v>1321</v>
      </c>
    </row>
    <row r="1039" spans="2:10" x14ac:dyDescent="0.2">
      <c r="B1039" s="15" t="s">
        <v>3005</v>
      </c>
      <c r="C1039" s="15" t="s">
        <v>464</v>
      </c>
      <c r="D1039" s="15" t="s">
        <v>649</v>
      </c>
      <c r="E1039" s="15" t="s">
        <v>464</v>
      </c>
      <c r="F1039" s="110">
        <v>54397760</v>
      </c>
      <c r="G1039" s="15" t="s">
        <v>53</v>
      </c>
      <c r="H1039" s="15" t="s">
        <v>3006</v>
      </c>
      <c r="I1039" s="110">
        <v>54397760</v>
      </c>
      <c r="J1039" s="15" t="s">
        <v>1321</v>
      </c>
    </row>
    <row r="1040" spans="2:10" x14ac:dyDescent="0.2">
      <c r="B1040" s="15" t="s">
        <v>3007</v>
      </c>
      <c r="C1040" s="15" t="s">
        <v>464</v>
      </c>
      <c r="D1040" s="15" t="s">
        <v>649</v>
      </c>
      <c r="E1040" s="15" t="s">
        <v>464</v>
      </c>
      <c r="F1040" s="110">
        <v>55747643</v>
      </c>
      <c r="G1040" s="15" t="s">
        <v>53</v>
      </c>
      <c r="H1040" s="15" t="s">
        <v>3006</v>
      </c>
      <c r="I1040" s="110">
        <v>55747643</v>
      </c>
      <c r="J1040" s="15" t="s">
        <v>1321</v>
      </c>
    </row>
    <row r="1041" spans="2:10" x14ac:dyDescent="0.2">
      <c r="B1041" s="15" t="s">
        <v>3008</v>
      </c>
      <c r="C1041" s="15" t="s">
        <v>464</v>
      </c>
      <c r="D1041" s="15" t="s">
        <v>649</v>
      </c>
      <c r="E1041" s="15" t="s">
        <v>464</v>
      </c>
      <c r="F1041" s="110">
        <v>53135616</v>
      </c>
      <c r="G1041" s="15" t="s">
        <v>53</v>
      </c>
      <c r="H1041" s="15" t="s">
        <v>3006</v>
      </c>
      <c r="I1041" s="110">
        <v>53135616</v>
      </c>
      <c r="J1041" s="15" t="s">
        <v>1321</v>
      </c>
    </row>
    <row r="1042" spans="2:10" x14ac:dyDescent="0.2">
      <c r="B1042" s="15" t="s">
        <v>3009</v>
      </c>
      <c r="C1042" s="15" t="s">
        <v>303</v>
      </c>
      <c r="D1042" s="15" t="s">
        <v>649</v>
      </c>
      <c r="E1042" s="15" t="s">
        <v>303</v>
      </c>
      <c r="F1042" s="110">
        <v>59587763</v>
      </c>
      <c r="G1042" s="15" t="s">
        <v>53</v>
      </c>
      <c r="H1042" s="15" t="s">
        <v>3010</v>
      </c>
      <c r="I1042" s="110">
        <v>59587763</v>
      </c>
      <c r="J1042" s="15" t="s">
        <v>1321</v>
      </c>
    </row>
    <row r="1043" spans="2:10" x14ac:dyDescent="0.2">
      <c r="B1043" s="15" t="s">
        <v>3011</v>
      </c>
      <c r="C1043" s="15" t="s">
        <v>460</v>
      </c>
      <c r="D1043" s="15" t="s">
        <v>649</v>
      </c>
      <c r="E1043" s="15" t="s">
        <v>460</v>
      </c>
      <c r="F1043" s="110">
        <v>42179996</v>
      </c>
      <c r="G1043" s="15" t="s">
        <v>53</v>
      </c>
      <c r="H1043" s="15" t="s">
        <v>3012</v>
      </c>
      <c r="I1043" s="110">
        <v>42179996</v>
      </c>
      <c r="J1043" s="15" t="s">
        <v>1321</v>
      </c>
    </row>
    <row r="1044" spans="2:10" x14ac:dyDescent="0.2">
      <c r="B1044" s="15" t="s">
        <v>3013</v>
      </c>
      <c r="C1044" s="15" t="s">
        <v>460</v>
      </c>
      <c r="D1044" s="15" t="s">
        <v>649</v>
      </c>
      <c r="E1044" s="15" t="s">
        <v>460</v>
      </c>
      <c r="F1044" s="110">
        <v>37199326</v>
      </c>
      <c r="G1044" s="15" t="s">
        <v>53</v>
      </c>
      <c r="H1044" s="15" t="s">
        <v>3012</v>
      </c>
      <c r="I1044" s="110">
        <v>37199326</v>
      </c>
      <c r="J1044" s="15" t="s">
        <v>1321</v>
      </c>
    </row>
    <row r="1045" spans="2:10" x14ac:dyDescent="0.2">
      <c r="B1045" s="15" t="s">
        <v>3014</v>
      </c>
      <c r="C1045" s="15" t="s">
        <v>460</v>
      </c>
      <c r="D1045" s="15" t="s">
        <v>649</v>
      </c>
      <c r="E1045" s="15" t="s">
        <v>460</v>
      </c>
      <c r="F1045" s="110">
        <v>33552794</v>
      </c>
      <c r="G1045" s="15" t="s">
        <v>53</v>
      </c>
      <c r="H1045" s="15" t="s">
        <v>3012</v>
      </c>
      <c r="I1045" s="110">
        <v>33552794</v>
      </c>
      <c r="J1045" s="15" t="s">
        <v>1321</v>
      </c>
    </row>
    <row r="1046" spans="2:10" x14ac:dyDescent="0.2">
      <c r="B1046" s="15" t="s">
        <v>3015</v>
      </c>
      <c r="C1046" s="15" t="s">
        <v>464</v>
      </c>
      <c r="D1046" s="15" t="s">
        <v>649</v>
      </c>
      <c r="E1046" s="15" t="s">
        <v>464</v>
      </c>
      <c r="F1046" s="110">
        <v>57873292</v>
      </c>
      <c r="G1046" s="15" t="s">
        <v>53</v>
      </c>
      <c r="H1046" s="15" t="s">
        <v>3006</v>
      </c>
      <c r="I1046" s="110">
        <v>57873292</v>
      </c>
      <c r="J1046" s="15" t="s">
        <v>1321</v>
      </c>
    </row>
    <row r="1047" spans="2:10" x14ac:dyDescent="0.2">
      <c r="B1047" s="15" t="s">
        <v>3016</v>
      </c>
      <c r="C1047" s="15" t="s">
        <v>464</v>
      </c>
      <c r="D1047" s="15" t="s">
        <v>649</v>
      </c>
      <c r="E1047" s="15" t="s">
        <v>464</v>
      </c>
      <c r="F1047" s="110">
        <v>24620671</v>
      </c>
      <c r="G1047" s="15" t="s">
        <v>53</v>
      </c>
      <c r="H1047" s="15" t="s">
        <v>3006</v>
      </c>
      <c r="I1047" s="110">
        <v>24620671</v>
      </c>
      <c r="J1047" s="15" t="s">
        <v>1321</v>
      </c>
    </row>
    <row r="1048" spans="2:10" x14ac:dyDescent="0.2">
      <c r="B1048" s="15" t="s">
        <v>3017</v>
      </c>
      <c r="C1048" s="15" t="s">
        <v>464</v>
      </c>
      <c r="D1048" s="15" t="s">
        <v>649</v>
      </c>
      <c r="E1048" s="15" t="s">
        <v>464</v>
      </c>
      <c r="F1048" s="110">
        <v>33586775</v>
      </c>
      <c r="G1048" s="15" t="s">
        <v>53</v>
      </c>
      <c r="H1048" s="15" t="s">
        <v>3006</v>
      </c>
      <c r="I1048" s="110">
        <v>33586775</v>
      </c>
      <c r="J1048" s="15" t="s">
        <v>1321</v>
      </c>
    </row>
    <row r="1049" spans="2:10" x14ac:dyDescent="0.2">
      <c r="B1049" s="15" t="s">
        <v>3018</v>
      </c>
      <c r="C1049" s="15" t="s">
        <v>456</v>
      </c>
      <c r="D1049" s="15" t="s">
        <v>649</v>
      </c>
      <c r="E1049" s="15" t="s">
        <v>456</v>
      </c>
      <c r="F1049" s="110">
        <v>59999999</v>
      </c>
      <c r="G1049" s="15" t="s">
        <v>53</v>
      </c>
      <c r="H1049" s="15" t="s">
        <v>3019</v>
      </c>
      <c r="I1049" s="110">
        <v>59999999</v>
      </c>
      <c r="J1049" s="15" t="s">
        <v>1321</v>
      </c>
    </row>
    <row r="1050" spans="2:10" x14ac:dyDescent="0.2">
      <c r="B1050" s="15" t="s">
        <v>3020</v>
      </c>
      <c r="C1050" s="15" t="s">
        <v>240</v>
      </c>
      <c r="D1050" s="15" t="s">
        <v>649</v>
      </c>
      <c r="E1050" s="15" t="s">
        <v>240</v>
      </c>
      <c r="F1050" s="110">
        <v>59992708</v>
      </c>
      <c r="G1050" s="15" t="s">
        <v>53</v>
      </c>
      <c r="H1050" s="15" t="s">
        <v>3021</v>
      </c>
      <c r="I1050" s="110">
        <v>59992708</v>
      </c>
      <c r="J1050" s="15" t="s">
        <v>1321</v>
      </c>
    </row>
    <row r="1051" spans="2:10" x14ac:dyDescent="0.2">
      <c r="B1051" s="15" t="s">
        <v>3022</v>
      </c>
      <c r="C1051" s="15" t="s">
        <v>302</v>
      </c>
      <c r="D1051" s="15" t="s">
        <v>649</v>
      </c>
      <c r="E1051" s="15" t="s">
        <v>302</v>
      </c>
      <c r="F1051" s="110">
        <v>52262155</v>
      </c>
      <c r="G1051" s="15" t="s">
        <v>53</v>
      </c>
      <c r="H1051" s="15" t="s">
        <v>3023</v>
      </c>
      <c r="I1051" s="110">
        <v>52262155</v>
      </c>
      <c r="J1051" s="15" t="s">
        <v>1321</v>
      </c>
    </row>
    <row r="1052" spans="2:10" x14ac:dyDescent="0.2">
      <c r="B1052" s="15" t="s">
        <v>3024</v>
      </c>
      <c r="C1052" s="15" t="s">
        <v>456</v>
      </c>
      <c r="D1052" s="15" t="s">
        <v>649</v>
      </c>
      <c r="E1052" s="15" t="s">
        <v>456</v>
      </c>
      <c r="F1052" s="110">
        <v>31471078</v>
      </c>
      <c r="G1052" s="15" t="s">
        <v>53</v>
      </c>
      <c r="H1052" s="15" t="s">
        <v>3019</v>
      </c>
      <c r="I1052" s="110">
        <v>31471078</v>
      </c>
      <c r="J1052" s="15" t="s">
        <v>1321</v>
      </c>
    </row>
    <row r="1053" spans="2:10" x14ac:dyDescent="0.2">
      <c r="B1053" s="15" t="s">
        <v>3025</v>
      </c>
      <c r="C1053" s="15" t="s">
        <v>460</v>
      </c>
      <c r="D1053" s="15" t="s">
        <v>649</v>
      </c>
      <c r="E1053" s="15" t="s">
        <v>460</v>
      </c>
      <c r="F1053" s="110">
        <v>52563713</v>
      </c>
      <c r="G1053" s="15" t="s">
        <v>53</v>
      </c>
      <c r="H1053" s="15" t="s">
        <v>3012</v>
      </c>
      <c r="I1053" s="110">
        <v>52563713</v>
      </c>
      <c r="J1053" s="15" t="s">
        <v>1321</v>
      </c>
    </row>
    <row r="1054" spans="2:10" x14ac:dyDescent="0.2">
      <c r="B1054" s="15" t="s">
        <v>3026</v>
      </c>
      <c r="C1054" s="15" t="s">
        <v>284</v>
      </c>
      <c r="D1054" s="15" t="s">
        <v>649</v>
      </c>
      <c r="E1054" s="15" t="s">
        <v>284</v>
      </c>
      <c r="F1054" s="110">
        <v>58790000</v>
      </c>
      <c r="G1054" s="15" t="s">
        <v>53</v>
      </c>
      <c r="H1054" s="15" t="s">
        <v>3027</v>
      </c>
      <c r="I1054" s="110">
        <v>58790000</v>
      </c>
      <c r="J1054" s="15" t="s">
        <v>1321</v>
      </c>
    </row>
    <row r="1055" spans="2:10" x14ac:dyDescent="0.2">
      <c r="B1055" s="15" t="s">
        <v>3028</v>
      </c>
      <c r="C1055" s="15" t="s">
        <v>284</v>
      </c>
      <c r="D1055" s="15" t="s">
        <v>649</v>
      </c>
      <c r="E1055" s="15" t="s">
        <v>284</v>
      </c>
      <c r="F1055" s="110">
        <v>55950000</v>
      </c>
      <c r="G1055" s="15" t="s">
        <v>53</v>
      </c>
      <c r="H1055" s="15" t="s">
        <v>3027</v>
      </c>
      <c r="I1055" s="110">
        <v>55950000</v>
      </c>
      <c r="J1055" s="15" t="s">
        <v>1321</v>
      </c>
    </row>
    <row r="1056" spans="2:10" x14ac:dyDescent="0.2">
      <c r="B1056" s="15" t="s">
        <v>3029</v>
      </c>
      <c r="C1056" s="15" t="s">
        <v>464</v>
      </c>
      <c r="D1056" s="15" t="s">
        <v>649</v>
      </c>
      <c r="E1056" s="15" t="s">
        <v>464</v>
      </c>
      <c r="F1056" s="110">
        <v>37178461</v>
      </c>
      <c r="G1056" s="15" t="s">
        <v>53</v>
      </c>
      <c r="H1056" s="15" t="s">
        <v>3006</v>
      </c>
      <c r="I1056" s="110">
        <v>37178461</v>
      </c>
      <c r="J1056" s="15" t="s">
        <v>1321</v>
      </c>
    </row>
    <row r="1057" spans="2:10" x14ac:dyDescent="0.2">
      <c r="B1057" s="15" t="s">
        <v>3030</v>
      </c>
      <c r="C1057" s="15" t="s">
        <v>204</v>
      </c>
      <c r="D1057" s="15" t="s">
        <v>649</v>
      </c>
      <c r="E1057" s="15" t="s">
        <v>204</v>
      </c>
      <c r="F1057" s="110">
        <v>58687661</v>
      </c>
      <c r="G1057" s="15" t="s">
        <v>53</v>
      </c>
      <c r="H1057" s="15" t="s">
        <v>3031</v>
      </c>
      <c r="I1057" s="110">
        <v>58687661</v>
      </c>
      <c r="J1057" s="15" t="s">
        <v>1321</v>
      </c>
    </row>
    <row r="1058" spans="2:10" x14ac:dyDescent="0.2">
      <c r="B1058" s="15" t="s">
        <v>3032</v>
      </c>
      <c r="C1058" s="15" t="s">
        <v>458</v>
      </c>
      <c r="D1058" s="15" t="s">
        <v>649</v>
      </c>
      <c r="E1058" s="15" t="s">
        <v>458</v>
      </c>
      <c r="F1058" s="110">
        <v>59406720</v>
      </c>
      <c r="G1058" s="15" t="s">
        <v>53</v>
      </c>
      <c r="H1058" s="15" t="s">
        <v>3000</v>
      </c>
      <c r="I1058" s="110">
        <v>59406720</v>
      </c>
      <c r="J1058" s="15" t="s">
        <v>1321</v>
      </c>
    </row>
    <row r="1059" spans="2:10" x14ac:dyDescent="0.2">
      <c r="B1059" s="15" t="s">
        <v>3033</v>
      </c>
      <c r="C1059" s="15" t="s">
        <v>458</v>
      </c>
      <c r="D1059" s="15" t="s">
        <v>649</v>
      </c>
      <c r="E1059" s="15" t="s">
        <v>458</v>
      </c>
      <c r="F1059" s="110">
        <v>59932582</v>
      </c>
      <c r="G1059" s="15" t="s">
        <v>53</v>
      </c>
      <c r="H1059" s="15" t="s">
        <v>3000</v>
      </c>
      <c r="I1059" s="110">
        <v>59932582</v>
      </c>
      <c r="J1059" s="15" t="s">
        <v>1321</v>
      </c>
    </row>
    <row r="1060" spans="2:10" x14ac:dyDescent="0.2">
      <c r="B1060" s="15" t="s">
        <v>3034</v>
      </c>
      <c r="C1060" s="15" t="s">
        <v>297</v>
      </c>
      <c r="D1060" s="15" t="s">
        <v>649</v>
      </c>
      <c r="E1060" s="15" t="s">
        <v>297</v>
      </c>
      <c r="F1060" s="110">
        <v>59900000</v>
      </c>
      <c r="G1060" s="15" t="s">
        <v>53</v>
      </c>
      <c r="H1060" s="15" t="s">
        <v>3035</v>
      </c>
      <c r="I1060" s="110">
        <v>59900000</v>
      </c>
      <c r="J1060" s="15" t="s">
        <v>1321</v>
      </c>
    </row>
    <row r="1061" spans="2:10" x14ac:dyDescent="0.2">
      <c r="B1061" s="15" t="s">
        <v>3036</v>
      </c>
      <c r="C1061" s="15" t="s">
        <v>470</v>
      </c>
      <c r="D1061" s="15" t="s">
        <v>649</v>
      </c>
      <c r="E1061" s="15" t="s">
        <v>470</v>
      </c>
      <c r="F1061" s="110">
        <v>59999898</v>
      </c>
      <c r="G1061" s="15" t="s">
        <v>53</v>
      </c>
      <c r="H1061" s="15" t="s">
        <v>3037</v>
      </c>
      <c r="I1061" s="110">
        <v>59999898</v>
      </c>
      <c r="J1061" s="15" t="s">
        <v>1321</v>
      </c>
    </row>
    <row r="1062" spans="2:10" x14ac:dyDescent="0.2">
      <c r="B1062" s="15" t="s">
        <v>3038</v>
      </c>
      <c r="C1062" s="15" t="s">
        <v>297</v>
      </c>
      <c r="D1062" s="15" t="s">
        <v>649</v>
      </c>
      <c r="E1062" s="15" t="s">
        <v>297</v>
      </c>
      <c r="F1062" s="110">
        <v>59900000</v>
      </c>
      <c r="G1062" s="15" t="s">
        <v>53</v>
      </c>
      <c r="H1062" s="15" t="s">
        <v>3035</v>
      </c>
      <c r="I1062" s="110">
        <v>59900000</v>
      </c>
      <c r="J1062" s="15" t="s">
        <v>1321</v>
      </c>
    </row>
    <row r="1063" spans="2:10" x14ac:dyDescent="0.2">
      <c r="B1063" s="15" t="s">
        <v>3039</v>
      </c>
      <c r="C1063" s="15" t="s">
        <v>485</v>
      </c>
      <c r="D1063" s="15" t="s">
        <v>649</v>
      </c>
      <c r="E1063" s="15" t="s">
        <v>485</v>
      </c>
      <c r="F1063" s="110">
        <v>59996837</v>
      </c>
      <c r="G1063" s="15" t="s">
        <v>53</v>
      </c>
      <c r="H1063" s="15" t="s">
        <v>3040</v>
      </c>
      <c r="I1063" s="110">
        <v>59996837</v>
      </c>
      <c r="J1063" s="15" t="s">
        <v>1321</v>
      </c>
    </row>
    <row r="1064" spans="2:10" x14ac:dyDescent="0.2">
      <c r="B1064" s="15" t="s">
        <v>3041</v>
      </c>
      <c r="C1064" s="15" t="s">
        <v>485</v>
      </c>
      <c r="D1064" s="15" t="s">
        <v>649</v>
      </c>
      <c r="E1064" s="15" t="s">
        <v>485</v>
      </c>
      <c r="F1064" s="110">
        <v>59999086</v>
      </c>
      <c r="G1064" s="15" t="s">
        <v>53</v>
      </c>
      <c r="H1064" s="15" t="s">
        <v>3042</v>
      </c>
      <c r="I1064" s="110">
        <v>59999086</v>
      </c>
      <c r="J1064" s="15" t="s">
        <v>1321</v>
      </c>
    </row>
    <row r="1065" spans="2:10" x14ac:dyDescent="0.2">
      <c r="B1065" s="15" t="s">
        <v>3043</v>
      </c>
      <c r="C1065" s="15" t="s">
        <v>223</v>
      </c>
      <c r="D1065" s="15" t="s">
        <v>649</v>
      </c>
      <c r="E1065" s="15" t="s">
        <v>223</v>
      </c>
      <c r="F1065" s="110">
        <v>55903731</v>
      </c>
      <c r="G1065" s="15" t="s">
        <v>53</v>
      </c>
      <c r="H1065" s="15" t="s">
        <v>3044</v>
      </c>
      <c r="I1065" s="110">
        <v>55903731</v>
      </c>
      <c r="J1065" s="15" t="s">
        <v>1321</v>
      </c>
    </row>
    <row r="1066" spans="2:10" x14ac:dyDescent="0.2">
      <c r="B1066" s="15" t="s">
        <v>3045</v>
      </c>
      <c r="C1066" s="15" t="s">
        <v>524</v>
      </c>
      <c r="D1066" s="15" t="s">
        <v>649</v>
      </c>
      <c r="E1066" s="15" t="s">
        <v>524</v>
      </c>
      <c r="F1066" s="110">
        <v>59677310</v>
      </c>
      <c r="G1066" s="15" t="s">
        <v>53</v>
      </c>
      <c r="H1066" s="15" t="s">
        <v>3046</v>
      </c>
      <c r="I1066" s="110">
        <v>59677310</v>
      </c>
      <c r="J1066" s="15" t="s">
        <v>1321</v>
      </c>
    </row>
    <row r="1067" spans="2:10" x14ac:dyDescent="0.2">
      <c r="B1067" s="15" t="s">
        <v>3047</v>
      </c>
      <c r="C1067" s="15" t="s">
        <v>210</v>
      </c>
      <c r="D1067" s="15" t="s">
        <v>649</v>
      </c>
      <c r="E1067" s="15" t="s">
        <v>210</v>
      </c>
      <c r="F1067" s="110">
        <v>59999980</v>
      </c>
      <c r="G1067" s="15" t="s">
        <v>53</v>
      </c>
      <c r="H1067" s="15" t="s">
        <v>3048</v>
      </c>
      <c r="I1067" s="110">
        <v>59999980</v>
      </c>
      <c r="J1067" s="15" t="s">
        <v>1321</v>
      </c>
    </row>
    <row r="1068" spans="2:10" x14ac:dyDescent="0.2">
      <c r="B1068" s="15" t="s">
        <v>3049</v>
      </c>
      <c r="C1068" s="15" t="s">
        <v>284</v>
      </c>
      <c r="D1068" s="15" t="s">
        <v>649</v>
      </c>
      <c r="E1068" s="15" t="s">
        <v>284</v>
      </c>
      <c r="F1068" s="110">
        <v>59990000</v>
      </c>
      <c r="G1068" s="15" t="s">
        <v>53</v>
      </c>
      <c r="H1068" s="15" t="s">
        <v>3027</v>
      </c>
      <c r="I1068" s="110">
        <v>59990000</v>
      </c>
      <c r="J1068" s="15" t="s">
        <v>1321</v>
      </c>
    </row>
    <row r="1069" spans="2:10" x14ac:dyDescent="0.2">
      <c r="B1069" s="15" t="s">
        <v>3050</v>
      </c>
      <c r="C1069" s="15" t="s">
        <v>240</v>
      </c>
      <c r="D1069" s="15" t="s">
        <v>649</v>
      </c>
      <c r="E1069" s="15" t="s">
        <v>240</v>
      </c>
      <c r="F1069" s="110">
        <v>41871106</v>
      </c>
      <c r="G1069" s="15" t="s">
        <v>53</v>
      </c>
      <c r="H1069" s="15" t="s">
        <v>3021</v>
      </c>
      <c r="I1069" s="110">
        <v>41871106</v>
      </c>
      <c r="J1069" s="15" t="s">
        <v>1321</v>
      </c>
    </row>
    <row r="1070" spans="2:10" x14ac:dyDescent="0.2">
      <c r="B1070" s="15" t="s">
        <v>3051</v>
      </c>
      <c r="C1070" s="15" t="s">
        <v>226</v>
      </c>
      <c r="D1070" s="15" t="s">
        <v>649</v>
      </c>
      <c r="E1070" s="15" t="s">
        <v>226</v>
      </c>
      <c r="F1070" s="110">
        <v>59856349</v>
      </c>
      <c r="G1070" s="15" t="s">
        <v>53</v>
      </c>
      <c r="H1070" s="15" t="s">
        <v>3052</v>
      </c>
      <c r="I1070" s="110">
        <v>59856349</v>
      </c>
      <c r="J1070" s="15" t="s">
        <v>1321</v>
      </c>
    </row>
    <row r="1071" spans="2:10" x14ac:dyDescent="0.2">
      <c r="B1071" s="15" t="s">
        <v>3053</v>
      </c>
      <c r="C1071" s="15" t="s">
        <v>310</v>
      </c>
      <c r="D1071" s="15" t="s">
        <v>649</v>
      </c>
      <c r="E1071" s="15" t="s">
        <v>310</v>
      </c>
      <c r="F1071" s="110">
        <v>51147093</v>
      </c>
      <c r="G1071" s="15" t="s">
        <v>53</v>
      </c>
      <c r="H1071" s="15" t="s">
        <v>3054</v>
      </c>
      <c r="I1071" s="110">
        <v>51147093</v>
      </c>
      <c r="J1071" s="15" t="s">
        <v>1321</v>
      </c>
    </row>
    <row r="1072" spans="2:10" x14ac:dyDescent="0.2">
      <c r="B1072" s="15" t="s">
        <v>3055</v>
      </c>
      <c r="C1072" s="15" t="s">
        <v>473</v>
      </c>
      <c r="D1072" s="15" t="s">
        <v>649</v>
      </c>
      <c r="E1072" s="15" t="s">
        <v>473</v>
      </c>
      <c r="F1072" s="110">
        <v>55803191</v>
      </c>
      <c r="G1072" s="15" t="s">
        <v>53</v>
      </c>
      <c r="H1072" s="15" t="s">
        <v>3056</v>
      </c>
      <c r="I1072" s="110">
        <v>55803191</v>
      </c>
      <c r="J1072" s="15" t="s">
        <v>1321</v>
      </c>
    </row>
    <row r="1073" spans="2:10" x14ac:dyDescent="0.2">
      <c r="B1073" s="15" t="s">
        <v>3057</v>
      </c>
      <c r="C1073" s="15" t="s">
        <v>456</v>
      </c>
      <c r="D1073" s="15" t="s">
        <v>649</v>
      </c>
      <c r="E1073" s="15" t="s">
        <v>456</v>
      </c>
      <c r="F1073" s="110">
        <v>53384239</v>
      </c>
      <c r="G1073" s="15" t="s">
        <v>53</v>
      </c>
      <c r="H1073" s="15" t="s">
        <v>3019</v>
      </c>
      <c r="I1073" s="110">
        <v>53384239</v>
      </c>
      <c r="J1073" s="15" t="s">
        <v>1321</v>
      </c>
    </row>
    <row r="1074" spans="2:10" x14ac:dyDescent="0.2">
      <c r="B1074" s="15" t="s">
        <v>3058</v>
      </c>
      <c r="C1074" s="15" t="s">
        <v>303</v>
      </c>
      <c r="D1074" s="15" t="s">
        <v>649</v>
      </c>
      <c r="E1074" s="15" t="s">
        <v>303</v>
      </c>
      <c r="F1074" s="110">
        <v>58039275</v>
      </c>
      <c r="G1074" s="15" t="s">
        <v>53</v>
      </c>
      <c r="H1074" s="15" t="s">
        <v>3010</v>
      </c>
      <c r="I1074" s="110">
        <v>58039275</v>
      </c>
      <c r="J1074" s="15" t="s">
        <v>1321</v>
      </c>
    </row>
    <row r="1075" spans="2:10" x14ac:dyDescent="0.2">
      <c r="B1075" s="15" t="s">
        <v>3059</v>
      </c>
      <c r="C1075" s="15" t="s">
        <v>518</v>
      </c>
      <c r="D1075" s="15" t="s">
        <v>649</v>
      </c>
      <c r="E1075" s="15" t="s">
        <v>518</v>
      </c>
      <c r="F1075" s="110">
        <v>59998541</v>
      </c>
      <c r="G1075" s="15" t="s">
        <v>53</v>
      </c>
      <c r="H1075" s="15" t="s">
        <v>3060</v>
      </c>
      <c r="I1075" s="110">
        <v>59998541</v>
      </c>
      <c r="J1075" s="15" t="s">
        <v>1321</v>
      </c>
    </row>
    <row r="1076" spans="2:10" x14ac:dyDescent="0.2">
      <c r="B1076" s="15" t="s">
        <v>3061</v>
      </c>
      <c r="C1076" s="15" t="s">
        <v>518</v>
      </c>
      <c r="D1076" s="15" t="s">
        <v>649</v>
      </c>
      <c r="E1076" s="15" t="s">
        <v>518</v>
      </c>
      <c r="F1076" s="110">
        <v>59997240</v>
      </c>
      <c r="G1076" s="15" t="s">
        <v>53</v>
      </c>
      <c r="H1076" s="15" t="s">
        <v>3060</v>
      </c>
      <c r="I1076" s="110">
        <v>59997240</v>
      </c>
      <c r="J1076" s="15" t="s">
        <v>1321</v>
      </c>
    </row>
    <row r="1077" spans="2:10" x14ac:dyDescent="0.2">
      <c r="B1077" s="15" t="s">
        <v>3062</v>
      </c>
      <c r="C1077" s="15" t="s">
        <v>297</v>
      </c>
      <c r="D1077" s="15" t="s">
        <v>649</v>
      </c>
      <c r="E1077" s="15" t="s">
        <v>297</v>
      </c>
      <c r="F1077" s="110">
        <v>59999668</v>
      </c>
      <c r="G1077" s="15" t="s">
        <v>53</v>
      </c>
      <c r="H1077" s="15" t="s">
        <v>3035</v>
      </c>
      <c r="I1077" s="110">
        <v>59999668</v>
      </c>
      <c r="J1077" s="15" t="s">
        <v>1321</v>
      </c>
    </row>
    <row r="1078" spans="2:10" x14ac:dyDescent="0.2">
      <c r="B1078" s="15" t="s">
        <v>3063</v>
      </c>
      <c r="C1078" s="15" t="s">
        <v>298</v>
      </c>
      <c r="D1078" s="15" t="s">
        <v>649</v>
      </c>
      <c r="E1078" s="15" t="s">
        <v>298</v>
      </c>
      <c r="F1078" s="110">
        <v>59999999</v>
      </c>
      <c r="G1078" s="15" t="s">
        <v>53</v>
      </c>
      <c r="H1078" s="15" t="s">
        <v>3064</v>
      </c>
      <c r="I1078" s="110">
        <v>59999999</v>
      </c>
      <c r="J1078" s="15" t="s">
        <v>1321</v>
      </c>
    </row>
    <row r="1079" spans="2:10" x14ac:dyDescent="0.2">
      <c r="B1079" s="15" t="s">
        <v>3065</v>
      </c>
      <c r="C1079" s="15" t="s">
        <v>210</v>
      </c>
      <c r="D1079" s="15" t="s">
        <v>649</v>
      </c>
      <c r="E1079" s="15" t="s">
        <v>210</v>
      </c>
      <c r="F1079" s="110">
        <v>59999980</v>
      </c>
      <c r="G1079" s="15" t="s">
        <v>53</v>
      </c>
      <c r="H1079" s="15" t="s">
        <v>3048</v>
      </c>
      <c r="I1079" s="110">
        <v>59999980</v>
      </c>
      <c r="J1079" s="15" t="s">
        <v>1321</v>
      </c>
    </row>
    <row r="1080" spans="2:10" x14ac:dyDescent="0.2">
      <c r="B1080" s="15" t="s">
        <v>3066</v>
      </c>
      <c r="C1080" s="15" t="s">
        <v>300</v>
      </c>
      <c r="D1080" s="15" t="s">
        <v>649</v>
      </c>
      <c r="E1080" s="15" t="s">
        <v>300</v>
      </c>
      <c r="F1080" s="110">
        <v>59999999</v>
      </c>
      <c r="G1080" s="15" t="s">
        <v>53</v>
      </c>
      <c r="H1080" s="15" t="s">
        <v>3067</v>
      </c>
      <c r="I1080" s="110">
        <v>59999999</v>
      </c>
      <c r="J1080" s="15" t="s">
        <v>1321</v>
      </c>
    </row>
    <row r="1081" spans="2:10" x14ac:dyDescent="0.2">
      <c r="B1081" s="15" t="s">
        <v>3068</v>
      </c>
      <c r="C1081" s="15" t="s">
        <v>518</v>
      </c>
      <c r="D1081" s="15" t="s">
        <v>649</v>
      </c>
      <c r="E1081" s="15" t="s">
        <v>518</v>
      </c>
      <c r="F1081" s="110">
        <v>59993722</v>
      </c>
      <c r="G1081" s="15" t="s">
        <v>53</v>
      </c>
      <c r="H1081" s="15" t="s">
        <v>3060</v>
      </c>
      <c r="I1081" s="110">
        <v>59993722</v>
      </c>
      <c r="J1081" s="15" t="s">
        <v>1321</v>
      </c>
    </row>
    <row r="1082" spans="2:10" x14ac:dyDescent="0.2">
      <c r="B1082" s="15" t="s">
        <v>3069</v>
      </c>
      <c r="C1082" s="15" t="s">
        <v>210</v>
      </c>
      <c r="D1082" s="15" t="s">
        <v>649</v>
      </c>
      <c r="E1082" s="15" t="s">
        <v>210</v>
      </c>
      <c r="F1082" s="110">
        <v>59999980</v>
      </c>
      <c r="G1082" s="15" t="s">
        <v>53</v>
      </c>
      <c r="H1082" s="15" t="s">
        <v>3048</v>
      </c>
      <c r="I1082" s="110">
        <v>59999980</v>
      </c>
      <c r="J1082" s="15" t="s">
        <v>1321</v>
      </c>
    </row>
    <row r="1083" spans="2:10" x14ac:dyDescent="0.2">
      <c r="B1083" s="15" t="s">
        <v>3070</v>
      </c>
      <c r="C1083" s="15" t="s">
        <v>303</v>
      </c>
      <c r="D1083" s="15" t="s">
        <v>649</v>
      </c>
      <c r="E1083" s="15" t="s">
        <v>303</v>
      </c>
      <c r="F1083" s="110">
        <v>51460162</v>
      </c>
      <c r="G1083" s="15" t="s">
        <v>53</v>
      </c>
      <c r="H1083" s="15" t="s">
        <v>3010</v>
      </c>
      <c r="I1083" s="110">
        <v>51460162</v>
      </c>
      <c r="J1083" s="15" t="s">
        <v>1321</v>
      </c>
    </row>
    <row r="1084" spans="2:10" x14ac:dyDescent="0.2">
      <c r="B1084" s="15" t="s">
        <v>3071</v>
      </c>
      <c r="C1084" s="15" t="s">
        <v>125</v>
      </c>
      <c r="D1084" s="15" t="s">
        <v>649</v>
      </c>
      <c r="E1084" s="15" t="s">
        <v>125</v>
      </c>
      <c r="F1084" s="110">
        <v>54956573</v>
      </c>
      <c r="G1084" s="15" t="s">
        <v>53</v>
      </c>
      <c r="H1084" s="15" t="s">
        <v>2998</v>
      </c>
      <c r="I1084" s="110">
        <v>54956573</v>
      </c>
      <c r="J1084" s="15" t="s">
        <v>1321</v>
      </c>
    </row>
    <row r="1085" spans="2:10" x14ac:dyDescent="0.2">
      <c r="B1085" s="15" t="s">
        <v>3072</v>
      </c>
      <c r="C1085" s="15" t="s">
        <v>125</v>
      </c>
      <c r="D1085" s="15" t="s">
        <v>649</v>
      </c>
      <c r="E1085" s="15" t="s">
        <v>125</v>
      </c>
      <c r="F1085" s="110">
        <v>42913773</v>
      </c>
      <c r="G1085" s="15" t="s">
        <v>53</v>
      </c>
      <c r="H1085" s="15" t="s">
        <v>2998</v>
      </c>
      <c r="I1085" s="110">
        <v>42913773</v>
      </c>
      <c r="J1085" s="15" t="s">
        <v>1321</v>
      </c>
    </row>
    <row r="1086" spans="2:10" x14ac:dyDescent="0.2">
      <c r="B1086" s="15" t="s">
        <v>3073</v>
      </c>
      <c r="C1086" s="15" t="s">
        <v>125</v>
      </c>
      <c r="D1086" s="15" t="s">
        <v>649</v>
      </c>
      <c r="E1086" s="15" t="s">
        <v>125</v>
      </c>
      <c r="F1086" s="110">
        <v>48387773</v>
      </c>
      <c r="G1086" s="15" t="s">
        <v>53</v>
      </c>
      <c r="H1086" s="15" t="s">
        <v>2998</v>
      </c>
      <c r="I1086" s="110">
        <v>48387773</v>
      </c>
      <c r="J1086" s="15" t="s">
        <v>1321</v>
      </c>
    </row>
    <row r="1087" spans="2:10" x14ac:dyDescent="0.2">
      <c r="B1087" s="15" t="s">
        <v>3074</v>
      </c>
      <c r="C1087" s="15" t="s">
        <v>125</v>
      </c>
      <c r="D1087" s="15" t="s">
        <v>649</v>
      </c>
      <c r="E1087" s="15" t="s">
        <v>125</v>
      </c>
      <c r="F1087" s="110">
        <v>58954973</v>
      </c>
      <c r="G1087" s="15" t="s">
        <v>53</v>
      </c>
      <c r="H1087" s="15" t="s">
        <v>2998</v>
      </c>
      <c r="I1087" s="110">
        <v>58954973</v>
      </c>
      <c r="J1087" s="15" t="s">
        <v>1321</v>
      </c>
    </row>
    <row r="1088" spans="2:10" x14ac:dyDescent="0.2">
      <c r="B1088" s="15" t="s">
        <v>3075</v>
      </c>
      <c r="C1088" s="15" t="s">
        <v>518</v>
      </c>
      <c r="D1088" s="15" t="s">
        <v>649</v>
      </c>
      <c r="E1088" s="15" t="s">
        <v>518</v>
      </c>
      <c r="F1088" s="110">
        <v>59999999</v>
      </c>
      <c r="G1088" s="15" t="s">
        <v>53</v>
      </c>
      <c r="H1088" s="15" t="s">
        <v>3060</v>
      </c>
      <c r="I1088" s="110">
        <v>59999999</v>
      </c>
      <c r="J1088" s="15" t="s">
        <v>1321</v>
      </c>
    </row>
    <row r="1089" spans="2:10" x14ac:dyDescent="0.2">
      <c r="B1089" s="15" t="s">
        <v>3076</v>
      </c>
      <c r="C1089" s="15" t="s">
        <v>1306</v>
      </c>
      <c r="D1089" s="15" t="s">
        <v>649</v>
      </c>
      <c r="E1089" s="15" t="s">
        <v>1306</v>
      </c>
      <c r="F1089" s="110">
        <v>25441762</v>
      </c>
      <c r="G1089" s="15" t="s">
        <v>53</v>
      </c>
      <c r="H1089" s="15" t="s">
        <v>3077</v>
      </c>
      <c r="I1089" s="110">
        <v>25441762</v>
      </c>
      <c r="J1089" s="15" t="s">
        <v>1321</v>
      </c>
    </row>
    <row r="1090" spans="2:10" x14ac:dyDescent="0.2">
      <c r="B1090" s="15" t="s">
        <v>3078</v>
      </c>
      <c r="C1090" s="15" t="s">
        <v>453</v>
      </c>
      <c r="D1090" s="15" t="s">
        <v>649</v>
      </c>
      <c r="E1090" s="15" t="s">
        <v>453</v>
      </c>
      <c r="F1090" s="110">
        <v>59395292</v>
      </c>
      <c r="G1090" s="15" t="s">
        <v>53</v>
      </c>
      <c r="H1090" s="15" t="s">
        <v>3079</v>
      </c>
      <c r="I1090" s="110">
        <v>59395292</v>
      </c>
      <c r="J1090" s="15" t="s">
        <v>1321</v>
      </c>
    </row>
    <row r="1091" spans="2:10" x14ac:dyDescent="0.2">
      <c r="B1091" s="15" t="s">
        <v>3080</v>
      </c>
      <c r="C1091" s="15" t="s">
        <v>302</v>
      </c>
      <c r="D1091" s="15" t="s">
        <v>649</v>
      </c>
      <c r="E1091" s="15" t="s">
        <v>302</v>
      </c>
      <c r="F1091" s="110">
        <v>59886304</v>
      </c>
      <c r="G1091" s="15" t="s">
        <v>53</v>
      </c>
      <c r="H1091" s="15" t="s">
        <v>3023</v>
      </c>
      <c r="I1091" s="110">
        <v>59886304</v>
      </c>
      <c r="J1091" s="15" t="s">
        <v>1321</v>
      </c>
    </row>
    <row r="1092" spans="2:10" x14ac:dyDescent="0.2">
      <c r="B1092" s="15" t="s">
        <v>3081</v>
      </c>
      <c r="C1092" s="15" t="s">
        <v>286</v>
      </c>
      <c r="D1092" s="15" t="s">
        <v>649</v>
      </c>
      <c r="E1092" s="15" t="s">
        <v>286</v>
      </c>
      <c r="F1092" s="110">
        <v>59497426</v>
      </c>
      <c r="G1092" s="15" t="s">
        <v>53</v>
      </c>
      <c r="H1092" s="15" t="s">
        <v>3082</v>
      </c>
      <c r="I1092" s="110">
        <v>59497426</v>
      </c>
      <c r="J1092" s="15" t="s">
        <v>1321</v>
      </c>
    </row>
    <row r="1093" spans="2:10" x14ac:dyDescent="0.2">
      <c r="B1093" s="15" t="s">
        <v>3083</v>
      </c>
      <c r="C1093" s="15" t="s">
        <v>303</v>
      </c>
      <c r="D1093" s="15" t="s">
        <v>649</v>
      </c>
      <c r="E1093" s="15" t="s">
        <v>303</v>
      </c>
      <c r="F1093" s="110">
        <v>56191800</v>
      </c>
      <c r="G1093" s="15" t="s">
        <v>53</v>
      </c>
      <c r="H1093" s="15" t="s">
        <v>3010</v>
      </c>
      <c r="I1093" s="110">
        <v>56191800</v>
      </c>
      <c r="J1093" s="15" t="s">
        <v>1321</v>
      </c>
    </row>
    <row r="1094" spans="2:10" x14ac:dyDescent="0.2">
      <c r="B1094" s="15" t="s">
        <v>3084</v>
      </c>
      <c r="C1094" s="15" t="s">
        <v>303</v>
      </c>
      <c r="D1094" s="15" t="s">
        <v>649</v>
      </c>
      <c r="E1094" s="15" t="s">
        <v>303</v>
      </c>
      <c r="F1094" s="110">
        <v>46846666</v>
      </c>
      <c r="G1094" s="15" t="s">
        <v>53</v>
      </c>
      <c r="H1094" s="15" t="s">
        <v>3010</v>
      </c>
      <c r="I1094" s="110">
        <v>46846666</v>
      </c>
      <c r="J1094" s="15" t="s">
        <v>1321</v>
      </c>
    </row>
    <row r="1095" spans="2:10" x14ac:dyDescent="0.2">
      <c r="B1095" s="15" t="s">
        <v>3085</v>
      </c>
      <c r="C1095" s="15" t="s">
        <v>516</v>
      </c>
      <c r="D1095" s="15" t="s">
        <v>649</v>
      </c>
      <c r="E1095" s="15" t="s">
        <v>516</v>
      </c>
      <c r="F1095" s="110">
        <v>59999000</v>
      </c>
      <c r="G1095" s="15" t="s">
        <v>53</v>
      </c>
      <c r="H1095" s="15" t="s">
        <v>1343</v>
      </c>
      <c r="I1095" s="110">
        <v>59999000</v>
      </c>
      <c r="J1095" s="15" t="s">
        <v>1321</v>
      </c>
    </row>
    <row r="1096" spans="2:10" x14ac:dyDescent="0.2">
      <c r="B1096" s="15" t="s">
        <v>3086</v>
      </c>
      <c r="C1096" s="15" t="s">
        <v>298</v>
      </c>
      <c r="D1096" s="15" t="s">
        <v>649</v>
      </c>
      <c r="E1096" s="15" t="s">
        <v>298</v>
      </c>
      <c r="F1096" s="110">
        <v>59999999</v>
      </c>
      <c r="G1096" s="15" t="s">
        <v>53</v>
      </c>
      <c r="H1096" s="15" t="s">
        <v>3064</v>
      </c>
      <c r="I1096" s="110">
        <v>59999999</v>
      </c>
      <c r="J1096" s="15" t="s">
        <v>1321</v>
      </c>
    </row>
    <row r="1097" spans="2:10" x14ac:dyDescent="0.2">
      <c r="B1097" s="15" t="s">
        <v>3087</v>
      </c>
      <c r="C1097" s="15" t="s">
        <v>518</v>
      </c>
      <c r="D1097" s="15" t="s">
        <v>649</v>
      </c>
      <c r="E1097" s="15" t="s">
        <v>518</v>
      </c>
      <c r="F1097" s="110">
        <v>59998811</v>
      </c>
      <c r="G1097" s="15" t="s">
        <v>53</v>
      </c>
      <c r="H1097" s="15" t="s">
        <v>3060</v>
      </c>
      <c r="I1097" s="110">
        <v>59998811</v>
      </c>
      <c r="J1097" s="15" t="s">
        <v>1321</v>
      </c>
    </row>
    <row r="1098" spans="2:10" x14ac:dyDescent="0.2">
      <c r="B1098" s="15" t="s">
        <v>3088</v>
      </c>
      <c r="C1098" s="15" t="s">
        <v>217</v>
      </c>
      <c r="D1098" s="15" t="s">
        <v>649</v>
      </c>
      <c r="E1098" s="15" t="s">
        <v>217</v>
      </c>
      <c r="F1098" s="110">
        <v>59999999</v>
      </c>
      <c r="G1098" s="15" t="s">
        <v>53</v>
      </c>
      <c r="H1098" s="15" t="s">
        <v>3089</v>
      </c>
      <c r="I1098" s="110">
        <v>59999999</v>
      </c>
      <c r="J1098" s="15" t="s">
        <v>1321</v>
      </c>
    </row>
    <row r="1099" spans="2:10" x14ac:dyDescent="0.2">
      <c r="B1099" s="15" t="s">
        <v>3090</v>
      </c>
      <c r="C1099" s="15" t="s">
        <v>283</v>
      </c>
      <c r="D1099" s="15" t="s">
        <v>649</v>
      </c>
      <c r="E1099" s="15" t="s">
        <v>283</v>
      </c>
      <c r="F1099" s="110">
        <v>59885825</v>
      </c>
      <c r="G1099" s="15" t="s">
        <v>53</v>
      </c>
      <c r="H1099" s="15" t="s">
        <v>3091</v>
      </c>
      <c r="I1099" s="110">
        <v>59885825</v>
      </c>
      <c r="J1099" s="15" t="s">
        <v>1321</v>
      </c>
    </row>
    <row r="1100" spans="2:10" x14ac:dyDescent="0.2">
      <c r="B1100" s="15" t="s">
        <v>3092</v>
      </c>
      <c r="C1100" s="15" t="s">
        <v>487</v>
      </c>
      <c r="D1100" s="15" t="s">
        <v>649</v>
      </c>
      <c r="E1100" s="15" t="s">
        <v>487</v>
      </c>
      <c r="F1100" s="110">
        <v>50138791</v>
      </c>
      <c r="G1100" s="15" t="s">
        <v>53</v>
      </c>
      <c r="H1100" s="15" t="s">
        <v>3093</v>
      </c>
      <c r="I1100" s="110">
        <v>50138791</v>
      </c>
      <c r="J1100" s="15" t="s">
        <v>1321</v>
      </c>
    </row>
    <row r="1101" spans="2:10" x14ac:dyDescent="0.2">
      <c r="B1101" s="15" t="s">
        <v>3094</v>
      </c>
      <c r="C1101" s="15" t="s">
        <v>484</v>
      </c>
      <c r="D1101" s="15" t="s">
        <v>649</v>
      </c>
      <c r="E1101" s="15" t="s">
        <v>484</v>
      </c>
      <c r="F1101" s="110">
        <v>59965469</v>
      </c>
      <c r="G1101" s="15" t="s">
        <v>53</v>
      </c>
      <c r="H1101" s="15" t="s">
        <v>3095</v>
      </c>
      <c r="I1101" s="110">
        <v>59965469</v>
      </c>
      <c r="J1101" s="15" t="s">
        <v>1321</v>
      </c>
    </row>
    <row r="1102" spans="2:10" x14ac:dyDescent="0.2">
      <c r="B1102" s="15" t="s">
        <v>3096</v>
      </c>
      <c r="C1102" s="15" t="s">
        <v>466</v>
      </c>
      <c r="D1102" s="15" t="s">
        <v>649</v>
      </c>
      <c r="E1102" s="15" t="s">
        <v>466</v>
      </c>
      <c r="F1102" s="110">
        <v>50017856</v>
      </c>
      <c r="G1102" s="15" t="s">
        <v>53</v>
      </c>
      <c r="H1102" s="15" t="s">
        <v>3097</v>
      </c>
      <c r="I1102" s="110">
        <v>50017856</v>
      </c>
      <c r="J1102" s="15" t="s">
        <v>1321</v>
      </c>
    </row>
    <row r="1103" spans="2:10" x14ac:dyDescent="0.2">
      <c r="B1103" s="15" t="s">
        <v>3098</v>
      </c>
      <c r="C1103" s="15" t="s">
        <v>487</v>
      </c>
      <c r="D1103" s="15" t="s">
        <v>649</v>
      </c>
      <c r="E1103" s="15" t="s">
        <v>487</v>
      </c>
      <c r="F1103" s="110">
        <v>59998191</v>
      </c>
      <c r="G1103" s="15" t="s">
        <v>53</v>
      </c>
      <c r="H1103" s="15" t="s">
        <v>3093</v>
      </c>
      <c r="I1103" s="110">
        <v>59998191</v>
      </c>
      <c r="J1103" s="15" t="s">
        <v>1321</v>
      </c>
    </row>
    <row r="1104" spans="2:10" x14ac:dyDescent="0.2">
      <c r="B1104" s="15" t="s">
        <v>3099</v>
      </c>
      <c r="C1104" s="15" t="s">
        <v>518</v>
      </c>
      <c r="D1104" s="15" t="s">
        <v>649</v>
      </c>
      <c r="E1104" s="15" t="s">
        <v>518</v>
      </c>
      <c r="F1104" s="110">
        <v>59998562</v>
      </c>
      <c r="G1104" s="15" t="s">
        <v>53</v>
      </c>
      <c r="H1104" s="15" t="s">
        <v>3060</v>
      </c>
      <c r="I1104" s="110">
        <v>59998562</v>
      </c>
      <c r="J1104" s="15" t="s">
        <v>1321</v>
      </c>
    </row>
    <row r="1105" spans="2:10" x14ac:dyDescent="0.2">
      <c r="B1105" s="15" t="s">
        <v>3100</v>
      </c>
      <c r="C1105" s="15" t="s">
        <v>296</v>
      </c>
      <c r="D1105" s="15" t="s">
        <v>649</v>
      </c>
      <c r="E1105" s="15" t="s">
        <v>296</v>
      </c>
      <c r="F1105" s="110">
        <v>59999999</v>
      </c>
      <c r="G1105" s="15" t="s">
        <v>53</v>
      </c>
      <c r="H1105" s="15" t="s">
        <v>3101</v>
      </c>
      <c r="I1105" s="110">
        <v>59999999</v>
      </c>
      <c r="J1105" s="15" t="s">
        <v>1321</v>
      </c>
    </row>
    <row r="1106" spans="2:10" x14ac:dyDescent="0.2">
      <c r="B1106" s="15" t="s">
        <v>3102</v>
      </c>
      <c r="C1106" s="15" t="s">
        <v>236</v>
      </c>
      <c r="D1106" s="15" t="s">
        <v>649</v>
      </c>
      <c r="E1106" s="15" t="s">
        <v>236</v>
      </c>
      <c r="F1106" s="110">
        <v>17502876</v>
      </c>
      <c r="G1106" s="15" t="s">
        <v>53</v>
      </c>
      <c r="H1106" s="15" t="s">
        <v>3103</v>
      </c>
      <c r="I1106" s="110">
        <v>17502876</v>
      </c>
      <c r="J1106" s="15" t="s">
        <v>1321</v>
      </c>
    </row>
    <row r="1107" spans="2:10" x14ac:dyDescent="0.2">
      <c r="B1107" s="15" t="s">
        <v>3104</v>
      </c>
      <c r="C1107" s="15" t="s">
        <v>490</v>
      </c>
      <c r="D1107" s="15" t="s">
        <v>649</v>
      </c>
      <c r="E1107" s="15" t="s">
        <v>490</v>
      </c>
      <c r="F1107" s="110">
        <v>58624303</v>
      </c>
      <c r="G1107" s="15" t="s">
        <v>53</v>
      </c>
      <c r="H1107" s="15" t="s">
        <v>3105</v>
      </c>
      <c r="I1107" s="110">
        <v>58624303</v>
      </c>
      <c r="J1107" s="15" t="s">
        <v>1321</v>
      </c>
    </row>
    <row r="1108" spans="2:10" x14ac:dyDescent="0.2">
      <c r="B1108" s="15" t="s">
        <v>3106</v>
      </c>
      <c r="C1108" s="15" t="s">
        <v>292</v>
      </c>
      <c r="D1108" s="15" t="s">
        <v>649</v>
      </c>
      <c r="E1108" s="15" t="s">
        <v>292</v>
      </c>
      <c r="F1108" s="110">
        <v>59999999</v>
      </c>
      <c r="G1108" s="15" t="s">
        <v>53</v>
      </c>
      <c r="H1108" s="15" t="s">
        <v>3107</v>
      </c>
      <c r="I1108" s="110">
        <v>59999999</v>
      </c>
      <c r="J1108" s="15" t="s">
        <v>1321</v>
      </c>
    </row>
    <row r="1109" spans="2:10" x14ac:dyDescent="0.2">
      <c r="B1109" s="15" t="s">
        <v>3108</v>
      </c>
      <c r="C1109" s="15" t="s">
        <v>225</v>
      </c>
      <c r="D1109" s="15" t="s">
        <v>649</v>
      </c>
      <c r="E1109" s="15" t="s">
        <v>225</v>
      </c>
      <c r="F1109" s="110">
        <v>59999921</v>
      </c>
      <c r="G1109" s="15" t="s">
        <v>53</v>
      </c>
      <c r="H1109" s="15" t="s">
        <v>3109</v>
      </c>
      <c r="I1109" s="110">
        <v>59999921</v>
      </c>
      <c r="J1109" s="15" t="s">
        <v>1321</v>
      </c>
    </row>
    <row r="1110" spans="2:10" x14ac:dyDescent="0.2">
      <c r="B1110" s="15" t="s">
        <v>3110</v>
      </c>
      <c r="C1110" s="15" t="s">
        <v>455</v>
      </c>
      <c r="D1110" s="15" t="s">
        <v>649</v>
      </c>
      <c r="E1110" s="15" t="s">
        <v>455</v>
      </c>
      <c r="F1110" s="110">
        <v>59907724</v>
      </c>
      <c r="G1110" s="15" t="s">
        <v>53</v>
      </c>
      <c r="H1110" s="15" t="s">
        <v>3111</v>
      </c>
      <c r="I1110" s="110">
        <v>59907724</v>
      </c>
      <c r="J1110" s="15" t="s">
        <v>1321</v>
      </c>
    </row>
    <row r="1111" spans="2:10" x14ac:dyDescent="0.2">
      <c r="B1111" s="15" t="s">
        <v>3112</v>
      </c>
      <c r="C1111" s="15" t="s">
        <v>455</v>
      </c>
      <c r="D1111" s="15" t="s">
        <v>649</v>
      </c>
      <c r="E1111" s="15" t="s">
        <v>455</v>
      </c>
      <c r="F1111" s="110">
        <v>59899212</v>
      </c>
      <c r="G1111" s="15" t="s">
        <v>53</v>
      </c>
      <c r="H1111" s="15" t="s">
        <v>3111</v>
      </c>
      <c r="I1111" s="110">
        <v>59899212</v>
      </c>
      <c r="J1111" s="15" t="s">
        <v>1321</v>
      </c>
    </row>
    <row r="1112" spans="2:10" x14ac:dyDescent="0.2">
      <c r="B1112" s="15" t="s">
        <v>3113</v>
      </c>
      <c r="C1112" s="15" t="s">
        <v>462</v>
      </c>
      <c r="D1112" s="15" t="s">
        <v>649</v>
      </c>
      <c r="E1112" s="15" t="s">
        <v>462</v>
      </c>
      <c r="F1112" s="110">
        <v>57452895</v>
      </c>
      <c r="G1112" s="15" t="s">
        <v>53</v>
      </c>
      <c r="H1112" s="15" t="s">
        <v>3114</v>
      </c>
      <c r="I1112" s="110">
        <v>57452895</v>
      </c>
      <c r="J1112" s="15" t="s">
        <v>1321</v>
      </c>
    </row>
    <row r="1113" spans="2:10" x14ac:dyDescent="0.2">
      <c r="B1113" s="15" t="s">
        <v>3115</v>
      </c>
      <c r="C1113" s="15" t="s">
        <v>210</v>
      </c>
      <c r="D1113" s="15" t="s">
        <v>649</v>
      </c>
      <c r="E1113" s="15" t="s">
        <v>210</v>
      </c>
      <c r="F1113" s="110">
        <v>59999980</v>
      </c>
      <c r="G1113" s="15" t="s">
        <v>53</v>
      </c>
      <c r="H1113" s="15" t="s">
        <v>3048</v>
      </c>
      <c r="I1113" s="110">
        <v>59999980</v>
      </c>
      <c r="J1113" s="15" t="s">
        <v>1321</v>
      </c>
    </row>
    <row r="1114" spans="2:10" x14ac:dyDescent="0.2">
      <c r="B1114" s="15" t="s">
        <v>3116</v>
      </c>
      <c r="C1114" s="15" t="s">
        <v>211</v>
      </c>
      <c r="D1114" s="15" t="s">
        <v>649</v>
      </c>
      <c r="E1114" s="15" t="s">
        <v>211</v>
      </c>
      <c r="F1114" s="110">
        <v>50314131</v>
      </c>
      <c r="G1114" s="15" t="s">
        <v>53</v>
      </c>
      <c r="H1114" s="15" t="s">
        <v>3117</v>
      </c>
      <c r="I1114" s="110">
        <v>50314131</v>
      </c>
      <c r="J1114" s="15" t="s">
        <v>1321</v>
      </c>
    </row>
    <row r="1115" spans="2:10" x14ac:dyDescent="0.2">
      <c r="B1115" s="15" t="s">
        <v>3118</v>
      </c>
      <c r="C1115" s="15" t="s">
        <v>456</v>
      </c>
      <c r="D1115" s="15" t="s">
        <v>649</v>
      </c>
      <c r="E1115" s="15" t="s">
        <v>456</v>
      </c>
      <c r="F1115" s="110">
        <v>51471307</v>
      </c>
      <c r="G1115" s="15" t="s">
        <v>53</v>
      </c>
      <c r="H1115" s="15" t="s">
        <v>3019</v>
      </c>
      <c r="I1115" s="110">
        <v>51471307</v>
      </c>
      <c r="J1115" s="15" t="s">
        <v>1321</v>
      </c>
    </row>
    <row r="1116" spans="2:10" x14ac:dyDescent="0.2">
      <c r="B1116" s="15" t="s">
        <v>3119</v>
      </c>
      <c r="C1116" s="15" t="s">
        <v>210</v>
      </c>
      <c r="D1116" s="15" t="s">
        <v>649</v>
      </c>
      <c r="E1116" s="15" t="s">
        <v>210</v>
      </c>
      <c r="F1116" s="110">
        <v>59224016</v>
      </c>
      <c r="G1116" s="15" t="s">
        <v>53</v>
      </c>
      <c r="H1116" s="15" t="s">
        <v>3048</v>
      </c>
      <c r="I1116" s="110">
        <v>59224016</v>
      </c>
      <c r="J1116" s="15" t="s">
        <v>1321</v>
      </c>
    </row>
    <row r="1117" spans="2:10" x14ac:dyDescent="0.2">
      <c r="B1117" s="15" t="s">
        <v>3120</v>
      </c>
      <c r="C1117" s="15" t="s">
        <v>455</v>
      </c>
      <c r="D1117" s="15" t="s">
        <v>649</v>
      </c>
      <c r="E1117" s="15" t="s">
        <v>455</v>
      </c>
      <c r="F1117" s="110">
        <v>59426369</v>
      </c>
      <c r="G1117" s="15" t="s">
        <v>53</v>
      </c>
      <c r="H1117" s="15" t="s">
        <v>3111</v>
      </c>
      <c r="I1117" s="110">
        <v>59426369</v>
      </c>
      <c r="J1117" s="15" t="s">
        <v>1321</v>
      </c>
    </row>
    <row r="1118" spans="2:10" x14ac:dyDescent="0.2">
      <c r="B1118" s="15" t="s">
        <v>3121</v>
      </c>
      <c r="C1118" s="15" t="s">
        <v>481</v>
      </c>
      <c r="D1118" s="15" t="s">
        <v>649</v>
      </c>
      <c r="E1118" s="15" t="s">
        <v>481</v>
      </c>
      <c r="F1118" s="110">
        <v>57421085</v>
      </c>
      <c r="G1118" s="15" t="s">
        <v>53</v>
      </c>
      <c r="H1118" s="15" t="s">
        <v>3122</v>
      </c>
      <c r="I1118" s="110">
        <v>57421085</v>
      </c>
      <c r="J1118" s="15" t="s">
        <v>1321</v>
      </c>
    </row>
    <row r="1119" spans="2:10" x14ac:dyDescent="0.2">
      <c r="B1119" s="15" t="s">
        <v>3123</v>
      </c>
      <c r="C1119" s="15" t="s">
        <v>455</v>
      </c>
      <c r="D1119" s="15" t="s">
        <v>649</v>
      </c>
      <c r="E1119" s="15" t="s">
        <v>455</v>
      </c>
      <c r="F1119" s="110">
        <v>54020577</v>
      </c>
      <c r="G1119" s="15" t="s">
        <v>53</v>
      </c>
      <c r="H1119" s="15" t="s">
        <v>3111</v>
      </c>
      <c r="I1119" s="110">
        <v>54020577</v>
      </c>
      <c r="J1119" s="15" t="s">
        <v>1321</v>
      </c>
    </row>
    <row r="1120" spans="2:10" x14ac:dyDescent="0.2">
      <c r="B1120" s="15" t="s">
        <v>3124</v>
      </c>
      <c r="C1120" s="15" t="s">
        <v>302</v>
      </c>
      <c r="D1120" s="15" t="s">
        <v>649</v>
      </c>
      <c r="E1120" s="15" t="s">
        <v>302</v>
      </c>
      <c r="F1120" s="110">
        <v>54825084</v>
      </c>
      <c r="G1120" s="15" t="s">
        <v>53</v>
      </c>
      <c r="H1120" s="15" t="s">
        <v>3023</v>
      </c>
      <c r="I1120" s="110">
        <v>54825084</v>
      </c>
      <c r="J1120" s="15" t="s">
        <v>1321</v>
      </c>
    </row>
    <row r="1121" spans="2:10" x14ac:dyDescent="0.2">
      <c r="B1121" s="15" t="s">
        <v>3125</v>
      </c>
      <c r="C1121" s="15" t="s">
        <v>210</v>
      </c>
      <c r="D1121" s="15" t="s">
        <v>649</v>
      </c>
      <c r="E1121" s="15" t="s">
        <v>210</v>
      </c>
      <c r="F1121" s="110">
        <v>59999980</v>
      </c>
      <c r="G1121" s="15" t="s">
        <v>53</v>
      </c>
      <c r="H1121" s="15" t="s">
        <v>3048</v>
      </c>
      <c r="I1121" s="110">
        <v>59999980</v>
      </c>
      <c r="J1121" s="15" t="s">
        <v>1321</v>
      </c>
    </row>
    <row r="1122" spans="2:10" x14ac:dyDescent="0.2">
      <c r="B1122" s="15" t="s">
        <v>3126</v>
      </c>
      <c r="C1122" s="15" t="s">
        <v>458</v>
      </c>
      <c r="D1122" s="15" t="s">
        <v>649</v>
      </c>
      <c r="E1122" s="15" t="s">
        <v>458</v>
      </c>
      <c r="F1122" s="110">
        <v>53161444</v>
      </c>
      <c r="G1122" s="15" t="s">
        <v>53</v>
      </c>
      <c r="H1122" s="15" t="s">
        <v>3000</v>
      </c>
      <c r="I1122" s="110">
        <v>53161444</v>
      </c>
      <c r="J1122" s="15" t="s">
        <v>1321</v>
      </c>
    </row>
    <row r="1123" spans="2:10" x14ac:dyDescent="0.2">
      <c r="B1123" s="15" t="s">
        <v>3127</v>
      </c>
      <c r="C1123" s="15" t="s">
        <v>278</v>
      </c>
      <c r="D1123" s="15" t="s">
        <v>649</v>
      </c>
      <c r="E1123" s="15" t="s">
        <v>278</v>
      </c>
      <c r="F1123" s="110">
        <v>57595524</v>
      </c>
      <c r="G1123" s="15" t="s">
        <v>53</v>
      </c>
      <c r="H1123" s="15" t="s">
        <v>3128</v>
      </c>
      <c r="I1123" s="110">
        <v>57595524</v>
      </c>
      <c r="J1123" s="15" t="s">
        <v>1321</v>
      </c>
    </row>
    <row r="1124" spans="2:10" x14ac:dyDescent="0.2">
      <c r="B1124" s="15" t="s">
        <v>3129</v>
      </c>
      <c r="C1124" s="15" t="s">
        <v>458</v>
      </c>
      <c r="D1124" s="15" t="s">
        <v>649</v>
      </c>
      <c r="E1124" s="15" t="s">
        <v>458</v>
      </c>
      <c r="F1124" s="110">
        <v>57186982</v>
      </c>
      <c r="G1124" s="15" t="s">
        <v>53</v>
      </c>
      <c r="H1124" s="15" t="s">
        <v>3000</v>
      </c>
      <c r="I1124" s="110">
        <v>57186982</v>
      </c>
      <c r="J1124" s="15" t="s">
        <v>1321</v>
      </c>
    </row>
    <row r="1125" spans="2:10" x14ac:dyDescent="0.2">
      <c r="B1125" s="15" t="s">
        <v>3130</v>
      </c>
      <c r="C1125" s="15" t="s">
        <v>240</v>
      </c>
      <c r="D1125" s="15" t="s">
        <v>649</v>
      </c>
      <c r="E1125" s="15" t="s">
        <v>240</v>
      </c>
      <c r="F1125" s="110">
        <v>52689962</v>
      </c>
      <c r="G1125" s="15" t="s">
        <v>53</v>
      </c>
      <c r="H1125" s="15" t="s">
        <v>3021</v>
      </c>
      <c r="I1125" s="110">
        <v>52689962</v>
      </c>
      <c r="J1125" s="15" t="s">
        <v>1321</v>
      </c>
    </row>
    <row r="1126" spans="2:10" x14ac:dyDescent="0.2">
      <c r="B1126" s="15" t="s">
        <v>3131</v>
      </c>
      <c r="C1126" s="15" t="s">
        <v>231</v>
      </c>
      <c r="D1126" s="15" t="s">
        <v>649</v>
      </c>
      <c r="E1126" s="15" t="s">
        <v>231</v>
      </c>
      <c r="F1126" s="110">
        <v>56106491</v>
      </c>
      <c r="G1126" s="15" t="s">
        <v>53</v>
      </c>
      <c r="H1126" s="15" t="s">
        <v>3132</v>
      </c>
      <c r="I1126" s="110">
        <v>56106491</v>
      </c>
      <c r="J1126" s="15" t="s">
        <v>1321</v>
      </c>
    </row>
    <row r="1127" spans="2:10" x14ac:dyDescent="0.2">
      <c r="B1127" s="15" t="s">
        <v>3133</v>
      </c>
      <c r="C1127" s="15" t="s">
        <v>487</v>
      </c>
      <c r="D1127" s="15" t="s">
        <v>649</v>
      </c>
      <c r="E1127" s="15" t="s">
        <v>487</v>
      </c>
      <c r="F1127" s="110">
        <v>37594926</v>
      </c>
      <c r="G1127" s="15" t="s">
        <v>53</v>
      </c>
      <c r="H1127" s="15" t="s">
        <v>3093</v>
      </c>
      <c r="I1127" s="110">
        <v>37594926</v>
      </c>
      <c r="J1127" s="15" t="s">
        <v>1321</v>
      </c>
    </row>
    <row r="1128" spans="2:10" x14ac:dyDescent="0.2">
      <c r="B1128" s="15" t="s">
        <v>3134</v>
      </c>
      <c r="C1128" s="15" t="s">
        <v>278</v>
      </c>
      <c r="D1128" s="15" t="s">
        <v>649</v>
      </c>
      <c r="E1128" s="15" t="s">
        <v>278</v>
      </c>
      <c r="F1128" s="110">
        <v>57292788</v>
      </c>
      <c r="G1128" s="15" t="s">
        <v>53</v>
      </c>
      <c r="H1128" s="15" t="s">
        <v>3128</v>
      </c>
      <c r="I1128" s="110">
        <v>57292788</v>
      </c>
      <c r="J1128" s="15" t="s">
        <v>1321</v>
      </c>
    </row>
    <row r="1129" spans="2:10" x14ac:dyDescent="0.2">
      <c r="B1129" s="15" t="s">
        <v>3135</v>
      </c>
      <c r="C1129" s="15" t="s">
        <v>465</v>
      </c>
      <c r="D1129" s="15" t="s">
        <v>649</v>
      </c>
      <c r="E1129" s="15" t="s">
        <v>465</v>
      </c>
      <c r="F1129" s="110">
        <v>38388478</v>
      </c>
      <c r="G1129" s="15" t="s">
        <v>53</v>
      </c>
      <c r="H1129" s="15" t="s">
        <v>3136</v>
      </c>
      <c r="I1129" s="110">
        <v>38388478</v>
      </c>
      <c r="J1129" s="15" t="s">
        <v>1321</v>
      </c>
    </row>
    <row r="1130" spans="2:10" x14ac:dyDescent="0.2">
      <c r="B1130" s="15" t="s">
        <v>3137</v>
      </c>
      <c r="C1130" s="15" t="s">
        <v>298</v>
      </c>
      <c r="D1130" s="15" t="s">
        <v>649</v>
      </c>
      <c r="E1130" s="15" t="s">
        <v>298</v>
      </c>
      <c r="F1130" s="110">
        <v>59999999</v>
      </c>
      <c r="G1130" s="15" t="s">
        <v>53</v>
      </c>
      <c r="H1130" s="15" t="s">
        <v>3064</v>
      </c>
      <c r="I1130" s="110">
        <v>59999999</v>
      </c>
      <c r="J1130" s="15" t="s">
        <v>1321</v>
      </c>
    </row>
    <row r="1131" spans="2:10" x14ac:dyDescent="0.2">
      <c r="B1131" s="15" t="s">
        <v>3138</v>
      </c>
      <c r="C1131" s="15" t="s">
        <v>465</v>
      </c>
      <c r="D1131" s="15" t="s">
        <v>649</v>
      </c>
      <c r="E1131" s="15" t="s">
        <v>465</v>
      </c>
      <c r="F1131" s="110">
        <v>45240327</v>
      </c>
      <c r="G1131" s="15" t="s">
        <v>53</v>
      </c>
      <c r="H1131" s="15" t="s">
        <v>3136</v>
      </c>
      <c r="I1131" s="110">
        <v>45240327</v>
      </c>
      <c r="J1131" s="15" t="s">
        <v>1321</v>
      </c>
    </row>
    <row r="1132" spans="2:10" x14ac:dyDescent="0.2">
      <c r="B1132" s="15" t="s">
        <v>3139</v>
      </c>
      <c r="C1132" s="15" t="s">
        <v>484</v>
      </c>
      <c r="D1132" s="15" t="s">
        <v>649</v>
      </c>
      <c r="E1132" s="15" t="s">
        <v>484</v>
      </c>
      <c r="F1132" s="110">
        <v>59655265</v>
      </c>
      <c r="G1132" s="15" t="s">
        <v>53</v>
      </c>
      <c r="H1132" s="15" t="s">
        <v>3095</v>
      </c>
      <c r="I1132" s="110">
        <v>59655265</v>
      </c>
      <c r="J1132" s="15" t="s">
        <v>1321</v>
      </c>
    </row>
    <row r="1133" spans="2:10" x14ac:dyDescent="0.2">
      <c r="B1133" s="15" t="s">
        <v>3140</v>
      </c>
      <c r="C1133" s="15" t="s">
        <v>474</v>
      </c>
      <c r="D1133" s="15" t="s">
        <v>649</v>
      </c>
      <c r="E1133" s="15" t="s">
        <v>474</v>
      </c>
      <c r="F1133" s="110">
        <v>57134280</v>
      </c>
      <c r="G1133" s="15" t="s">
        <v>53</v>
      </c>
      <c r="H1133" s="15" t="s">
        <v>3141</v>
      </c>
      <c r="I1133" s="110">
        <v>57134280</v>
      </c>
      <c r="J1133" s="15" t="s">
        <v>1321</v>
      </c>
    </row>
    <row r="1134" spans="2:10" x14ac:dyDescent="0.2">
      <c r="B1134" s="15" t="s">
        <v>3142</v>
      </c>
      <c r="C1134" s="15" t="s">
        <v>297</v>
      </c>
      <c r="D1134" s="15" t="s">
        <v>649</v>
      </c>
      <c r="E1134" s="15" t="s">
        <v>297</v>
      </c>
      <c r="F1134" s="110">
        <v>59918023</v>
      </c>
      <c r="G1134" s="15" t="s">
        <v>53</v>
      </c>
      <c r="H1134" s="15" t="s">
        <v>3035</v>
      </c>
      <c r="I1134" s="110">
        <v>59918023</v>
      </c>
      <c r="J1134" s="15" t="s">
        <v>1321</v>
      </c>
    </row>
    <row r="1135" spans="2:10" x14ac:dyDescent="0.2">
      <c r="B1135" s="15" t="s">
        <v>3143</v>
      </c>
      <c r="C1135" s="15" t="s">
        <v>283</v>
      </c>
      <c r="D1135" s="15" t="s">
        <v>649</v>
      </c>
      <c r="E1135" s="15" t="s">
        <v>283</v>
      </c>
      <c r="F1135" s="110">
        <v>59264505</v>
      </c>
      <c r="G1135" s="15" t="s">
        <v>53</v>
      </c>
      <c r="H1135" s="15" t="s">
        <v>3091</v>
      </c>
      <c r="I1135" s="110">
        <v>59264505</v>
      </c>
      <c r="J1135" s="15" t="s">
        <v>1321</v>
      </c>
    </row>
    <row r="1136" spans="2:10" x14ac:dyDescent="0.2">
      <c r="B1136" s="15" t="s">
        <v>3144</v>
      </c>
      <c r="C1136" s="15" t="s">
        <v>309</v>
      </c>
      <c r="D1136" s="15" t="s">
        <v>649</v>
      </c>
      <c r="E1136" s="15" t="s">
        <v>309</v>
      </c>
      <c r="F1136" s="110">
        <v>29910207</v>
      </c>
      <c r="G1136" s="15" t="s">
        <v>53</v>
      </c>
      <c r="H1136" s="15" t="s">
        <v>3145</v>
      </c>
      <c r="I1136" s="110">
        <v>29910207</v>
      </c>
      <c r="J1136" s="15" t="s">
        <v>1321</v>
      </c>
    </row>
    <row r="1137" spans="2:10" x14ac:dyDescent="0.2">
      <c r="B1137" s="15" t="s">
        <v>3146</v>
      </c>
      <c r="C1137" s="15" t="s">
        <v>308</v>
      </c>
      <c r="D1137" s="15" t="s">
        <v>649</v>
      </c>
      <c r="E1137" s="15" t="s">
        <v>308</v>
      </c>
      <c r="F1137" s="110">
        <v>59512491</v>
      </c>
      <c r="G1137" s="15" t="s">
        <v>53</v>
      </c>
      <c r="H1137" s="15" t="s">
        <v>3147</v>
      </c>
      <c r="I1137" s="110">
        <v>59512491</v>
      </c>
      <c r="J1137" s="15" t="s">
        <v>1321</v>
      </c>
    </row>
    <row r="1138" spans="2:10" x14ac:dyDescent="0.2">
      <c r="B1138" s="15" t="s">
        <v>3148</v>
      </c>
      <c r="C1138" s="15" t="s">
        <v>471</v>
      </c>
      <c r="D1138" s="15" t="s">
        <v>649</v>
      </c>
      <c r="E1138" s="15" t="s">
        <v>471</v>
      </c>
      <c r="F1138" s="110">
        <v>47507454</v>
      </c>
      <c r="G1138" s="15" t="s">
        <v>53</v>
      </c>
      <c r="H1138" s="15" t="s">
        <v>3149</v>
      </c>
      <c r="I1138" s="110">
        <v>47507454</v>
      </c>
      <c r="J1138" s="15" t="s">
        <v>1321</v>
      </c>
    </row>
    <row r="1139" spans="2:10" x14ac:dyDescent="0.2">
      <c r="B1139" s="15" t="s">
        <v>3150</v>
      </c>
      <c r="C1139" s="15" t="s">
        <v>296</v>
      </c>
      <c r="D1139" s="15" t="s">
        <v>649</v>
      </c>
      <c r="E1139" s="15" t="s">
        <v>296</v>
      </c>
      <c r="F1139" s="110">
        <v>59999999</v>
      </c>
      <c r="G1139" s="15" t="s">
        <v>53</v>
      </c>
      <c r="H1139" s="15" t="s">
        <v>3101</v>
      </c>
      <c r="I1139" s="110">
        <v>59999999</v>
      </c>
      <c r="J1139" s="15" t="s">
        <v>1321</v>
      </c>
    </row>
    <row r="1140" spans="2:10" x14ac:dyDescent="0.2">
      <c r="B1140" s="15" t="s">
        <v>3151</v>
      </c>
      <c r="C1140" s="15" t="s">
        <v>287</v>
      </c>
      <c r="D1140" s="15" t="s">
        <v>649</v>
      </c>
      <c r="E1140" s="15" t="s">
        <v>287</v>
      </c>
      <c r="F1140" s="110">
        <v>59874553</v>
      </c>
      <c r="G1140" s="15" t="s">
        <v>53</v>
      </c>
      <c r="H1140" s="15" t="s">
        <v>3152</v>
      </c>
      <c r="I1140" s="110">
        <v>59874553</v>
      </c>
      <c r="J1140" s="15" t="s">
        <v>1321</v>
      </c>
    </row>
    <row r="1141" spans="2:10" x14ac:dyDescent="0.2">
      <c r="B1141" s="15" t="s">
        <v>3153</v>
      </c>
      <c r="C1141" s="15" t="s">
        <v>487</v>
      </c>
      <c r="D1141" s="15" t="s">
        <v>649</v>
      </c>
      <c r="E1141" s="15" t="s">
        <v>487</v>
      </c>
      <c r="F1141" s="110">
        <v>59998265</v>
      </c>
      <c r="G1141" s="15" t="s">
        <v>53</v>
      </c>
      <c r="H1141" s="15" t="s">
        <v>3093</v>
      </c>
      <c r="I1141" s="110">
        <v>59998265</v>
      </c>
      <c r="J1141" s="15" t="s">
        <v>1321</v>
      </c>
    </row>
    <row r="1142" spans="2:10" x14ac:dyDescent="0.2">
      <c r="B1142" s="15" t="s">
        <v>3154</v>
      </c>
      <c r="C1142" s="15" t="s">
        <v>487</v>
      </c>
      <c r="D1142" s="15" t="s">
        <v>649</v>
      </c>
      <c r="E1142" s="15" t="s">
        <v>487</v>
      </c>
      <c r="F1142" s="110">
        <v>58720922</v>
      </c>
      <c r="G1142" s="15" t="s">
        <v>53</v>
      </c>
      <c r="H1142" s="15" t="s">
        <v>3093</v>
      </c>
      <c r="I1142" s="110">
        <v>58720922</v>
      </c>
      <c r="J1142" s="15" t="s">
        <v>1321</v>
      </c>
    </row>
    <row r="1143" spans="2:10" x14ac:dyDescent="0.2">
      <c r="B1143" s="15" t="s">
        <v>3155</v>
      </c>
      <c r="C1143" s="15" t="s">
        <v>487</v>
      </c>
      <c r="D1143" s="15" t="s">
        <v>649</v>
      </c>
      <c r="E1143" s="15" t="s">
        <v>487</v>
      </c>
      <c r="F1143" s="110">
        <v>58362063</v>
      </c>
      <c r="G1143" s="15" t="s">
        <v>53</v>
      </c>
      <c r="H1143" s="15" t="s">
        <v>3093</v>
      </c>
      <c r="I1143" s="110">
        <v>58362063</v>
      </c>
      <c r="J1143" s="15" t="s">
        <v>1321</v>
      </c>
    </row>
    <row r="1144" spans="2:10" x14ac:dyDescent="0.2">
      <c r="B1144" s="15" t="s">
        <v>3156</v>
      </c>
      <c r="C1144" s="15" t="s">
        <v>1306</v>
      </c>
      <c r="D1144" s="15" t="s">
        <v>649</v>
      </c>
      <c r="E1144" s="15" t="s">
        <v>1306</v>
      </c>
      <c r="F1144" s="110">
        <v>59766566</v>
      </c>
      <c r="G1144" s="15" t="s">
        <v>53</v>
      </c>
      <c r="H1144" s="15" t="s">
        <v>3077</v>
      </c>
      <c r="I1144" s="110">
        <v>59766566</v>
      </c>
      <c r="J1144" s="15" t="s">
        <v>1321</v>
      </c>
    </row>
    <row r="1145" spans="2:10" x14ac:dyDescent="0.2">
      <c r="B1145" s="15" t="s">
        <v>3157</v>
      </c>
      <c r="C1145" s="15" t="s">
        <v>479</v>
      </c>
      <c r="D1145" s="15" t="s">
        <v>649</v>
      </c>
      <c r="E1145" s="15" t="s">
        <v>479</v>
      </c>
      <c r="F1145" s="110">
        <v>47902754</v>
      </c>
      <c r="G1145" s="15" t="s">
        <v>53</v>
      </c>
      <c r="H1145" s="15" t="s">
        <v>3158</v>
      </c>
      <c r="I1145" s="110">
        <v>47902754</v>
      </c>
      <c r="J1145" s="15" t="s">
        <v>1321</v>
      </c>
    </row>
    <row r="1146" spans="2:10" x14ac:dyDescent="0.2">
      <c r="B1146" s="15" t="s">
        <v>3159</v>
      </c>
      <c r="C1146" s="15" t="s">
        <v>482</v>
      </c>
      <c r="D1146" s="15" t="s">
        <v>649</v>
      </c>
      <c r="E1146" s="15" t="s">
        <v>482</v>
      </c>
      <c r="F1146" s="110">
        <v>37168958</v>
      </c>
      <c r="G1146" s="15" t="s">
        <v>53</v>
      </c>
      <c r="H1146" s="15" t="s">
        <v>3160</v>
      </c>
      <c r="I1146" s="110">
        <v>37168958</v>
      </c>
      <c r="J1146" s="15" t="s">
        <v>1321</v>
      </c>
    </row>
    <row r="1147" spans="2:10" x14ac:dyDescent="0.2">
      <c r="B1147" s="15" t="s">
        <v>3161</v>
      </c>
      <c r="C1147" s="15" t="s">
        <v>291</v>
      </c>
      <c r="D1147" s="15" t="s">
        <v>649</v>
      </c>
      <c r="E1147" s="15" t="s">
        <v>291</v>
      </c>
      <c r="F1147" s="110">
        <v>59996825</v>
      </c>
      <c r="G1147" s="15" t="s">
        <v>53</v>
      </c>
      <c r="H1147" s="15" t="s">
        <v>3162</v>
      </c>
      <c r="I1147" s="110">
        <v>59996825</v>
      </c>
      <c r="J1147" s="15" t="s">
        <v>1321</v>
      </c>
    </row>
    <row r="1148" spans="2:10" x14ac:dyDescent="0.2">
      <c r="B1148" s="15" t="s">
        <v>3163</v>
      </c>
      <c r="C1148" s="15" t="s">
        <v>470</v>
      </c>
      <c r="D1148" s="15" t="s">
        <v>649</v>
      </c>
      <c r="E1148" s="15" t="s">
        <v>470</v>
      </c>
      <c r="F1148" s="110">
        <v>30085129</v>
      </c>
      <c r="G1148" s="15" t="s">
        <v>53</v>
      </c>
      <c r="H1148" s="15" t="s">
        <v>3037</v>
      </c>
      <c r="I1148" s="110">
        <v>30085129</v>
      </c>
      <c r="J1148" s="15" t="s">
        <v>1321</v>
      </c>
    </row>
    <row r="1149" spans="2:10" x14ac:dyDescent="0.2">
      <c r="B1149" s="15" t="s">
        <v>3164</v>
      </c>
      <c r="C1149" s="15" t="s">
        <v>231</v>
      </c>
      <c r="D1149" s="15" t="s">
        <v>649</v>
      </c>
      <c r="E1149" s="15" t="s">
        <v>231</v>
      </c>
      <c r="F1149" s="110">
        <v>58269422</v>
      </c>
      <c r="G1149" s="15" t="s">
        <v>53</v>
      </c>
      <c r="H1149" s="15" t="s">
        <v>3132</v>
      </c>
      <c r="I1149" s="110">
        <v>58269422</v>
      </c>
      <c r="J1149" s="15" t="s">
        <v>1321</v>
      </c>
    </row>
    <row r="1150" spans="2:10" x14ac:dyDescent="0.2">
      <c r="B1150" s="15" t="s">
        <v>3165</v>
      </c>
      <c r="C1150" s="15" t="s">
        <v>227</v>
      </c>
      <c r="D1150" s="15" t="s">
        <v>649</v>
      </c>
      <c r="E1150" s="15" t="s">
        <v>227</v>
      </c>
      <c r="F1150" s="110">
        <v>59984196</v>
      </c>
      <c r="G1150" s="15" t="s">
        <v>53</v>
      </c>
      <c r="H1150" s="15" t="s">
        <v>3166</v>
      </c>
      <c r="I1150" s="110">
        <v>59984196</v>
      </c>
      <c r="J1150" s="15" t="s">
        <v>1321</v>
      </c>
    </row>
    <row r="1151" spans="2:10" x14ac:dyDescent="0.2">
      <c r="B1151" s="15" t="s">
        <v>3167</v>
      </c>
      <c r="C1151" s="15" t="s">
        <v>221</v>
      </c>
      <c r="D1151" s="15" t="s">
        <v>649</v>
      </c>
      <c r="E1151" s="15" t="s">
        <v>221</v>
      </c>
      <c r="F1151" s="110">
        <v>59997654</v>
      </c>
      <c r="G1151" s="15" t="s">
        <v>53</v>
      </c>
      <c r="H1151" s="15" t="s">
        <v>3168</v>
      </c>
      <c r="I1151" s="110">
        <v>59997654</v>
      </c>
      <c r="J1151" s="15" t="s">
        <v>1321</v>
      </c>
    </row>
    <row r="1152" spans="2:10" x14ac:dyDescent="0.2">
      <c r="B1152" s="15" t="s">
        <v>3169</v>
      </c>
      <c r="C1152" s="15" t="s">
        <v>422</v>
      </c>
      <c r="D1152" s="15" t="s">
        <v>649</v>
      </c>
      <c r="E1152" s="15" t="s">
        <v>422</v>
      </c>
      <c r="F1152" s="110">
        <v>59192445</v>
      </c>
      <c r="G1152" s="15" t="s">
        <v>53</v>
      </c>
      <c r="H1152" s="15" t="s">
        <v>3170</v>
      </c>
      <c r="I1152" s="110">
        <v>59192445</v>
      </c>
      <c r="J1152" s="15" t="s">
        <v>1321</v>
      </c>
    </row>
    <row r="1153" spans="2:10" x14ac:dyDescent="0.2">
      <c r="B1153" s="15" t="s">
        <v>3171</v>
      </c>
      <c r="C1153" s="15" t="s">
        <v>443</v>
      </c>
      <c r="D1153" s="15" t="s">
        <v>649</v>
      </c>
      <c r="E1153" s="15" t="s">
        <v>443</v>
      </c>
      <c r="F1153" s="110">
        <v>57221132</v>
      </c>
      <c r="G1153" s="15" t="s">
        <v>53</v>
      </c>
      <c r="H1153" s="15" t="s">
        <v>3172</v>
      </c>
      <c r="I1153" s="110">
        <v>57221132</v>
      </c>
      <c r="J1153" s="15" t="s">
        <v>1321</v>
      </c>
    </row>
    <row r="1154" spans="2:10" x14ac:dyDescent="0.2">
      <c r="B1154" s="15" t="s">
        <v>3173</v>
      </c>
      <c r="C1154" s="15" t="s">
        <v>270</v>
      </c>
      <c r="D1154" s="15" t="s">
        <v>649</v>
      </c>
      <c r="E1154" s="15" t="s">
        <v>270</v>
      </c>
      <c r="F1154" s="110">
        <v>25074118</v>
      </c>
      <c r="G1154" s="15" t="s">
        <v>53</v>
      </c>
      <c r="H1154" s="15" t="s">
        <v>3174</v>
      </c>
      <c r="I1154" s="110">
        <v>25074118</v>
      </c>
      <c r="J1154" s="15" t="s">
        <v>1321</v>
      </c>
    </row>
    <row r="1155" spans="2:10" x14ac:dyDescent="0.2">
      <c r="B1155" s="15" t="s">
        <v>3175</v>
      </c>
      <c r="C1155" s="15" t="s">
        <v>418</v>
      </c>
      <c r="D1155" s="15" t="s">
        <v>649</v>
      </c>
      <c r="E1155" s="15" t="s">
        <v>418</v>
      </c>
      <c r="F1155" s="110">
        <v>59999999</v>
      </c>
      <c r="G1155" s="15" t="s">
        <v>53</v>
      </c>
      <c r="H1155" s="15" t="s">
        <v>3176</v>
      </c>
      <c r="I1155" s="110">
        <v>59999999</v>
      </c>
      <c r="J1155" s="15" t="s">
        <v>1321</v>
      </c>
    </row>
    <row r="1156" spans="2:10" x14ac:dyDescent="0.2">
      <c r="B1156" s="15" t="s">
        <v>3177</v>
      </c>
      <c r="C1156" s="15" t="s">
        <v>339</v>
      </c>
      <c r="D1156" s="15" t="s">
        <v>649</v>
      </c>
      <c r="E1156" s="15" t="s">
        <v>339</v>
      </c>
      <c r="F1156" s="110">
        <v>59120515</v>
      </c>
      <c r="G1156" s="15" t="s">
        <v>53</v>
      </c>
      <c r="H1156" s="15" t="s">
        <v>3178</v>
      </c>
      <c r="I1156" s="110">
        <v>59120515</v>
      </c>
      <c r="J1156" s="15" t="s">
        <v>1321</v>
      </c>
    </row>
    <row r="1157" spans="2:10" x14ac:dyDescent="0.2">
      <c r="B1157" s="15" t="s">
        <v>3179</v>
      </c>
      <c r="C1157" s="15" t="s">
        <v>360</v>
      </c>
      <c r="D1157" s="15" t="s">
        <v>649</v>
      </c>
      <c r="E1157" s="15" t="s">
        <v>360</v>
      </c>
      <c r="F1157" s="110">
        <v>59998578</v>
      </c>
      <c r="G1157" s="15" t="s">
        <v>53</v>
      </c>
      <c r="H1157" s="15" t="s">
        <v>3180</v>
      </c>
      <c r="I1157" s="110">
        <v>59998578</v>
      </c>
      <c r="J1157" s="15" t="s">
        <v>1321</v>
      </c>
    </row>
    <row r="1158" spans="2:10" x14ac:dyDescent="0.2">
      <c r="B1158" s="15" t="s">
        <v>3181</v>
      </c>
      <c r="C1158" s="15" t="s">
        <v>254</v>
      </c>
      <c r="D1158" s="15" t="s">
        <v>649</v>
      </c>
      <c r="E1158" s="15" t="s">
        <v>254</v>
      </c>
      <c r="F1158" s="110">
        <v>59999992</v>
      </c>
      <c r="G1158" s="15" t="s">
        <v>53</v>
      </c>
      <c r="H1158" s="15" t="s">
        <v>3182</v>
      </c>
      <c r="I1158" s="110">
        <v>59999992</v>
      </c>
      <c r="J1158" s="15" t="s">
        <v>1321</v>
      </c>
    </row>
    <row r="1159" spans="2:10" x14ac:dyDescent="0.2">
      <c r="B1159" s="15" t="s">
        <v>3183</v>
      </c>
      <c r="C1159" s="15" t="s">
        <v>322</v>
      </c>
      <c r="D1159" s="15" t="s">
        <v>649</v>
      </c>
      <c r="E1159" s="15" t="s">
        <v>322</v>
      </c>
      <c r="F1159" s="110">
        <v>59999999</v>
      </c>
      <c r="G1159" s="15" t="s">
        <v>53</v>
      </c>
      <c r="H1159" s="15" t="s">
        <v>3184</v>
      </c>
      <c r="I1159" s="110">
        <v>59999999</v>
      </c>
      <c r="J1159" s="15" t="s">
        <v>1321</v>
      </c>
    </row>
    <row r="1160" spans="2:10" x14ac:dyDescent="0.2">
      <c r="B1160" s="15" t="s">
        <v>3185</v>
      </c>
      <c r="C1160" s="15" t="s">
        <v>254</v>
      </c>
      <c r="D1160" s="15" t="s">
        <v>649</v>
      </c>
      <c r="E1160" s="15" t="s">
        <v>254</v>
      </c>
      <c r="F1160" s="110">
        <v>42150774</v>
      </c>
      <c r="G1160" s="15" t="s">
        <v>53</v>
      </c>
      <c r="H1160" s="15" t="s">
        <v>3182</v>
      </c>
      <c r="I1160" s="110">
        <v>42150774</v>
      </c>
      <c r="J1160" s="15" t="s">
        <v>1321</v>
      </c>
    </row>
    <row r="1161" spans="2:10" x14ac:dyDescent="0.2">
      <c r="B1161" s="15" t="s">
        <v>3186</v>
      </c>
      <c r="C1161" s="15" t="s">
        <v>254</v>
      </c>
      <c r="D1161" s="15" t="s">
        <v>649</v>
      </c>
      <c r="E1161" s="15" t="s">
        <v>254</v>
      </c>
      <c r="F1161" s="110">
        <v>59986954</v>
      </c>
      <c r="G1161" s="15" t="s">
        <v>53</v>
      </c>
      <c r="H1161" s="15" t="s">
        <v>3182</v>
      </c>
      <c r="I1161" s="110">
        <v>59986954</v>
      </c>
      <c r="J1161" s="15" t="s">
        <v>1321</v>
      </c>
    </row>
    <row r="1162" spans="2:10" x14ac:dyDescent="0.2">
      <c r="B1162" s="15" t="s">
        <v>3187</v>
      </c>
      <c r="C1162" s="15" t="s">
        <v>206</v>
      </c>
      <c r="D1162" s="15" t="s">
        <v>649</v>
      </c>
      <c r="E1162" s="15" t="s">
        <v>206</v>
      </c>
      <c r="F1162" s="110">
        <v>16297215</v>
      </c>
      <c r="G1162" s="15" t="s">
        <v>53</v>
      </c>
      <c r="H1162" s="15" t="s">
        <v>3188</v>
      </c>
      <c r="I1162" s="110">
        <v>16297215</v>
      </c>
      <c r="J1162" s="15" t="s">
        <v>1321</v>
      </c>
    </row>
    <row r="1163" spans="2:10" x14ac:dyDescent="0.2">
      <c r="B1163" s="15" t="s">
        <v>3189</v>
      </c>
      <c r="C1163" s="15" t="s">
        <v>414</v>
      </c>
      <c r="D1163" s="15" t="s">
        <v>649</v>
      </c>
      <c r="E1163" s="15" t="s">
        <v>414</v>
      </c>
      <c r="F1163" s="110">
        <v>39854588</v>
      </c>
      <c r="G1163" s="15" t="s">
        <v>53</v>
      </c>
      <c r="H1163" s="15" t="s">
        <v>3190</v>
      </c>
      <c r="I1163" s="110">
        <v>39854588</v>
      </c>
      <c r="J1163" s="15" t="s">
        <v>1321</v>
      </c>
    </row>
    <row r="1164" spans="2:10" x14ac:dyDescent="0.2">
      <c r="B1164" s="15" t="s">
        <v>3191</v>
      </c>
      <c r="C1164" s="15" t="s">
        <v>355</v>
      </c>
      <c r="D1164" s="15" t="s">
        <v>649</v>
      </c>
      <c r="E1164" s="15" t="s">
        <v>355</v>
      </c>
      <c r="F1164" s="110">
        <v>40988433</v>
      </c>
      <c r="G1164" s="15" t="s">
        <v>53</v>
      </c>
      <c r="H1164" s="15" t="s">
        <v>1357</v>
      </c>
      <c r="I1164" s="110">
        <v>40988433</v>
      </c>
      <c r="J1164" s="15" t="s">
        <v>1321</v>
      </c>
    </row>
    <row r="1165" spans="2:10" x14ac:dyDescent="0.2">
      <c r="B1165" s="15" t="s">
        <v>3192</v>
      </c>
      <c r="C1165" s="15" t="s">
        <v>270</v>
      </c>
      <c r="D1165" s="15" t="s">
        <v>649</v>
      </c>
      <c r="E1165" s="15" t="s">
        <v>270</v>
      </c>
      <c r="F1165" s="110">
        <v>59999874</v>
      </c>
      <c r="G1165" s="15" t="s">
        <v>53</v>
      </c>
      <c r="H1165" s="15" t="s">
        <v>3174</v>
      </c>
      <c r="I1165" s="110">
        <v>59999874</v>
      </c>
      <c r="J1165" s="15" t="s">
        <v>1321</v>
      </c>
    </row>
    <row r="1166" spans="2:10" x14ac:dyDescent="0.2">
      <c r="B1166" s="15" t="s">
        <v>3193</v>
      </c>
      <c r="C1166" s="15" t="s">
        <v>333</v>
      </c>
      <c r="D1166" s="15" t="s">
        <v>649</v>
      </c>
      <c r="E1166" s="15" t="s">
        <v>333</v>
      </c>
      <c r="F1166" s="110">
        <v>59968683</v>
      </c>
      <c r="G1166" s="15" t="s">
        <v>53</v>
      </c>
      <c r="H1166" s="15" t="s">
        <v>3194</v>
      </c>
      <c r="I1166" s="110">
        <v>59968683</v>
      </c>
      <c r="J1166" s="15" t="s">
        <v>1321</v>
      </c>
    </row>
    <row r="1167" spans="2:10" x14ac:dyDescent="0.2">
      <c r="B1167" s="15" t="s">
        <v>3195</v>
      </c>
      <c r="C1167" s="15" t="s">
        <v>404</v>
      </c>
      <c r="D1167" s="15" t="s">
        <v>649</v>
      </c>
      <c r="E1167" s="15" t="s">
        <v>404</v>
      </c>
      <c r="F1167" s="110">
        <v>59830225</v>
      </c>
      <c r="G1167" s="15" t="s">
        <v>53</v>
      </c>
      <c r="H1167" s="15" t="s">
        <v>3196</v>
      </c>
      <c r="I1167" s="110">
        <v>59830225</v>
      </c>
      <c r="J1167" s="15" t="s">
        <v>1321</v>
      </c>
    </row>
    <row r="1168" spans="2:10" x14ac:dyDescent="0.2">
      <c r="B1168" s="15" t="s">
        <v>3197</v>
      </c>
      <c r="C1168" s="15" t="s">
        <v>353</v>
      </c>
      <c r="D1168" s="15" t="s">
        <v>649</v>
      </c>
      <c r="E1168" s="15" t="s">
        <v>353</v>
      </c>
      <c r="F1168" s="110">
        <v>59799057</v>
      </c>
      <c r="G1168" s="15" t="s">
        <v>53</v>
      </c>
      <c r="H1168" s="15" t="s">
        <v>3198</v>
      </c>
      <c r="I1168" s="110">
        <v>59799057</v>
      </c>
      <c r="J1168" s="15" t="s">
        <v>1321</v>
      </c>
    </row>
    <row r="1169" spans="2:10" x14ac:dyDescent="0.2">
      <c r="B1169" s="15" t="s">
        <v>3199</v>
      </c>
      <c r="C1169" s="15" t="s">
        <v>413</v>
      </c>
      <c r="D1169" s="15" t="s">
        <v>649</v>
      </c>
      <c r="E1169" s="15" t="s">
        <v>413</v>
      </c>
      <c r="F1169" s="110">
        <v>38707839</v>
      </c>
      <c r="G1169" s="15" t="s">
        <v>53</v>
      </c>
      <c r="H1169" s="15" t="s">
        <v>3200</v>
      </c>
      <c r="I1169" s="110">
        <v>38707839</v>
      </c>
      <c r="J1169" s="15" t="s">
        <v>1321</v>
      </c>
    </row>
    <row r="1170" spans="2:10" x14ac:dyDescent="0.2">
      <c r="B1170" s="15" t="s">
        <v>3201</v>
      </c>
      <c r="C1170" s="15" t="s">
        <v>273</v>
      </c>
      <c r="D1170" s="15" t="s">
        <v>649</v>
      </c>
      <c r="E1170" s="15" t="s">
        <v>273</v>
      </c>
      <c r="F1170" s="110">
        <v>34129496</v>
      </c>
      <c r="G1170" s="15" t="s">
        <v>53</v>
      </c>
      <c r="H1170" s="15" t="s">
        <v>3202</v>
      </c>
      <c r="I1170" s="110">
        <v>34129496</v>
      </c>
      <c r="J1170" s="15" t="s">
        <v>1321</v>
      </c>
    </row>
    <row r="1171" spans="2:10" x14ac:dyDescent="0.2">
      <c r="B1171" s="15" t="s">
        <v>3203</v>
      </c>
      <c r="C1171" s="15" t="s">
        <v>353</v>
      </c>
      <c r="D1171" s="15" t="s">
        <v>649</v>
      </c>
      <c r="E1171" s="15" t="s">
        <v>353</v>
      </c>
      <c r="F1171" s="110">
        <v>46206033</v>
      </c>
      <c r="G1171" s="15" t="s">
        <v>53</v>
      </c>
      <c r="H1171" s="15" t="s">
        <v>3198</v>
      </c>
      <c r="I1171" s="110">
        <v>46206033</v>
      </c>
      <c r="J1171" s="15" t="s">
        <v>1321</v>
      </c>
    </row>
    <row r="1172" spans="2:10" x14ac:dyDescent="0.2">
      <c r="B1172" s="15" t="s">
        <v>3204</v>
      </c>
      <c r="C1172" s="15" t="s">
        <v>353</v>
      </c>
      <c r="D1172" s="15" t="s">
        <v>649</v>
      </c>
      <c r="E1172" s="15" t="s">
        <v>353</v>
      </c>
      <c r="F1172" s="110">
        <v>59799057</v>
      </c>
      <c r="G1172" s="15" t="s">
        <v>53</v>
      </c>
      <c r="H1172" s="15" t="s">
        <v>3198</v>
      </c>
      <c r="I1172" s="110">
        <v>59799057</v>
      </c>
      <c r="J1172" s="15" t="s">
        <v>1321</v>
      </c>
    </row>
    <row r="1173" spans="2:10" x14ac:dyDescent="0.2">
      <c r="B1173" s="15" t="s">
        <v>3205</v>
      </c>
      <c r="C1173" s="15" t="s">
        <v>206</v>
      </c>
      <c r="D1173" s="15" t="s">
        <v>649</v>
      </c>
      <c r="E1173" s="15" t="s">
        <v>206</v>
      </c>
      <c r="F1173" s="110">
        <v>56168000</v>
      </c>
      <c r="G1173" s="15" t="s">
        <v>53</v>
      </c>
      <c r="H1173" s="15" t="s">
        <v>3188</v>
      </c>
      <c r="I1173" s="110">
        <v>56168000</v>
      </c>
      <c r="J1173" s="15" t="s">
        <v>1321</v>
      </c>
    </row>
    <row r="1174" spans="2:10" x14ac:dyDescent="0.2">
      <c r="B1174" s="15" t="s">
        <v>3206</v>
      </c>
      <c r="C1174" s="15" t="s">
        <v>206</v>
      </c>
      <c r="D1174" s="15" t="s">
        <v>649</v>
      </c>
      <c r="E1174" s="15" t="s">
        <v>206</v>
      </c>
      <c r="F1174" s="110">
        <v>59976000</v>
      </c>
      <c r="G1174" s="15" t="s">
        <v>53</v>
      </c>
      <c r="H1174" s="15" t="s">
        <v>3188</v>
      </c>
      <c r="I1174" s="110">
        <v>59976000</v>
      </c>
      <c r="J1174" s="15" t="s">
        <v>1321</v>
      </c>
    </row>
    <row r="1175" spans="2:10" x14ac:dyDescent="0.2">
      <c r="B1175" s="15" t="s">
        <v>3207</v>
      </c>
      <c r="C1175" s="15" t="s">
        <v>273</v>
      </c>
      <c r="D1175" s="15" t="s">
        <v>649</v>
      </c>
      <c r="E1175" s="15" t="s">
        <v>273</v>
      </c>
      <c r="F1175" s="110">
        <v>43719897</v>
      </c>
      <c r="G1175" s="15" t="s">
        <v>53</v>
      </c>
      <c r="H1175" s="15" t="s">
        <v>3202</v>
      </c>
      <c r="I1175" s="110">
        <v>43719897</v>
      </c>
      <c r="J1175" s="15" t="s">
        <v>1321</v>
      </c>
    </row>
    <row r="1176" spans="2:10" x14ac:dyDescent="0.2">
      <c r="B1176" s="15" t="s">
        <v>3208</v>
      </c>
      <c r="C1176" s="15" t="s">
        <v>539</v>
      </c>
      <c r="D1176" s="15" t="s">
        <v>649</v>
      </c>
      <c r="E1176" s="15" t="s">
        <v>539</v>
      </c>
      <c r="F1176" s="110">
        <v>58446588</v>
      </c>
      <c r="G1176" s="15" t="s">
        <v>53</v>
      </c>
      <c r="H1176" s="15" t="s">
        <v>3209</v>
      </c>
      <c r="I1176" s="110">
        <v>58446588</v>
      </c>
      <c r="J1176" s="15" t="s">
        <v>1321</v>
      </c>
    </row>
    <row r="1177" spans="2:10" x14ac:dyDescent="0.2">
      <c r="B1177" s="15" t="s">
        <v>3210</v>
      </c>
      <c r="C1177" s="15" t="s">
        <v>538</v>
      </c>
      <c r="D1177" s="15" t="s">
        <v>649</v>
      </c>
      <c r="E1177" s="15" t="s">
        <v>538</v>
      </c>
      <c r="F1177" s="110">
        <v>49781817</v>
      </c>
      <c r="G1177" s="15" t="s">
        <v>53</v>
      </c>
      <c r="H1177" s="15" t="s">
        <v>3211</v>
      </c>
      <c r="I1177" s="110">
        <v>49781817</v>
      </c>
      <c r="J1177" s="15" t="s">
        <v>1321</v>
      </c>
    </row>
    <row r="1178" spans="2:10" x14ac:dyDescent="0.2">
      <c r="B1178" s="15" t="s">
        <v>3212</v>
      </c>
      <c r="C1178" s="15" t="s">
        <v>333</v>
      </c>
      <c r="D1178" s="15" t="s">
        <v>649</v>
      </c>
      <c r="E1178" s="15" t="s">
        <v>333</v>
      </c>
      <c r="F1178" s="110">
        <v>59986739</v>
      </c>
      <c r="G1178" s="15" t="s">
        <v>53</v>
      </c>
      <c r="H1178" s="15" t="s">
        <v>3194</v>
      </c>
      <c r="I1178" s="110">
        <v>59986739</v>
      </c>
      <c r="J1178" s="15" t="s">
        <v>1321</v>
      </c>
    </row>
    <row r="1179" spans="2:10" x14ac:dyDescent="0.2">
      <c r="B1179" s="15" t="s">
        <v>3213</v>
      </c>
      <c r="C1179" s="15" t="s">
        <v>322</v>
      </c>
      <c r="D1179" s="15" t="s">
        <v>649</v>
      </c>
      <c r="E1179" s="15" t="s">
        <v>322</v>
      </c>
      <c r="F1179" s="110">
        <v>54600904</v>
      </c>
      <c r="G1179" s="15" t="s">
        <v>53</v>
      </c>
      <c r="H1179" s="15" t="s">
        <v>3184</v>
      </c>
      <c r="I1179" s="110">
        <v>54600904</v>
      </c>
      <c r="J1179" s="15" t="s">
        <v>1321</v>
      </c>
    </row>
    <row r="1180" spans="2:10" x14ac:dyDescent="0.2">
      <c r="B1180" s="15" t="s">
        <v>3214</v>
      </c>
      <c r="C1180" s="15" t="s">
        <v>333</v>
      </c>
      <c r="D1180" s="15" t="s">
        <v>649</v>
      </c>
      <c r="E1180" s="15" t="s">
        <v>333</v>
      </c>
      <c r="F1180" s="110">
        <v>59999414</v>
      </c>
      <c r="G1180" s="15" t="s">
        <v>53</v>
      </c>
      <c r="H1180" s="15" t="s">
        <v>3194</v>
      </c>
      <c r="I1180" s="110">
        <v>59999414</v>
      </c>
      <c r="J1180" s="15" t="s">
        <v>1321</v>
      </c>
    </row>
    <row r="1181" spans="2:10" x14ac:dyDescent="0.2">
      <c r="B1181" s="15" t="s">
        <v>3215</v>
      </c>
      <c r="C1181" s="15" t="s">
        <v>416</v>
      </c>
      <c r="D1181" s="15" t="s">
        <v>649</v>
      </c>
      <c r="E1181" s="15" t="s">
        <v>416</v>
      </c>
      <c r="F1181" s="110">
        <v>59999999</v>
      </c>
      <c r="G1181" s="15" t="s">
        <v>53</v>
      </c>
      <c r="H1181" s="15" t="s">
        <v>3216</v>
      </c>
      <c r="I1181" s="110">
        <v>59999999</v>
      </c>
      <c r="J1181" s="15" t="s">
        <v>1321</v>
      </c>
    </row>
    <row r="1182" spans="2:10" x14ac:dyDescent="0.2">
      <c r="B1182" s="15" t="s">
        <v>3217</v>
      </c>
      <c r="C1182" s="15" t="s">
        <v>412</v>
      </c>
      <c r="D1182" s="15" t="s">
        <v>649</v>
      </c>
      <c r="E1182" s="15" t="s">
        <v>412</v>
      </c>
      <c r="F1182" s="110">
        <v>59910219</v>
      </c>
      <c r="G1182" s="15" t="s">
        <v>53</v>
      </c>
      <c r="H1182" s="15" t="s">
        <v>3218</v>
      </c>
      <c r="I1182" s="110">
        <v>59910219</v>
      </c>
      <c r="J1182" s="15" t="s">
        <v>1321</v>
      </c>
    </row>
    <row r="1183" spans="2:10" x14ac:dyDescent="0.2">
      <c r="B1183" s="15" t="s">
        <v>3219</v>
      </c>
      <c r="C1183" s="15" t="s">
        <v>412</v>
      </c>
      <c r="D1183" s="15" t="s">
        <v>649</v>
      </c>
      <c r="E1183" s="15" t="s">
        <v>412</v>
      </c>
      <c r="F1183" s="110">
        <v>59706483</v>
      </c>
      <c r="G1183" s="15" t="s">
        <v>53</v>
      </c>
      <c r="H1183" s="15" t="s">
        <v>3218</v>
      </c>
      <c r="I1183" s="110">
        <v>59706483</v>
      </c>
      <c r="J1183" s="15" t="s">
        <v>1321</v>
      </c>
    </row>
    <row r="1184" spans="2:10" x14ac:dyDescent="0.2">
      <c r="B1184" s="15" t="s">
        <v>3220</v>
      </c>
      <c r="C1184" s="15" t="s">
        <v>412</v>
      </c>
      <c r="D1184" s="15" t="s">
        <v>649</v>
      </c>
      <c r="E1184" s="15" t="s">
        <v>412</v>
      </c>
      <c r="F1184" s="110">
        <v>35110564</v>
      </c>
      <c r="G1184" s="15" t="s">
        <v>53</v>
      </c>
      <c r="H1184" s="15" t="s">
        <v>3218</v>
      </c>
      <c r="I1184" s="110">
        <v>35110564</v>
      </c>
      <c r="J1184" s="15" t="s">
        <v>1321</v>
      </c>
    </row>
    <row r="1185" spans="2:10" x14ac:dyDescent="0.2">
      <c r="B1185" s="15" t="s">
        <v>3221</v>
      </c>
      <c r="C1185" s="15" t="s">
        <v>538</v>
      </c>
      <c r="D1185" s="15" t="s">
        <v>649</v>
      </c>
      <c r="E1185" s="15" t="s">
        <v>538</v>
      </c>
      <c r="F1185" s="110">
        <v>49172752</v>
      </c>
      <c r="G1185" s="15" t="s">
        <v>53</v>
      </c>
      <c r="H1185" s="15" t="s">
        <v>3211</v>
      </c>
      <c r="I1185" s="110">
        <v>49172752</v>
      </c>
      <c r="J1185" s="15" t="s">
        <v>1321</v>
      </c>
    </row>
    <row r="1186" spans="2:10" x14ac:dyDescent="0.2">
      <c r="B1186" s="15" t="s">
        <v>3222</v>
      </c>
      <c r="C1186" s="15" t="s">
        <v>270</v>
      </c>
      <c r="D1186" s="15" t="s">
        <v>649</v>
      </c>
      <c r="E1186" s="15" t="s">
        <v>270</v>
      </c>
      <c r="F1186" s="110">
        <v>59999562</v>
      </c>
      <c r="G1186" s="15" t="s">
        <v>53</v>
      </c>
      <c r="H1186" s="15" t="s">
        <v>3174</v>
      </c>
      <c r="I1186" s="110">
        <v>59999562</v>
      </c>
      <c r="J1186" s="15" t="s">
        <v>1321</v>
      </c>
    </row>
    <row r="1187" spans="2:10" x14ac:dyDescent="0.2">
      <c r="B1187" s="15" t="s">
        <v>3223</v>
      </c>
      <c r="C1187" s="15" t="s">
        <v>384</v>
      </c>
      <c r="D1187" s="15" t="s">
        <v>649</v>
      </c>
      <c r="E1187" s="15" t="s">
        <v>384</v>
      </c>
      <c r="F1187" s="110">
        <v>58447815</v>
      </c>
      <c r="G1187" s="15" t="s">
        <v>53</v>
      </c>
      <c r="H1187" s="15" t="s">
        <v>3224</v>
      </c>
      <c r="I1187" s="110">
        <v>58447815</v>
      </c>
      <c r="J1187" s="15" t="s">
        <v>1321</v>
      </c>
    </row>
    <row r="1188" spans="2:10" x14ac:dyDescent="0.2">
      <c r="B1188" s="15" t="s">
        <v>3225</v>
      </c>
      <c r="C1188" s="15" t="s">
        <v>412</v>
      </c>
      <c r="D1188" s="15" t="s">
        <v>649</v>
      </c>
      <c r="E1188" s="15" t="s">
        <v>412</v>
      </c>
      <c r="F1188" s="110">
        <v>59988168</v>
      </c>
      <c r="G1188" s="15" t="s">
        <v>53</v>
      </c>
      <c r="H1188" s="15" t="s">
        <v>3218</v>
      </c>
      <c r="I1188" s="110">
        <v>59988168</v>
      </c>
      <c r="J1188" s="15" t="s">
        <v>1321</v>
      </c>
    </row>
    <row r="1189" spans="2:10" x14ac:dyDescent="0.2">
      <c r="B1189" s="15" t="s">
        <v>3226</v>
      </c>
      <c r="C1189" s="15" t="s">
        <v>444</v>
      </c>
      <c r="D1189" s="15" t="s">
        <v>649</v>
      </c>
      <c r="E1189" s="15" t="s">
        <v>444</v>
      </c>
      <c r="F1189" s="110">
        <v>59999999</v>
      </c>
      <c r="G1189" s="15" t="s">
        <v>53</v>
      </c>
      <c r="H1189" s="15" t="s">
        <v>3227</v>
      </c>
      <c r="I1189" s="110">
        <v>59999999</v>
      </c>
      <c r="J1189" s="15" t="s">
        <v>1321</v>
      </c>
    </row>
    <row r="1190" spans="2:10" x14ac:dyDescent="0.2">
      <c r="B1190" s="15" t="s">
        <v>3228</v>
      </c>
      <c r="C1190" s="15" t="s">
        <v>254</v>
      </c>
      <c r="D1190" s="15" t="s">
        <v>649</v>
      </c>
      <c r="E1190" s="15" t="s">
        <v>254</v>
      </c>
      <c r="F1190" s="110">
        <v>59995385</v>
      </c>
      <c r="G1190" s="15" t="s">
        <v>53</v>
      </c>
      <c r="H1190" s="15" t="s">
        <v>3182</v>
      </c>
      <c r="I1190" s="110">
        <v>59995385</v>
      </c>
      <c r="J1190" s="15" t="s">
        <v>1321</v>
      </c>
    </row>
    <row r="1191" spans="2:10" x14ac:dyDescent="0.2">
      <c r="B1191" s="15" t="s">
        <v>3229</v>
      </c>
      <c r="C1191" s="15" t="s">
        <v>375</v>
      </c>
      <c r="D1191" s="15" t="s">
        <v>649</v>
      </c>
      <c r="E1191" s="15" t="s">
        <v>375</v>
      </c>
      <c r="F1191" s="110">
        <v>59966581</v>
      </c>
      <c r="G1191" s="15" t="s">
        <v>53</v>
      </c>
      <c r="H1191" s="15" t="s">
        <v>3230</v>
      </c>
      <c r="I1191" s="110">
        <v>59966581</v>
      </c>
      <c r="J1191" s="15" t="s">
        <v>1321</v>
      </c>
    </row>
    <row r="1192" spans="2:10" x14ac:dyDescent="0.2">
      <c r="B1192" s="15" t="s">
        <v>3231</v>
      </c>
      <c r="C1192" s="15" t="s">
        <v>273</v>
      </c>
      <c r="D1192" s="15" t="s">
        <v>649</v>
      </c>
      <c r="E1192" s="15" t="s">
        <v>273</v>
      </c>
      <c r="F1192" s="110">
        <v>32048553</v>
      </c>
      <c r="G1192" s="15" t="s">
        <v>53</v>
      </c>
      <c r="H1192" s="15" t="s">
        <v>3202</v>
      </c>
      <c r="I1192" s="110">
        <v>32048553</v>
      </c>
      <c r="J1192" s="15" t="s">
        <v>1321</v>
      </c>
    </row>
    <row r="1193" spans="2:10" x14ac:dyDescent="0.2">
      <c r="B1193" s="15" t="s">
        <v>3232</v>
      </c>
      <c r="C1193" s="15" t="s">
        <v>541</v>
      </c>
      <c r="D1193" s="15" t="s">
        <v>649</v>
      </c>
      <c r="E1193" s="15" t="s">
        <v>541</v>
      </c>
      <c r="F1193" s="110">
        <v>59999557</v>
      </c>
      <c r="G1193" s="15" t="s">
        <v>53</v>
      </c>
      <c r="H1193" s="15" t="s">
        <v>3233</v>
      </c>
      <c r="I1193" s="110">
        <v>59999557</v>
      </c>
      <c r="J1193" s="15" t="s">
        <v>1321</v>
      </c>
    </row>
    <row r="1194" spans="2:10" x14ac:dyDescent="0.2">
      <c r="B1194" s="15" t="s">
        <v>3234</v>
      </c>
      <c r="C1194" s="15" t="s">
        <v>416</v>
      </c>
      <c r="D1194" s="15" t="s">
        <v>649</v>
      </c>
      <c r="E1194" s="15" t="s">
        <v>416</v>
      </c>
      <c r="F1194" s="110">
        <v>59999999</v>
      </c>
      <c r="G1194" s="15" t="s">
        <v>53</v>
      </c>
      <c r="H1194" s="15" t="s">
        <v>3216</v>
      </c>
      <c r="I1194" s="110">
        <v>59999999</v>
      </c>
      <c r="J1194" s="15" t="s">
        <v>1321</v>
      </c>
    </row>
    <row r="1195" spans="2:10" x14ac:dyDescent="0.2">
      <c r="B1195" s="15" t="s">
        <v>3235</v>
      </c>
      <c r="C1195" s="15" t="s">
        <v>375</v>
      </c>
      <c r="D1195" s="15" t="s">
        <v>649</v>
      </c>
      <c r="E1195" s="15" t="s">
        <v>375</v>
      </c>
      <c r="F1195" s="110">
        <v>44129142</v>
      </c>
      <c r="G1195" s="15" t="s">
        <v>53</v>
      </c>
      <c r="H1195" s="15" t="s">
        <v>3230</v>
      </c>
      <c r="I1195" s="110">
        <v>44129142</v>
      </c>
      <c r="J1195" s="15" t="s">
        <v>1321</v>
      </c>
    </row>
    <row r="1196" spans="2:10" x14ac:dyDescent="0.2">
      <c r="B1196" s="15" t="s">
        <v>3236</v>
      </c>
      <c r="C1196" s="15" t="s">
        <v>358</v>
      </c>
      <c r="D1196" s="15" t="s">
        <v>649</v>
      </c>
      <c r="E1196" s="15" t="s">
        <v>358</v>
      </c>
      <c r="F1196" s="110">
        <v>58190645</v>
      </c>
      <c r="G1196" s="15" t="s">
        <v>53</v>
      </c>
      <c r="H1196" s="15" t="s">
        <v>3237</v>
      </c>
      <c r="I1196" s="110">
        <v>58190645</v>
      </c>
      <c r="J1196" s="15" t="s">
        <v>1321</v>
      </c>
    </row>
    <row r="1197" spans="2:10" x14ac:dyDescent="0.2">
      <c r="B1197" s="15" t="s">
        <v>3238</v>
      </c>
      <c r="C1197" s="15" t="s">
        <v>392</v>
      </c>
      <c r="D1197" s="15" t="s">
        <v>649</v>
      </c>
      <c r="E1197" s="15" t="s">
        <v>392</v>
      </c>
      <c r="F1197" s="110">
        <v>59999990</v>
      </c>
      <c r="G1197" s="15" t="s">
        <v>53</v>
      </c>
      <c r="H1197" s="15" t="s">
        <v>3239</v>
      </c>
      <c r="I1197" s="110">
        <v>59999990</v>
      </c>
      <c r="J1197" s="15" t="s">
        <v>1321</v>
      </c>
    </row>
    <row r="1198" spans="2:10" x14ac:dyDescent="0.2">
      <c r="B1198" s="15" t="s">
        <v>3240</v>
      </c>
      <c r="C1198" s="15" t="s">
        <v>392</v>
      </c>
      <c r="D1198" s="15" t="s">
        <v>649</v>
      </c>
      <c r="E1198" s="15" t="s">
        <v>392</v>
      </c>
      <c r="F1198" s="110">
        <v>59999990</v>
      </c>
      <c r="G1198" s="15" t="s">
        <v>53</v>
      </c>
      <c r="H1198" s="15" t="s">
        <v>3239</v>
      </c>
      <c r="I1198" s="110">
        <v>59999990</v>
      </c>
      <c r="J1198" s="15" t="s">
        <v>1321</v>
      </c>
    </row>
    <row r="1199" spans="2:10" x14ac:dyDescent="0.2">
      <c r="B1199" s="15" t="s">
        <v>3241</v>
      </c>
      <c r="C1199" s="15" t="s">
        <v>409</v>
      </c>
      <c r="D1199" s="15" t="s">
        <v>649</v>
      </c>
      <c r="E1199" s="15" t="s">
        <v>409</v>
      </c>
      <c r="F1199" s="110">
        <v>49283630</v>
      </c>
      <c r="G1199" s="15" t="s">
        <v>53</v>
      </c>
      <c r="H1199" s="15" t="s">
        <v>3242</v>
      </c>
      <c r="I1199" s="110">
        <v>49283630</v>
      </c>
      <c r="J1199" s="15" t="s">
        <v>1321</v>
      </c>
    </row>
    <row r="1200" spans="2:10" x14ac:dyDescent="0.2">
      <c r="B1200" s="15" t="s">
        <v>3243</v>
      </c>
      <c r="C1200" s="15" t="s">
        <v>533</v>
      </c>
      <c r="D1200" s="15" t="s">
        <v>649</v>
      </c>
      <c r="E1200" s="15" t="s">
        <v>533</v>
      </c>
      <c r="F1200" s="110">
        <v>50105798</v>
      </c>
      <c r="G1200" s="15" t="s">
        <v>53</v>
      </c>
      <c r="H1200" s="15" t="s">
        <v>3244</v>
      </c>
      <c r="I1200" s="110">
        <v>50105798</v>
      </c>
      <c r="J1200" s="15" t="s">
        <v>1321</v>
      </c>
    </row>
    <row r="1201" spans="2:10" x14ac:dyDescent="0.2">
      <c r="B1201" s="15" t="s">
        <v>3245</v>
      </c>
      <c r="C1201" s="15" t="s">
        <v>410</v>
      </c>
      <c r="D1201" s="15" t="s">
        <v>649</v>
      </c>
      <c r="E1201" s="15" t="s">
        <v>410</v>
      </c>
      <c r="F1201" s="110">
        <v>59999733</v>
      </c>
      <c r="G1201" s="15" t="s">
        <v>53</v>
      </c>
      <c r="H1201" s="15" t="s">
        <v>3246</v>
      </c>
      <c r="I1201" s="110">
        <v>59999733</v>
      </c>
      <c r="J1201" s="15" t="s">
        <v>1321</v>
      </c>
    </row>
    <row r="1202" spans="2:10" x14ac:dyDescent="0.2">
      <c r="B1202" s="15" t="s">
        <v>3247</v>
      </c>
      <c r="C1202" s="15" t="s">
        <v>259</v>
      </c>
      <c r="D1202" s="15" t="s">
        <v>649</v>
      </c>
      <c r="E1202" s="15" t="s">
        <v>259</v>
      </c>
      <c r="F1202" s="110">
        <v>59963357</v>
      </c>
      <c r="G1202" s="15" t="s">
        <v>53</v>
      </c>
      <c r="H1202" s="15" t="s">
        <v>3248</v>
      </c>
      <c r="I1202" s="110">
        <v>59963357</v>
      </c>
      <c r="J1202" s="15" t="s">
        <v>1321</v>
      </c>
    </row>
    <row r="1203" spans="2:10" x14ac:dyDescent="0.2">
      <c r="B1203" s="15" t="s">
        <v>3249</v>
      </c>
      <c r="C1203" s="15" t="s">
        <v>259</v>
      </c>
      <c r="D1203" s="15" t="s">
        <v>649</v>
      </c>
      <c r="E1203" s="15" t="s">
        <v>259</v>
      </c>
      <c r="F1203" s="110">
        <v>58448345</v>
      </c>
      <c r="G1203" s="15" t="s">
        <v>53</v>
      </c>
      <c r="H1203" s="15" t="s">
        <v>3248</v>
      </c>
      <c r="I1203" s="110">
        <v>58448345</v>
      </c>
      <c r="J1203" s="15" t="s">
        <v>1321</v>
      </c>
    </row>
    <row r="1204" spans="2:10" x14ac:dyDescent="0.2">
      <c r="B1204" s="15" t="s">
        <v>3250</v>
      </c>
      <c r="C1204" s="15" t="s">
        <v>330</v>
      </c>
      <c r="D1204" s="15" t="s">
        <v>649</v>
      </c>
      <c r="E1204" s="15" t="s">
        <v>330</v>
      </c>
      <c r="F1204" s="110">
        <v>59999999</v>
      </c>
      <c r="G1204" s="15" t="s">
        <v>53</v>
      </c>
      <c r="H1204" s="15" t="s">
        <v>3251</v>
      </c>
      <c r="I1204" s="110">
        <v>59999999</v>
      </c>
      <c r="J1204" s="15" t="s">
        <v>1321</v>
      </c>
    </row>
    <row r="1205" spans="2:10" x14ac:dyDescent="0.2">
      <c r="B1205" s="15" t="s">
        <v>3252</v>
      </c>
      <c r="C1205" s="15" t="s">
        <v>276</v>
      </c>
      <c r="D1205" s="15" t="s">
        <v>649</v>
      </c>
      <c r="E1205" s="15" t="s">
        <v>276</v>
      </c>
      <c r="F1205" s="110">
        <v>59991570</v>
      </c>
      <c r="G1205" s="15" t="s">
        <v>53</v>
      </c>
      <c r="H1205" s="15" t="s">
        <v>3253</v>
      </c>
      <c r="I1205" s="110">
        <v>59991570</v>
      </c>
      <c r="J1205" s="15" t="s">
        <v>1321</v>
      </c>
    </row>
    <row r="1206" spans="2:10" x14ac:dyDescent="0.2">
      <c r="B1206" s="15" t="s">
        <v>3254</v>
      </c>
      <c r="C1206" s="15" t="s">
        <v>276</v>
      </c>
      <c r="D1206" s="15" t="s">
        <v>649</v>
      </c>
      <c r="E1206" s="15" t="s">
        <v>276</v>
      </c>
      <c r="F1206" s="110">
        <v>58093789</v>
      </c>
      <c r="G1206" s="15" t="s">
        <v>53</v>
      </c>
      <c r="H1206" s="15" t="s">
        <v>3253</v>
      </c>
      <c r="I1206" s="110">
        <v>58093789</v>
      </c>
      <c r="J1206" s="15" t="s">
        <v>1321</v>
      </c>
    </row>
    <row r="1207" spans="2:10" x14ac:dyDescent="0.2">
      <c r="B1207" s="15" t="s">
        <v>3255</v>
      </c>
      <c r="C1207" s="15" t="s">
        <v>311</v>
      </c>
      <c r="D1207" s="15" t="s">
        <v>649</v>
      </c>
      <c r="E1207" s="15" t="s">
        <v>311</v>
      </c>
      <c r="F1207" s="110">
        <v>59996955</v>
      </c>
      <c r="G1207" s="15" t="s">
        <v>53</v>
      </c>
      <c r="H1207" s="15" t="s">
        <v>3256</v>
      </c>
      <c r="I1207" s="110">
        <v>59996955</v>
      </c>
      <c r="J1207" s="15" t="s">
        <v>1321</v>
      </c>
    </row>
    <row r="1208" spans="2:10" x14ac:dyDescent="0.2">
      <c r="B1208" s="15" t="s">
        <v>3257</v>
      </c>
      <c r="C1208" s="15" t="s">
        <v>371</v>
      </c>
      <c r="D1208" s="15" t="s">
        <v>649</v>
      </c>
      <c r="E1208" s="15" t="s">
        <v>371</v>
      </c>
      <c r="F1208" s="110">
        <v>59790211</v>
      </c>
      <c r="G1208" s="15" t="s">
        <v>53</v>
      </c>
      <c r="H1208" s="15" t="s">
        <v>3258</v>
      </c>
      <c r="I1208" s="110">
        <v>59790211</v>
      </c>
      <c r="J1208" s="15" t="s">
        <v>1321</v>
      </c>
    </row>
    <row r="1209" spans="2:10" x14ac:dyDescent="0.2">
      <c r="B1209" s="15" t="s">
        <v>3259</v>
      </c>
      <c r="C1209" s="15" t="s">
        <v>379</v>
      </c>
      <c r="D1209" s="15" t="s">
        <v>649</v>
      </c>
      <c r="E1209" s="15" t="s">
        <v>379</v>
      </c>
      <c r="F1209" s="110">
        <v>59924592</v>
      </c>
      <c r="G1209" s="15" t="s">
        <v>53</v>
      </c>
      <c r="H1209" s="15" t="s">
        <v>3260</v>
      </c>
      <c r="I1209" s="110">
        <v>59924592</v>
      </c>
      <c r="J1209" s="15" t="s">
        <v>1321</v>
      </c>
    </row>
    <row r="1210" spans="2:10" x14ac:dyDescent="0.2">
      <c r="B1210" s="15" t="s">
        <v>3261</v>
      </c>
      <c r="C1210" s="15" t="s">
        <v>379</v>
      </c>
      <c r="D1210" s="15" t="s">
        <v>649</v>
      </c>
      <c r="E1210" s="15" t="s">
        <v>379</v>
      </c>
      <c r="F1210" s="110">
        <v>59641313</v>
      </c>
      <c r="G1210" s="15" t="s">
        <v>53</v>
      </c>
      <c r="H1210" s="15" t="s">
        <v>3260</v>
      </c>
      <c r="I1210" s="110">
        <v>59641313</v>
      </c>
      <c r="J1210" s="15" t="s">
        <v>1321</v>
      </c>
    </row>
    <row r="1211" spans="2:10" x14ac:dyDescent="0.2">
      <c r="B1211" s="15" t="s">
        <v>3262</v>
      </c>
      <c r="C1211" s="15" t="s">
        <v>276</v>
      </c>
      <c r="D1211" s="15" t="s">
        <v>649</v>
      </c>
      <c r="E1211" s="15" t="s">
        <v>276</v>
      </c>
      <c r="F1211" s="110">
        <v>42325991</v>
      </c>
      <c r="G1211" s="15" t="s">
        <v>53</v>
      </c>
      <c r="H1211" s="15" t="s">
        <v>3253</v>
      </c>
      <c r="I1211" s="110">
        <v>42325991</v>
      </c>
      <c r="J1211" s="15" t="s">
        <v>1321</v>
      </c>
    </row>
    <row r="1212" spans="2:10" x14ac:dyDescent="0.2">
      <c r="B1212" s="15" t="s">
        <v>3263</v>
      </c>
      <c r="C1212" s="15" t="s">
        <v>394</v>
      </c>
      <c r="D1212" s="15" t="s">
        <v>649</v>
      </c>
      <c r="E1212" s="15" t="s">
        <v>394</v>
      </c>
      <c r="F1212" s="110">
        <v>59816671</v>
      </c>
      <c r="G1212" s="15" t="s">
        <v>53</v>
      </c>
      <c r="H1212" s="15" t="s">
        <v>3264</v>
      </c>
      <c r="I1212" s="110">
        <v>59816671</v>
      </c>
      <c r="J1212" s="15" t="s">
        <v>1321</v>
      </c>
    </row>
    <row r="1213" spans="2:10" x14ac:dyDescent="0.2">
      <c r="B1213" s="15" t="s">
        <v>3265</v>
      </c>
      <c r="C1213" s="15" t="s">
        <v>371</v>
      </c>
      <c r="D1213" s="15" t="s">
        <v>649</v>
      </c>
      <c r="E1213" s="15" t="s">
        <v>371</v>
      </c>
      <c r="F1213" s="110">
        <v>24532140</v>
      </c>
      <c r="G1213" s="15" t="s">
        <v>53</v>
      </c>
      <c r="H1213" s="15" t="s">
        <v>3258</v>
      </c>
      <c r="I1213" s="110">
        <v>24532140</v>
      </c>
      <c r="J1213" s="15" t="s">
        <v>1321</v>
      </c>
    </row>
    <row r="1214" spans="2:10" x14ac:dyDescent="0.2">
      <c r="B1214" s="15" t="s">
        <v>3266</v>
      </c>
      <c r="C1214" s="15" t="s">
        <v>430</v>
      </c>
      <c r="D1214" s="15" t="s">
        <v>649</v>
      </c>
      <c r="E1214" s="15" t="s">
        <v>430</v>
      </c>
      <c r="F1214" s="110">
        <v>59899274</v>
      </c>
      <c r="G1214" s="15" t="s">
        <v>53</v>
      </c>
      <c r="H1214" s="15" t="s">
        <v>3267</v>
      </c>
      <c r="I1214" s="110">
        <v>59899274</v>
      </c>
      <c r="J1214" s="15" t="s">
        <v>1321</v>
      </c>
    </row>
    <row r="1215" spans="2:10" x14ac:dyDescent="0.2">
      <c r="B1215" s="15" t="s">
        <v>3268</v>
      </c>
      <c r="C1215" s="15" t="s">
        <v>260</v>
      </c>
      <c r="D1215" s="15" t="s">
        <v>649</v>
      </c>
      <c r="E1215" s="15" t="s">
        <v>260</v>
      </c>
      <c r="F1215" s="110">
        <v>55515981</v>
      </c>
      <c r="G1215" s="15" t="s">
        <v>53</v>
      </c>
      <c r="H1215" s="15" t="s">
        <v>3269</v>
      </c>
      <c r="I1215" s="110">
        <v>55515981</v>
      </c>
      <c r="J1215" s="15" t="s">
        <v>1321</v>
      </c>
    </row>
    <row r="1216" spans="2:10" x14ac:dyDescent="0.2">
      <c r="B1216" s="15" t="s">
        <v>3270</v>
      </c>
      <c r="C1216" s="15" t="s">
        <v>330</v>
      </c>
      <c r="D1216" s="15" t="s">
        <v>649</v>
      </c>
      <c r="E1216" s="15" t="s">
        <v>330</v>
      </c>
      <c r="F1216" s="110">
        <v>50292677</v>
      </c>
      <c r="G1216" s="15" t="s">
        <v>53</v>
      </c>
      <c r="H1216" s="15" t="s">
        <v>3251</v>
      </c>
      <c r="I1216" s="110">
        <v>50292677</v>
      </c>
      <c r="J1216" s="15" t="s">
        <v>1321</v>
      </c>
    </row>
    <row r="1217" spans="2:10" x14ac:dyDescent="0.2">
      <c r="B1217" s="15" t="s">
        <v>3271</v>
      </c>
      <c r="C1217" s="15" t="s">
        <v>252</v>
      </c>
      <c r="D1217" s="15" t="s">
        <v>649</v>
      </c>
      <c r="E1217" s="15" t="s">
        <v>252</v>
      </c>
      <c r="F1217" s="110">
        <v>23924000</v>
      </c>
      <c r="G1217" s="15" t="s">
        <v>53</v>
      </c>
      <c r="H1217" s="15" t="s">
        <v>3272</v>
      </c>
      <c r="I1217" s="110">
        <v>23924000</v>
      </c>
      <c r="J1217" s="15" t="s">
        <v>1321</v>
      </c>
    </row>
    <row r="1218" spans="2:10" x14ac:dyDescent="0.2">
      <c r="B1218" s="15" t="s">
        <v>3273</v>
      </c>
      <c r="C1218" s="15" t="s">
        <v>315</v>
      </c>
      <c r="D1218" s="15" t="s">
        <v>649</v>
      </c>
      <c r="E1218" s="15" t="s">
        <v>315</v>
      </c>
      <c r="F1218" s="110">
        <v>59975804</v>
      </c>
      <c r="G1218" s="15" t="s">
        <v>53</v>
      </c>
      <c r="H1218" s="15" t="s">
        <v>3274</v>
      </c>
      <c r="I1218" s="110">
        <v>59975804</v>
      </c>
      <c r="J1218" s="15" t="s">
        <v>1321</v>
      </c>
    </row>
    <row r="1219" spans="2:10" x14ac:dyDescent="0.2">
      <c r="B1219" s="15" t="s">
        <v>3275</v>
      </c>
      <c r="C1219" s="15" t="s">
        <v>364</v>
      </c>
      <c r="D1219" s="15" t="s">
        <v>649</v>
      </c>
      <c r="E1219" s="15" t="s">
        <v>364</v>
      </c>
      <c r="F1219" s="110">
        <v>42483036</v>
      </c>
      <c r="G1219" s="15" t="s">
        <v>53</v>
      </c>
      <c r="H1219" s="15" t="s">
        <v>3276</v>
      </c>
      <c r="I1219" s="110">
        <v>42483036</v>
      </c>
      <c r="J1219" s="15" t="s">
        <v>1321</v>
      </c>
    </row>
    <row r="1220" spans="2:10" x14ac:dyDescent="0.2">
      <c r="B1220" s="15" t="s">
        <v>3277</v>
      </c>
      <c r="C1220" s="15" t="s">
        <v>428</v>
      </c>
      <c r="D1220" s="15" t="s">
        <v>649</v>
      </c>
      <c r="E1220" s="15" t="s">
        <v>428</v>
      </c>
      <c r="F1220" s="110">
        <v>47341247</v>
      </c>
      <c r="G1220" s="15" t="s">
        <v>53</v>
      </c>
      <c r="H1220" s="15" t="s">
        <v>3278</v>
      </c>
      <c r="I1220" s="110">
        <v>47341247</v>
      </c>
      <c r="J1220" s="15" t="s">
        <v>1321</v>
      </c>
    </row>
    <row r="1221" spans="2:10" x14ac:dyDescent="0.2">
      <c r="B1221" s="15" t="s">
        <v>3279</v>
      </c>
      <c r="C1221" s="15" t="s">
        <v>276</v>
      </c>
      <c r="D1221" s="15" t="s">
        <v>649</v>
      </c>
      <c r="E1221" s="15" t="s">
        <v>276</v>
      </c>
      <c r="F1221" s="110">
        <v>35937430</v>
      </c>
      <c r="G1221" s="15" t="s">
        <v>53</v>
      </c>
      <c r="H1221" s="15" t="s">
        <v>3253</v>
      </c>
      <c r="I1221" s="110">
        <v>35937430</v>
      </c>
      <c r="J1221" s="15" t="s">
        <v>1321</v>
      </c>
    </row>
    <row r="1222" spans="2:10" x14ac:dyDescent="0.2">
      <c r="B1222" s="15" t="s">
        <v>3280</v>
      </c>
      <c r="C1222" s="15" t="s">
        <v>415</v>
      </c>
      <c r="D1222" s="15" t="s">
        <v>649</v>
      </c>
      <c r="E1222" s="15" t="s">
        <v>415</v>
      </c>
      <c r="F1222" s="110">
        <v>47000000</v>
      </c>
      <c r="G1222" s="15" t="s">
        <v>53</v>
      </c>
      <c r="H1222" s="15" t="s">
        <v>3281</v>
      </c>
      <c r="I1222" s="110">
        <v>47000000</v>
      </c>
      <c r="J1222" s="15" t="s">
        <v>1321</v>
      </c>
    </row>
    <row r="1223" spans="2:10" x14ac:dyDescent="0.2">
      <c r="B1223" s="15" t="s">
        <v>3282</v>
      </c>
      <c r="C1223" s="15" t="s">
        <v>422</v>
      </c>
      <c r="D1223" s="15" t="s">
        <v>649</v>
      </c>
      <c r="E1223" s="15" t="s">
        <v>422</v>
      </c>
      <c r="F1223" s="110">
        <v>59979799</v>
      </c>
      <c r="G1223" s="15" t="s">
        <v>53</v>
      </c>
      <c r="H1223" s="15" t="s">
        <v>3283</v>
      </c>
      <c r="I1223" s="110">
        <v>59979799</v>
      </c>
      <c r="J1223" s="15" t="s">
        <v>1321</v>
      </c>
    </row>
    <row r="1224" spans="2:10" x14ac:dyDescent="0.2">
      <c r="B1224" s="15" t="s">
        <v>3284</v>
      </c>
      <c r="C1224" s="15" t="s">
        <v>336</v>
      </c>
      <c r="D1224" s="15" t="s">
        <v>649</v>
      </c>
      <c r="E1224" s="15" t="s">
        <v>336</v>
      </c>
      <c r="F1224" s="110">
        <v>57978942</v>
      </c>
      <c r="G1224" s="15" t="s">
        <v>53</v>
      </c>
      <c r="H1224" s="15" t="s">
        <v>3285</v>
      </c>
      <c r="I1224" s="110">
        <v>57978942</v>
      </c>
      <c r="J1224" s="15" t="s">
        <v>1321</v>
      </c>
    </row>
    <row r="1225" spans="2:10" x14ac:dyDescent="0.2">
      <c r="B1225" s="15" t="s">
        <v>3286</v>
      </c>
      <c r="C1225" s="15" t="s">
        <v>529</v>
      </c>
      <c r="D1225" s="15" t="s">
        <v>649</v>
      </c>
      <c r="E1225" s="15" t="s">
        <v>529</v>
      </c>
      <c r="F1225" s="110">
        <v>59699147</v>
      </c>
      <c r="G1225" s="15" t="s">
        <v>53</v>
      </c>
      <c r="H1225" s="15" t="s">
        <v>3287</v>
      </c>
      <c r="I1225" s="110">
        <v>59699147</v>
      </c>
      <c r="J1225" s="15" t="s">
        <v>1321</v>
      </c>
    </row>
    <row r="1226" spans="2:10" x14ac:dyDescent="0.2">
      <c r="B1226" s="15" t="s">
        <v>3288</v>
      </c>
      <c r="C1226" s="15" t="s">
        <v>271</v>
      </c>
      <c r="D1226" s="15" t="s">
        <v>649</v>
      </c>
      <c r="E1226" s="15" t="s">
        <v>271</v>
      </c>
      <c r="F1226" s="110">
        <v>59877866</v>
      </c>
      <c r="G1226" s="15" t="s">
        <v>53</v>
      </c>
      <c r="H1226" s="15" t="s">
        <v>3289</v>
      </c>
      <c r="I1226" s="110">
        <v>59877866</v>
      </c>
      <c r="J1226" s="15" t="s">
        <v>1321</v>
      </c>
    </row>
    <row r="1227" spans="2:10" x14ac:dyDescent="0.2">
      <c r="B1227" s="15" t="s">
        <v>3290</v>
      </c>
      <c r="C1227" s="15" t="s">
        <v>354</v>
      </c>
      <c r="D1227" s="15" t="s">
        <v>649</v>
      </c>
      <c r="E1227" s="15" t="s">
        <v>354</v>
      </c>
      <c r="F1227" s="110">
        <v>59376517</v>
      </c>
      <c r="G1227" s="15" t="s">
        <v>53</v>
      </c>
      <c r="H1227" s="15" t="s">
        <v>3291</v>
      </c>
      <c r="I1227" s="110">
        <v>59376517</v>
      </c>
      <c r="J1227" s="15" t="s">
        <v>1321</v>
      </c>
    </row>
    <row r="1228" spans="2:10" x14ac:dyDescent="0.2">
      <c r="B1228" s="15" t="s">
        <v>3292</v>
      </c>
      <c r="C1228" s="15" t="s">
        <v>311</v>
      </c>
      <c r="D1228" s="15" t="s">
        <v>649</v>
      </c>
      <c r="E1228" s="15" t="s">
        <v>311</v>
      </c>
      <c r="F1228" s="110">
        <v>59999915</v>
      </c>
      <c r="G1228" s="15" t="s">
        <v>53</v>
      </c>
      <c r="H1228" s="15" t="s">
        <v>3256</v>
      </c>
      <c r="I1228" s="110">
        <v>59999915</v>
      </c>
      <c r="J1228" s="15" t="s">
        <v>1321</v>
      </c>
    </row>
    <row r="1229" spans="2:10" x14ac:dyDescent="0.2">
      <c r="B1229" s="15" t="s">
        <v>3293</v>
      </c>
      <c r="C1229" s="15" t="s">
        <v>396</v>
      </c>
      <c r="D1229" s="15" t="s">
        <v>649</v>
      </c>
      <c r="E1229" s="15" t="s">
        <v>396</v>
      </c>
      <c r="F1229" s="110">
        <v>23834528</v>
      </c>
      <c r="G1229" s="15" t="s">
        <v>53</v>
      </c>
      <c r="H1229" s="15" t="s">
        <v>3294</v>
      </c>
      <c r="I1229" s="110">
        <v>23834528</v>
      </c>
      <c r="J1229" s="15" t="s">
        <v>1321</v>
      </c>
    </row>
    <row r="1230" spans="2:10" x14ac:dyDescent="0.2">
      <c r="B1230" s="15" t="s">
        <v>3295</v>
      </c>
      <c r="C1230" s="15" t="s">
        <v>396</v>
      </c>
      <c r="D1230" s="15" t="s">
        <v>649</v>
      </c>
      <c r="E1230" s="15" t="s">
        <v>396</v>
      </c>
      <c r="F1230" s="110">
        <v>54182913</v>
      </c>
      <c r="G1230" s="15" t="s">
        <v>53</v>
      </c>
      <c r="H1230" s="15" t="s">
        <v>3294</v>
      </c>
      <c r="I1230" s="110">
        <v>54182913</v>
      </c>
      <c r="J1230" s="15" t="s">
        <v>1321</v>
      </c>
    </row>
    <row r="1231" spans="2:10" x14ac:dyDescent="0.2">
      <c r="B1231" s="15" t="s">
        <v>3296</v>
      </c>
      <c r="C1231" s="15" t="s">
        <v>277</v>
      </c>
      <c r="D1231" s="15" t="s">
        <v>649</v>
      </c>
      <c r="E1231" s="15" t="s">
        <v>277</v>
      </c>
      <c r="F1231" s="110">
        <v>17802860</v>
      </c>
      <c r="G1231" s="15" t="s">
        <v>53</v>
      </c>
      <c r="H1231" s="15" t="s">
        <v>3297</v>
      </c>
      <c r="I1231" s="110">
        <v>17802860</v>
      </c>
      <c r="J1231" s="15" t="s">
        <v>1321</v>
      </c>
    </row>
    <row r="1232" spans="2:10" x14ac:dyDescent="0.2">
      <c r="B1232" s="15" t="s">
        <v>3298</v>
      </c>
      <c r="C1232" s="15" t="s">
        <v>311</v>
      </c>
      <c r="D1232" s="15" t="s">
        <v>649</v>
      </c>
      <c r="E1232" s="15" t="s">
        <v>311</v>
      </c>
      <c r="F1232" s="110">
        <v>32342536</v>
      </c>
      <c r="G1232" s="15" t="s">
        <v>53</v>
      </c>
      <c r="H1232" s="15" t="s">
        <v>3256</v>
      </c>
      <c r="I1232" s="110">
        <v>32342536</v>
      </c>
      <c r="J1232" s="15" t="s">
        <v>1321</v>
      </c>
    </row>
    <row r="1233" spans="2:10" x14ac:dyDescent="0.2">
      <c r="B1233" s="15" t="s">
        <v>3299</v>
      </c>
      <c r="C1233" s="15" t="s">
        <v>394</v>
      </c>
      <c r="D1233" s="15" t="s">
        <v>649</v>
      </c>
      <c r="E1233" s="15" t="s">
        <v>394</v>
      </c>
      <c r="F1233" s="110">
        <v>34096049</v>
      </c>
      <c r="G1233" s="15" t="s">
        <v>53</v>
      </c>
      <c r="H1233" s="15" t="s">
        <v>3264</v>
      </c>
      <c r="I1233" s="110">
        <v>34096049</v>
      </c>
      <c r="J1233" s="15" t="s">
        <v>1321</v>
      </c>
    </row>
    <row r="1234" spans="2:10" x14ac:dyDescent="0.2">
      <c r="B1234" s="15" t="s">
        <v>3300</v>
      </c>
      <c r="C1234" s="15" t="s">
        <v>422</v>
      </c>
      <c r="D1234" s="15" t="s">
        <v>649</v>
      </c>
      <c r="E1234" s="15" t="s">
        <v>422</v>
      </c>
      <c r="F1234" s="110">
        <v>59921739</v>
      </c>
      <c r="G1234" s="15" t="s">
        <v>53</v>
      </c>
      <c r="H1234" s="15" t="s">
        <v>3283</v>
      </c>
      <c r="I1234" s="110">
        <v>59921739</v>
      </c>
      <c r="J1234" s="15" t="s">
        <v>1321</v>
      </c>
    </row>
    <row r="1235" spans="2:10" x14ac:dyDescent="0.2">
      <c r="B1235" s="15" t="s">
        <v>3301</v>
      </c>
      <c r="C1235" s="15" t="s">
        <v>407</v>
      </c>
      <c r="D1235" s="15" t="s">
        <v>649</v>
      </c>
      <c r="E1235" s="15" t="s">
        <v>407</v>
      </c>
      <c r="F1235" s="110">
        <v>59999712</v>
      </c>
      <c r="G1235" s="15" t="s">
        <v>53</v>
      </c>
      <c r="H1235" s="15" t="s">
        <v>3302</v>
      </c>
      <c r="I1235" s="110">
        <v>59999712</v>
      </c>
      <c r="J1235" s="15" t="s">
        <v>1321</v>
      </c>
    </row>
    <row r="1236" spans="2:10" x14ac:dyDescent="0.2">
      <c r="B1236" s="15" t="s">
        <v>3303</v>
      </c>
      <c r="C1236" s="15" t="s">
        <v>376</v>
      </c>
      <c r="D1236" s="15" t="s">
        <v>649</v>
      </c>
      <c r="E1236" s="15" t="s">
        <v>376</v>
      </c>
      <c r="F1236" s="110">
        <v>46000000</v>
      </c>
      <c r="G1236" s="15" t="s">
        <v>53</v>
      </c>
      <c r="H1236" s="15" t="s">
        <v>3304</v>
      </c>
      <c r="I1236" s="110">
        <v>46000000</v>
      </c>
      <c r="J1236" s="15" t="s">
        <v>1321</v>
      </c>
    </row>
    <row r="1237" spans="2:10" x14ac:dyDescent="0.2">
      <c r="B1237" s="15" t="s">
        <v>3305</v>
      </c>
      <c r="C1237" s="15" t="s">
        <v>438</v>
      </c>
      <c r="D1237" s="15" t="s">
        <v>649</v>
      </c>
      <c r="E1237" s="15" t="s">
        <v>438</v>
      </c>
      <c r="F1237" s="110">
        <v>29842076</v>
      </c>
      <c r="G1237" s="15" t="s">
        <v>53</v>
      </c>
      <c r="H1237" s="15" t="s">
        <v>3306</v>
      </c>
      <c r="I1237" s="110">
        <v>29842076</v>
      </c>
      <c r="J1237" s="15" t="s">
        <v>1321</v>
      </c>
    </row>
    <row r="1238" spans="2:10" x14ac:dyDescent="0.2">
      <c r="B1238" s="15" t="s">
        <v>3307</v>
      </c>
      <c r="C1238" s="15" t="s">
        <v>438</v>
      </c>
      <c r="D1238" s="15" t="s">
        <v>649</v>
      </c>
      <c r="E1238" s="15" t="s">
        <v>438</v>
      </c>
      <c r="F1238" s="110">
        <v>29935509</v>
      </c>
      <c r="G1238" s="15" t="s">
        <v>53</v>
      </c>
      <c r="H1238" s="15" t="s">
        <v>3306</v>
      </c>
      <c r="I1238" s="110">
        <v>29935509</v>
      </c>
      <c r="J1238" s="15" t="s">
        <v>1321</v>
      </c>
    </row>
    <row r="1239" spans="2:10" x14ac:dyDescent="0.2">
      <c r="B1239" s="15" t="s">
        <v>3308</v>
      </c>
      <c r="C1239" s="15" t="s">
        <v>388</v>
      </c>
      <c r="D1239" s="15" t="s">
        <v>649</v>
      </c>
      <c r="E1239" s="15" t="s">
        <v>388</v>
      </c>
      <c r="F1239" s="110">
        <v>59999999</v>
      </c>
      <c r="G1239" s="15" t="s">
        <v>53</v>
      </c>
      <c r="H1239" s="15" t="s">
        <v>3309</v>
      </c>
      <c r="I1239" s="110">
        <v>59999999</v>
      </c>
      <c r="J1239" s="15" t="s">
        <v>1321</v>
      </c>
    </row>
    <row r="1240" spans="2:10" x14ac:dyDescent="0.2">
      <c r="B1240" s="15" t="s">
        <v>3310</v>
      </c>
      <c r="C1240" s="15" t="s">
        <v>374</v>
      </c>
      <c r="D1240" s="15" t="s">
        <v>649</v>
      </c>
      <c r="E1240" s="15" t="s">
        <v>374</v>
      </c>
      <c r="F1240" s="110">
        <v>46780535</v>
      </c>
      <c r="G1240" s="15" t="s">
        <v>53</v>
      </c>
      <c r="H1240" s="15" t="s">
        <v>3311</v>
      </c>
      <c r="I1240" s="110">
        <v>46780535</v>
      </c>
      <c r="J1240" s="15" t="s">
        <v>1321</v>
      </c>
    </row>
    <row r="1241" spans="2:10" x14ac:dyDescent="0.2">
      <c r="B1241" s="15" t="s">
        <v>3312</v>
      </c>
      <c r="C1241" s="15" t="s">
        <v>374</v>
      </c>
      <c r="D1241" s="15" t="s">
        <v>649</v>
      </c>
      <c r="E1241" s="15" t="s">
        <v>374</v>
      </c>
      <c r="F1241" s="110">
        <v>52921234</v>
      </c>
      <c r="G1241" s="15" t="s">
        <v>53</v>
      </c>
      <c r="H1241" s="15" t="s">
        <v>3311</v>
      </c>
      <c r="I1241" s="110">
        <v>52921234</v>
      </c>
      <c r="J1241" s="15" t="s">
        <v>1321</v>
      </c>
    </row>
    <row r="1242" spans="2:10" x14ac:dyDescent="0.2">
      <c r="B1242" s="15" t="s">
        <v>3313</v>
      </c>
      <c r="C1242" s="15" t="s">
        <v>312</v>
      </c>
      <c r="D1242" s="15" t="s">
        <v>649</v>
      </c>
      <c r="E1242" s="15" t="s">
        <v>312</v>
      </c>
      <c r="F1242" s="110">
        <v>57620172</v>
      </c>
      <c r="G1242" s="15" t="s">
        <v>53</v>
      </c>
      <c r="H1242" s="15" t="s">
        <v>3314</v>
      </c>
      <c r="I1242" s="110">
        <v>57620172</v>
      </c>
      <c r="J1242" s="15" t="s">
        <v>1321</v>
      </c>
    </row>
    <row r="1243" spans="2:10" x14ac:dyDescent="0.2">
      <c r="B1243" s="15" t="s">
        <v>3315</v>
      </c>
      <c r="C1243" s="15" t="s">
        <v>438</v>
      </c>
      <c r="D1243" s="15" t="s">
        <v>649</v>
      </c>
      <c r="E1243" s="15" t="s">
        <v>438</v>
      </c>
      <c r="F1243" s="110">
        <v>46201170</v>
      </c>
      <c r="G1243" s="15" t="s">
        <v>53</v>
      </c>
      <c r="H1243" s="15" t="s">
        <v>3306</v>
      </c>
      <c r="I1243" s="110">
        <v>46201170</v>
      </c>
      <c r="J1243" s="15" t="s">
        <v>1321</v>
      </c>
    </row>
    <row r="1244" spans="2:10" x14ac:dyDescent="0.2">
      <c r="B1244" s="15" t="s">
        <v>3316</v>
      </c>
      <c r="C1244" s="15" t="s">
        <v>330</v>
      </c>
      <c r="D1244" s="15" t="s">
        <v>649</v>
      </c>
      <c r="E1244" s="15" t="s">
        <v>330</v>
      </c>
      <c r="F1244" s="110">
        <v>58986054</v>
      </c>
      <c r="G1244" s="15" t="s">
        <v>53</v>
      </c>
      <c r="H1244" s="15" t="s">
        <v>3251</v>
      </c>
      <c r="I1244" s="110">
        <v>58986054</v>
      </c>
      <c r="J1244" s="15" t="s">
        <v>1321</v>
      </c>
    </row>
    <row r="1245" spans="2:10" x14ac:dyDescent="0.2">
      <c r="B1245" s="15" t="s">
        <v>3317</v>
      </c>
      <c r="C1245" s="15" t="s">
        <v>374</v>
      </c>
      <c r="D1245" s="15" t="s">
        <v>649</v>
      </c>
      <c r="E1245" s="15" t="s">
        <v>374</v>
      </c>
      <c r="F1245" s="110">
        <v>56100914</v>
      </c>
      <c r="G1245" s="15" t="s">
        <v>53</v>
      </c>
      <c r="H1245" s="15" t="s">
        <v>3311</v>
      </c>
      <c r="I1245" s="110">
        <v>56100914</v>
      </c>
      <c r="J1245" s="15" t="s">
        <v>1321</v>
      </c>
    </row>
    <row r="1246" spans="2:10" x14ac:dyDescent="0.2">
      <c r="B1246" s="15" t="s">
        <v>3318</v>
      </c>
      <c r="C1246" s="15" t="s">
        <v>374</v>
      </c>
      <c r="D1246" s="15" t="s">
        <v>649</v>
      </c>
      <c r="E1246" s="15" t="s">
        <v>374</v>
      </c>
      <c r="F1246" s="110">
        <v>53228700</v>
      </c>
      <c r="G1246" s="15" t="s">
        <v>53</v>
      </c>
      <c r="H1246" s="15" t="s">
        <v>3311</v>
      </c>
      <c r="I1246" s="110">
        <v>53228700</v>
      </c>
      <c r="J1246" s="15" t="s">
        <v>1321</v>
      </c>
    </row>
    <row r="1247" spans="2:10" x14ac:dyDescent="0.2">
      <c r="B1247" s="15" t="s">
        <v>3319</v>
      </c>
      <c r="C1247" s="15" t="s">
        <v>249</v>
      </c>
      <c r="D1247" s="15" t="s">
        <v>649</v>
      </c>
      <c r="E1247" s="15" t="s">
        <v>249</v>
      </c>
      <c r="F1247" s="110">
        <v>48490453</v>
      </c>
      <c r="G1247" s="15" t="s">
        <v>53</v>
      </c>
      <c r="H1247" s="15" t="s">
        <v>3320</v>
      </c>
      <c r="I1247" s="110">
        <v>48490453</v>
      </c>
      <c r="J1247" s="15" t="s">
        <v>1321</v>
      </c>
    </row>
    <row r="1248" spans="2:10" x14ac:dyDescent="0.2">
      <c r="B1248" s="15" t="s">
        <v>3321</v>
      </c>
      <c r="C1248" s="15" t="s">
        <v>343</v>
      </c>
      <c r="D1248" s="15" t="s">
        <v>649</v>
      </c>
      <c r="E1248" s="15" t="s">
        <v>343</v>
      </c>
      <c r="F1248" s="110">
        <v>5102125</v>
      </c>
      <c r="G1248" s="15" t="s">
        <v>53</v>
      </c>
      <c r="H1248" s="15" t="s">
        <v>3322</v>
      </c>
      <c r="I1248" s="110">
        <v>5102125</v>
      </c>
      <c r="J1248" s="15" t="s">
        <v>1321</v>
      </c>
    </row>
    <row r="1249" spans="2:10" x14ac:dyDescent="0.2">
      <c r="B1249" s="15" t="s">
        <v>3323</v>
      </c>
      <c r="C1249" s="15" t="s">
        <v>374</v>
      </c>
      <c r="D1249" s="15" t="s">
        <v>649</v>
      </c>
      <c r="E1249" s="15" t="s">
        <v>374</v>
      </c>
      <c r="F1249" s="110">
        <v>55829743</v>
      </c>
      <c r="G1249" s="15" t="s">
        <v>53</v>
      </c>
      <c r="H1249" s="15" t="s">
        <v>3311</v>
      </c>
      <c r="I1249" s="110">
        <v>55829743</v>
      </c>
      <c r="J1249" s="15" t="s">
        <v>1321</v>
      </c>
    </row>
    <row r="1250" spans="2:10" x14ac:dyDescent="0.2">
      <c r="B1250" s="15" t="s">
        <v>3324</v>
      </c>
      <c r="C1250" s="15" t="s">
        <v>343</v>
      </c>
      <c r="D1250" s="15" t="s">
        <v>649</v>
      </c>
      <c r="E1250" s="15" t="s">
        <v>343</v>
      </c>
      <c r="F1250" s="110">
        <v>9118375</v>
      </c>
      <c r="G1250" s="15" t="s">
        <v>53</v>
      </c>
      <c r="H1250" s="15" t="s">
        <v>3322</v>
      </c>
      <c r="I1250" s="110">
        <v>9118375</v>
      </c>
      <c r="J1250" s="15" t="s">
        <v>1321</v>
      </c>
    </row>
    <row r="1251" spans="2:10" x14ac:dyDescent="0.2">
      <c r="B1251" s="15" t="s">
        <v>3325</v>
      </c>
      <c r="C1251" s="15" t="s">
        <v>343</v>
      </c>
      <c r="D1251" s="15" t="s">
        <v>649</v>
      </c>
      <c r="E1251" s="15" t="s">
        <v>343</v>
      </c>
      <c r="F1251" s="110">
        <v>8739063</v>
      </c>
      <c r="G1251" s="15" t="s">
        <v>53</v>
      </c>
      <c r="H1251" s="15" t="s">
        <v>3322</v>
      </c>
      <c r="I1251" s="110">
        <v>8739063</v>
      </c>
      <c r="J1251" s="15" t="s">
        <v>1321</v>
      </c>
    </row>
    <row r="1252" spans="2:10" x14ac:dyDescent="0.2">
      <c r="B1252" s="15" t="s">
        <v>3326</v>
      </c>
      <c r="C1252" s="15" t="s">
        <v>343</v>
      </c>
      <c r="D1252" s="15" t="s">
        <v>649</v>
      </c>
      <c r="E1252" s="15" t="s">
        <v>343</v>
      </c>
      <c r="F1252" s="110">
        <v>47629750</v>
      </c>
      <c r="G1252" s="15" t="s">
        <v>53</v>
      </c>
      <c r="H1252" s="15" t="s">
        <v>3322</v>
      </c>
      <c r="I1252" s="110">
        <v>47629750</v>
      </c>
      <c r="J1252" s="15" t="s">
        <v>1321</v>
      </c>
    </row>
    <row r="1253" spans="2:10" x14ac:dyDescent="0.2">
      <c r="B1253" s="15" t="s">
        <v>3327</v>
      </c>
      <c r="C1253" s="15" t="s">
        <v>261</v>
      </c>
      <c r="D1253" s="15" t="s">
        <v>649</v>
      </c>
      <c r="E1253" s="15" t="s">
        <v>261</v>
      </c>
      <c r="F1253" s="110">
        <v>30729722</v>
      </c>
      <c r="G1253" s="15" t="s">
        <v>53</v>
      </c>
      <c r="H1253" s="15" t="s">
        <v>3328</v>
      </c>
      <c r="I1253" s="110">
        <v>30729722</v>
      </c>
      <c r="J1253" s="15" t="s">
        <v>1321</v>
      </c>
    </row>
    <row r="1254" spans="2:10" x14ac:dyDescent="0.2">
      <c r="B1254" s="15" t="s">
        <v>3329</v>
      </c>
      <c r="C1254" s="15" t="s">
        <v>343</v>
      </c>
      <c r="D1254" s="15" t="s">
        <v>649</v>
      </c>
      <c r="E1254" s="15" t="s">
        <v>343</v>
      </c>
      <c r="F1254" s="110">
        <v>6184430</v>
      </c>
      <c r="G1254" s="15" t="s">
        <v>53</v>
      </c>
      <c r="H1254" s="15" t="s">
        <v>3322</v>
      </c>
      <c r="I1254" s="110">
        <v>6184430</v>
      </c>
      <c r="J1254" s="15" t="s">
        <v>1321</v>
      </c>
    </row>
    <row r="1255" spans="2:10" x14ac:dyDescent="0.2">
      <c r="B1255" s="15" t="s">
        <v>3330</v>
      </c>
      <c r="C1255" s="15" t="s">
        <v>3331</v>
      </c>
      <c r="D1255" s="15" t="s">
        <v>649</v>
      </c>
      <c r="E1255" s="15" t="s">
        <v>3331</v>
      </c>
      <c r="F1255" s="110">
        <v>59977501</v>
      </c>
      <c r="G1255" s="15" t="s">
        <v>53</v>
      </c>
      <c r="H1255" s="15" t="s">
        <v>3291</v>
      </c>
      <c r="I1255" s="110">
        <v>59977501</v>
      </c>
      <c r="J1255" s="15" t="s">
        <v>1321</v>
      </c>
    </row>
    <row r="1256" spans="2:10" x14ac:dyDescent="0.2">
      <c r="B1256" s="15" t="s">
        <v>3332</v>
      </c>
      <c r="C1256" s="15" t="s">
        <v>379</v>
      </c>
      <c r="D1256" s="15" t="s">
        <v>649</v>
      </c>
      <c r="E1256" s="15" t="s">
        <v>379</v>
      </c>
      <c r="F1256" s="110">
        <v>55466730</v>
      </c>
      <c r="G1256" s="15" t="s">
        <v>53</v>
      </c>
      <c r="H1256" s="15" t="s">
        <v>3260</v>
      </c>
      <c r="I1256" s="110">
        <v>55466730</v>
      </c>
      <c r="J1256" s="15" t="s">
        <v>1321</v>
      </c>
    </row>
    <row r="1257" spans="2:10" x14ac:dyDescent="0.2">
      <c r="B1257" s="15" t="s">
        <v>3333</v>
      </c>
      <c r="C1257" s="15" t="s">
        <v>424</v>
      </c>
      <c r="D1257" s="15" t="s">
        <v>649</v>
      </c>
      <c r="E1257" s="15" t="s">
        <v>424</v>
      </c>
      <c r="F1257" s="110">
        <v>11654509</v>
      </c>
      <c r="G1257" s="15" t="s">
        <v>53</v>
      </c>
      <c r="H1257" s="15" t="s">
        <v>3334</v>
      </c>
      <c r="I1257" s="110">
        <v>11654509</v>
      </c>
      <c r="J1257" s="15" t="s">
        <v>1321</v>
      </c>
    </row>
    <row r="1258" spans="2:10" x14ac:dyDescent="0.2">
      <c r="B1258" s="15" t="s">
        <v>3335</v>
      </c>
      <c r="C1258" s="15" t="s">
        <v>346</v>
      </c>
      <c r="D1258" s="15" t="s">
        <v>649</v>
      </c>
      <c r="E1258" s="15" t="s">
        <v>346</v>
      </c>
      <c r="F1258" s="110">
        <v>59985844</v>
      </c>
      <c r="G1258" s="15" t="s">
        <v>53</v>
      </c>
      <c r="H1258" s="15" t="s">
        <v>3336</v>
      </c>
      <c r="I1258" s="110">
        <v>59985844</v>
      </c>
      <c r="J1258" s="15" t="s">
        <v>1321</v>
      </c>
    </row>
    <row r="1259" spans="2:10" x14ac:dyDescent="0.2">
      <c r="B1259" s="15" t="s">
        <v>3337</v>
      </c>
      <c r="C1259" s="15" t="s">
        <v>374</v>
      </c>
      <c r="D1259" s="15" t="s">
        <v>649</v>
      </c>
      <c r="E1259" s="15" t="s">
        <v>374</v>
      </c>
      <c r="F1259" s="110">
        <v>59999056</v>
      </c>
      <c r="G1259" s="15" t="s">
        <v>53</v>
      </c>
      <c r="H1259" s="15" t="s">
        <v>3311</v>
      </c>
      <c r="I1259" s="110">
        <v>59999056</v>
      </c>
      <c r="J1259" s="15" t="s">
        <v>1321</v>
      </c>
    </row>
    <row r="1260" spans="2:10" x14ac:dyDescent="0.2">
      <c r="B1260" s="15" t="s">
        <v>3338</v>
      </c>
      <c r="C1260" s="15" t="s">
        <v>381</v>
      </c>
      <c r="D1260" s="15" t="s">
        <v>649</v>
      </c>
      <c r="E1260" s="15" t="s">
        <v>381</v>
      </c>
      <c r="F1260" s="110">
        <v>59968921</v>
      </c>
      <c r="G1260" s="15" t="s">
        <v>53</v>
      </c>
      <c r="H1260" s="15" t="s">
        <v>3339</v>
      </c>
      <c r="I1260" s="110">
        <v>59968921</v>
      </c>
      <c r="J1260" s="15" t="s">
        <v>1321</v>
      </c>
    </row>
    <row r="1261" spans="2:10" x14ac:dyDescent="0.2">
      <c r="B1261" s="15" t="s">
        <v>3340</v>
      </c>
      <c r="C1261" s="15" t="s">
        <v>388</v>
      </c>
      <c r="D1261" s="15" t="s">
        <v>649</v>
      </c>
      <c r="E1261" s="15" t="s">
        <v>388</v>
      </c>
      <c r="F1261" s="110">
        <v>59999999</v>
      </c>
      <c r="G1261" s="15" t="s">
        <v>53</v>
      </c>
      <c r="H1261" s="15" t="s">
        <v>3309</v>
      </c>
      <c r="I1261" s="110">
        <v>59999999</v>
      </c>
      <c r="J1261" s="15" t="s">
        <v>1321</v>
      </c>
    </row>
    <row r="1262" spans="2:10" x14ac:dyDescent="0.2">
      <c r="B1262" s="15" t="s">
        <v>3341</v>
      </c>
      <c r="C1262" s="15" t="s">
        <v>438</v>
      </c>
      <c r="D1262" s="15" t="s">
        <v>649</v>
      </c>
      <c r="E1262" s="15" t="s">
        <v>438</v>
      </c>
      <c r="F1262" s="110">
        <v>59999900</v>
      </c>
      <c r="G1262" s="15" t="s">
        <v>53</v>
      </c>
      <c r="H1262" s="15" t="s">
        <v>3306</v>
      </c>
      <c r="I1262" s="110">
        <v>59999900</v>
      </c>
      <c r="J1262" s="15" t="s">
        <v>1321</v>
      </c>
    </row>
    <row r="1263" spans="2:10" x14ac:dyDescent="0.2">
      <c r="B1263" s="15" t="s">
        <v>3342</v>
      </c>
      <c r="C1263" s="15" t="s">
        <v>517</v>
      </c>
      <c r="D1263" s="15" t="s">
        <v>649</v>
      </c>
      <c r="E1263" s="15" t="s">
        <v>517</v>
      </c>
      <c r="F1263" s="110">
        <v>59950000</v>
      </c>
      <c r="G1263" s="15" t="s">
        <v>53</v>
      </c>
      <c r="H1263" s="15" t="s">
        <v>3343</v>
      </c>
      <c r="I1263" s="110">
        <v>59950000</v>
      </c>
      <c r="J1263" s="15" t="s">
        <v>1321</v>
      </c>
    </row>
    <row r="1264" spans="2:10" x14ac:dyDescent="0.2">
      <c r="B1264" s="15" t="s">
        <v>3344</v>
      </c>
      <c r="C1264" s="15" t="s">
        <v>517</v>
      </c>
      <c r="D1264" s="15" t="s">
        <v>649</v>
      </c>
      <c r="E1264" s="15" t="s">
        <v>517</v>
      </c>
      <c r="F1264" s="110">
        <v>58900000</v>
      </c>
      <c r="G1264" s="15" t="s">
        <v>53</v>
      </c>
      <c r="H1264" s="15" t="s">
        <v>3343</v>
      </c>
      <c r="I1264" s="110">
        <v>58900000</v>
      </c>
      <c r="J1264" s="15" t="s">
        <v>1321</v>
      </c>
    </row>
    <row r="1265" spans="2:10" x14ac:dyDescent="0.2">
      <c r="B1265" s="15" t="s">
        <v>3345</v>
      </c>
      <c r="C1265" s="15" t="s">
        <v>368</v>
      </c>
      <c r="D1265" s="15" t="s">
        <v>649</v>
      </c>
      <c r="E1265" s="15" t="s">
        <v>368</v>
      </c>
      <c r="F1265" s="110">
        <v>59998548</v>
      </c>
      <c r="G1265" s="15" t="s">
        <v>53</v>
      </c>
      <c r="H1265" s="15" t="s">
        <v>3346</v>
      </c>
      <c r="I1265" s="110">
        <v>59998548</v>
      </c>
      <c r="J1265" s="15" t="s">
        <v>1321</v>
      </c>
    </row>
    <row r="1266" spans="2:10" x14ac:dyDescent="0.2">
      <c r="B1266" s="15" t="s">
        <v>3347</v>
      </c>
      <c r="C1266" s="15" t="s">
        <v>401</v>
      </c>
      <c r="D1266" s="15" t="s">
        <v>649</v>
      </c>
      <c r="E1266" s="15" t="s">
        <v>401</v>
      </c>
      <c r="F1266" s="110">
        <v>59900000</v>
      </c>
      <c r="G1266" s="15" t="s">
        <v>53</v>
      </c>
      <c r="H1266" s="15" t="s">
        <v>3348</v>
      </c>
      <c r="I1266" s="110">
        <v>59900000</v>
      </c>
      <c r="J1266" s="15" t="s">
        <v>1321</v>
      </c>
    </row>
    <row r="1267" spans="2:10" x14ac:dyDescent="0.2">
      <c r="B1267" s="15" t="s">
        <v>3349</v>
      </c>
      <c r="C1267" s="15" t="s">
        <v>401</v>
      </c>
      <c r="D1267" s="15" t="s">
        <v>649</v>
      </c>
      <c r="E1267" s="15" t="s">
        <v>401</v>
      </c>
      <c r="F1267" s="110">
        <v>59900000</v>
      </c>
      <c r="G1267" s="15" t="s">
        <v>53</v>
      </c>
      <c r="H1267" s="15" t="s">
        <v>3348</v>
      </c>
      <c r="I1267" s="110">
        <v>59900000</v>
      </c>
      <c r="J1267" s="15" t="s">
        <v>1321</v>
      </c>
    </row>
    <row r="1268" spans="2:10" x14ac:dyDescent="0.2">
      <c r="B1268" s="15" t="s">
        <v>3350</v>
      </c>
      <c r="C1268" s="15" t="s">
        <v>405</v>
      </c>
      <c r="D1268" s="15" t="s">
        <v>649</v>
      </c>
      <c r="E1268" s="15" t="s">
        <v>405</v>
      </c>
      <c r="F1268" s="110">
        <v>29253080</v>
      </c>
      <c r="G1268" s="15" t="s">
        <v>53</v>
      </c>
      <c r="H1268" s="15" t="s">
        <v>3351</v>
      </c>
      <c r="I1268" s="110">
        <v>29253080</v>
      </c>
      <c r="J1268" s="15" t="s">
        <v>1321</v>
      </c>
    </row>
    <row r="1269" spans="2:10" x14ac:dyDescent="0.2">
      <c r="B1269" s="15" t="s">
        <v>3352</v>
      </c>
      <c r="C1269" s="15" t="s">
        <v>268</v>
      </c>
      <c r="D1269" s="15" t="s">
        <v>649</v>
      </c>
      <c r="E1269" s="15" t="s">
        <v>268</v>
      </c>
      <c r="F1269" s="110">
        <v>44532718</v>
      </c>
      <c r="G1269" s="15" t="s">
        <v>53</v>
      </c>
      <c r="H1269" s="15" t="s">
        <v>3353</v>
      </c>
      <c r="I1269" s="110">
        <v>44532718</v>
      </c>
      <c r="J1269" s="15" t="s">
        <v>1321</v>
      </c>
    </row>
    <row r="1270" spans="2:10" x14ac:dyDescent="0.2">
      <c r="B1270" s="15" t="s">
        <v>3354</v>
      </c>
      <c r="C1270" s="15" t="s">
        <v>275</v>
      </c>
      <c r="D1270" s="15" t="s">
        <v>649</v>
      </c>
      <c r="E1270" s="15" t="s">
        <v>275</v>
      </c>
      <c r="F1270" s="110">
        <v>24134688</v>
      </c>
      <c r="G1270" s="15" t="s">
        <v>53</v>
      </c>
      <c r="H1270" s="15" t="s">
        <v>3355</v>
      </c>
      <c r="I1270" s="110">
        <v>24134688</v>
      </c>
      <c r="J1270" s="15" t="s">
        <v>1321</v>
      </c>
    </row>
    <row r="1271" spans="2:10" x14ac:dyDescent="0.2">
      <c r="B1271" s="15" t="s">
        <v>3356</v>
      </c>
      <c r="C1271" s="15" t="s">
        <v>438</v>
      </c>
      <c r="D1271" s="15" t="s">
        <v>649</v>
      </c>
      <c r="E1271" s="15" t="s">
        <v>438</v>
      </c>
      <c r="F1271" s="110">
        <v>58992198</v>
      </c>
      <c r="G1271" s="15" t="s">
        <v>53</v>
      </c>
      <c r="H1271" s="15" t="s">
        <v>3306</v>
      </c>
      <c r="I1271" s="110">
        <v>58992198</v>
      </c>
      <c r="J1271" s="15" t="s">
        <v>1321</v>
      </c>
    </row>
    <row r="1272" spans="2:10" x14ac:dyDescent="0.2">
      <c r="B1272" s="15" t="s">
        <v>3357</v>
      </c>
      <c r="C1272" s="15" t="s">
        <v>422</v>
      </c>
      <c r="D1272" s="15" t="s">
        <v>649</v>
      </c>
      <c r="E1272" s="15" t="s">
        <v>422</v>
      </c>
      <c r="F1272" s="110">
        <v>59997842</v>
      </c>
      <c r="G1272" s="15" t="s">
        <v>53</v>
      </c>
      <c r="H1272" s="15" t="s">
        <v>3283</v>
      </c>
      <c r="I1272" s="110">
        <v>59997842</v>
      </c>
      <c r="J1272" s="15" t="s">
        <v>1321</v>
      </c>
    </row>
    <row r="1273" spans="2:10" x14ac:dyDescent="0.2">
      <c r="B1273" s="15" t="s">
        <v>3358</v>
      </c>
      <c r="C1273" s="15" t="s">
        <v>542</v>
      </c>
      <c r="D1273" s="15" t="s">
        <v>649</v>
      </c>
      <c r="E1273" s="15" t="s">
        <v>542</v>
      </c>
      <c r="F1273" s="110">
        <v>44707260</v>
      </c>
      <c r="G1273" s="15" t="s">
        <v>53</v>
      </c>
      <c r="H1273" s="15" t="s">
        <v>3359</v>
      </c>
      <c r="I1273" s="110">
        <v>44707260</v>
      </c>
      <c r="J1273" s="15" t="s">
        <v>1321</v>
      </c>
    </row>
    <row r="1274" spans="2:10" x14ac:dyDescent="0.2">
      <c r="B1274" s="15" t="s">
        <v>3360</v>
      </c>
      <c r="C1274" s="15" t="s">
        <v>262</v>
      </c>
      <c r="D1274" s="15" t="s">
        <v>649</v>
      </c>
      <c r="E1274" s="15" t="s">
        <v>262</v>
      </c>
      <c r="F1274" s="110">
        <v>47264658</v>
      </c>
      <c r="G1274" s="15" t="s">
        <v>53</v>
      </c>
      <c r="H1274" s="15" t="s">
        <v>3361</v>
      </c>
      <c r="I1274" s="110">
        <v>47264658</v>
      </c>
      <c r="J1274" s="15" t="s">
        <v>1321</v>
      </c>
    </row>
    <row r="1275" spans="2:10" x14ac:dyDescent="0.2">
      <c r="B1275" s="15" t="s">
        <v>3362</v>
      </c>
      <c r="C1275" s="15" t="s">
        <v>247</v>
      </c>
      <c r="D1275" s="15" t="s">
        <v>649</v>
      </c>
      <c r="E1275" s="15" t="s">
        <v>247</v>
      </c>
      <c r="F1275" s="110">
        <v>58518845</v>
      </c>
      <c r="G1275" s="15" t="s">
        <v>53</v>
      </c>
      <c r="H1275" s="15" t="s">
        <v>3363</v>
      </c>
      <c r="I1275" s="110">
        <v>58518845</v>
      </c>
      <c r="J1275" s="15" t="s">
        <v>1321</v>
      </c>
    </row>
    <row r="1276" spans="2:10" x14ac:dyDescent="0.2">
      <c r="B1276" s="15" t="s">
        <v>3364</v>
      </c>
      <c r="C1276" s="15" t="s">
        <v>387</v>
      </c>
      <c r="D1276" s="15" t="s">
        <v>649</v>
      </c>
      <c r="E1276" s="15" t="s">
        <v>387</v>
      </c>
      <c r="F1276" s="110">
        <v>59999965</v>
      </c>
      <c r="G1276" s="15" t="s">
        <v>53</v>
      </c>
      <c r="H1276" s="15" t="s">
        <v>3365</v>
      </c>
      <c r="I1276" s="110">
        <v>59999965</v>
      </c>
      <c r="J1276" s="15" t="s">
        <v>1321</v>
      </c>
    </row>
    <row r="1277" spans="2:10" x14ac:dyDescent="0.2">
      <c r="B1277" s="15" t="s">
        <v>3366</v>
      </c>
      <c r="C1277" s="15" t="s">
        <v>378</v>
      </c>
      <c r="D1277" s="15" t="s">
        <v>649</v>
      </c>
      <c r="E1277" s="15" t="s">
        <v>378</v>
      </c>
      <c r="F1277" s="110">
        <v>34410271</v>
      </c>
      <c r="G1277" s="15" t="s">
        <v>53</v>
      </c>
      <c r="H1277" s="15" t="s">
        <v>3367</v>
      </c>
      <c r="I1277" s="110">
        <v>34410271</v>
      </c>
      <c r="J1277" s="15" t="s">
        <v>1321</v>
      </c>
    </row>
    <row r="1278" spans="2:10" x14ac:dyDescent="0.2">
      <c r="B1278" s="15" t="s">
        <v>3368</v>
      </c>
      <c r="C1278" s="15" t="s">
        <v>228</v>
      </c>
      <c r="D1278" s="15" t="s">
        <v>649</v>
      </c>
      <c r="E1278" s="15" t="s">
        <v>228</v>
      </c>
      <c r="F1278" s="110">
        <v>55033545</v>
      </c>
      <c r="G1278" s="15" t="s">
        <v>53</v>
      </c>
      <c r="H1278" s="15" t="s">
        <v>3369</v>
      </c>
      <c r="I1278" s="110">
        <v>55033545</v>
      </c>
      <c r="J1278" s="15" t="s">
        <v>1321</v>
      </c>
    </row>
    <row r="1279" spans="2:10" x14ac:dyDescent="0.2">
      <c r="B1279" s="15" t="s">
        <v>3370</v>
      </c>
      <c r="C1279" s="15" t="s">
        <v>390</v>
      </c>
      <c r="D1279" s="15" t="s">
        <v>649</v>
      </c>
      <c r="E1279" s="15" t="s">
        <v>390</v>
      </c>
      <c r="F1279" s="110">
        <v>59282829</v>
      </c>
      <c r="G1279" s="15" t="s">
        <v>53</v>
      </c>
      <c r="H1279" s="15" t="s">
        <v>3371</v>
      </c>
      <c r="I1279" s="110">
        <v>59282829</v>
      </c>
      <c r="J1279" s="15" t="s">
        <v>1321</v>
      </c>
    </row>
    <row r="1280" spans="2:10" x14ac:dyDescent="0.2">
      <c r="B1280" s="15" t="s">
        <v>3372</v>
      </c>
      <c r="C1280" s="15" t="s">
        <v>228</v>
      </c>
      <c r="D1280" s="15" t="s">
        <v>649</v>
      </c>
      <c r="E1280" s="15" t="s">
        <v>228</v>
      </c>
      <c r="F1280" s="110">
        <v>59999358</v>
      </c>
      <c r="G1280" s="15" t="s">
        <v>53</v>
      </c>
      <c r="H1280" s="15" t="s">
        <v>3369</v>
      </c>
      <c r="I1280" s="110">
        <v>59999358</v>
      </c>
      <c r="J1280" s="15" t="s">
        <v>1321</v>
      </c>
    </row>
    <row r="1281" spans="2:10" x14ac:dyDescent="0.2">
      <c r="B1281" s="15" t="s">
        <v>3373</v>
      </c>
      <c r="C1281" s="15" t="s">
        <v>423</v>
      </c>
      <c r="D1281" s="15" t="s">
        <v>649</v>
      </c>
      <c r="E1281" s="15" t="s">
        <v>423</v>
      </c>
      <c r="F1281" s="110">
        <v>59999999</v>
      </c>
      <c r="G1281" s="15" t="s">
        <v>53</v>
      </c>
      <c r="H1281" s="15" t="s">
        <v>3374</v>
      </c>
      <c r="I1281" s="110">
        <v>59999999</v>
      </c>
      <c r="J1281" s="15" t="s">
        <v>1321</v>
      </c>
    </row>
    <row r="1282" spans="2:10" x14ac:dyDescent="0.2">
      <c r="B1282" s="15" t="s">
        <v>3375</v>
      </c>
      <c r="C1282" s="15" t="s">
        <v>495</v>
      </c>
      <c r="D1282" s="15" t="s">
        <v>649</v>
      </c>
      <c r="E1282" s="15" t="s">
        <v>495</v>
      </c>
      <c r="F1282" s="110">
        <v>26917758</v>
      </c>
      <c r="G1282" s="15" t="s">
        <v>53</v>
      </c>
      <c r="H1282" s="15" t="s">
        <v>3376</v>
      </c>
      <c r="I1282" s="110">
        <v>26917758</v>
      </c>
      <c r="J1282" s="15" t="s">
        <v>1321</v>
      </c>
    </row>
    <row r="1283" spans="2:10" x14ac:dyDescent="0.2">
      <c r="B1283" s="15" t="s">
        <v>3377</v>
      </c>
      <c r="C1283" s="15" t="s">
        <v>395</v>
      </c>
      <c r="D1283" s="15" t="s">
        <v>649</v>
      </c>
      <c r="E1283" s="15" t="s">
        <v>395</v>
      </c>
      <c r="F1283" s="110">
        <v>59990000</v>
      </c>
      <c r="G1283" s="15" t="s">
        <v>53</v>
      </c>
      <c r="H1283" s="15" t="s">
        <v>3378</v>
      </c>
      <c r="I1283" s="110">
        <v>59990000</v>
      </c>
      <c r="J1283" s="15" t="s">
        <v>1321</v>
      </c>
    </row>
    <row r="1284" spans="2:10" x14ac:dyDescent="0.2">
      <c r="B1284" s="15" t="s">
        <v>3379</v>
      </c>
      <c r="C1284" s="15" t="s">
        <v>423</v>
      </c>
      <c r="D1284" s="15" t="s">
        <v>649</v>
      </c>
      <c r="E1284" s="15" t="s">
        <v>423</v>
      </c>
      <c r="F1284" s="110">
        <v>28728012</v>
      </c>
      <c r="G1284" s="15" t="s">
        <v>53</v>
      </c>
      <c r="H1284" s="15" t="s">
        <v>3374</v>
      </c>
      <c r="I1284" s="110">
        <v>28728012</v>
      </c>
      <c r="J1284" s="15" t="s">
        <v>1321</v>
      </c>
    </row>
    <row r="1285" spans="2:10" x14ac:dyDescent="0.2">
      <c r="B1285" s="15" t="s">
        <v>3380</v>
      </c>
      <c r="C1285" s="15" t="s">
        <v>423</v>
      </c>
      <c r="D1285" s="15" t="s">
        <v>649</v>
      </c>
      <c r="E1285" s="15" t="s">
        <v>423</v>
      </c>
      <c r="F1285" s="110">
        <v>37662368</v>
      </c>
      <c r="G1285" s="15" t="s">
        <v>53</v>
      </c>
      <c r="H1285" s="15" t="s">
        <v>3374</v>
      </c>
      <c r="I1285" s="110">
        <v>37662368</v>
      </c>
      <c r="J1285" s="15" t="s">
        <v>1321</v>
      </c>
    </row>
    <row r="1286" spans="2:10" x14ac:dyDescent="0.2">
      <c r="B1286" s="15" t="s">
        <v>3381</v>
      </c>
      <c r="C1286" s="15" t="s">
        <v>495</v>
      </c>
      <c r="D1286" s="15" t="s">
        <v>649</v>
      </c>
      <c r="E1286" s="15" t="s">
        <v>495</v>
      </c>
      <c r="F1286" s="110">
        <v>36166596</v>
      </c>
      <c r="G1286" s="15" t="s">
        <v>53</v>
      </c>
      <c r="H1286" s="15" t="s">
        <v>3376</v>
      </c>
      <c r="I1286" s="110">
        <v>36166596</v>
      </c>
      <c r="J1286" s="15" t="s">
        <v>1321</v>
      </c>
    </row>
    <row r="1287" spans="2:10" x14ac:dyDescent="0.2">
      <c r="B1287" s="15" t="s">
        <v>3382</v>
      </c>
      <c r="C1287" s="15" t="s">
        <v>395</v>
      </c>
      <c r="D1287" s="15" t="s">
        <v>649</v>
      </c>
      <c r="E1287" s="15" t="s">
        <v>395</v>
      </c>
      <c r="F1287" s="110">
        <v>59990000</v>
      </c>
      <c r="G1287" s="15" t="s">
        <v>53</v>
      </c>
      <c r="H1287" s="15" t="s">
        <v>3383</v>
      </c>
      <c r="I1287" s="110">
        <v>59990000</v>
      </c>
      <c r="J1287" s="15" t="s">
        <v>1321</v>
      </c>
    </row>
    <row r="1288" spans="2:10" x14ac:dyDescent="0.2">
      <c r="B1288" s="15" t="s">
        <v>3384</v>
      </c>
      <c r="C1288" s="15" t="s">
        <v>369</v>
      </c>
      <c r="D1288" s="15" t="s">
        <v>649</v>
      </c>
      <c r="E1288" s="15" t="s">
        <v>369</v>
      </c>
      <c r="F1288" s="110">
        <v>59999999</v>
      </c>
      <c r="G1288" s="15" t="s">
        <v>53</v>
      </c>
      <c r="H1288" s="15" t="s">
        <v>3385</v>
      </c>
      <c r="I1288" s="110">
        <v>59999999</v>
      </c>
      <c r="J1288" s="15" t="s">
        <v>1321</v>
      </c>
    </row>
    <row r="1289" spans="2:10" x14ac:dyDescent="0.2">
      <c r="B1289" s="15" t="s">
        <v>3386</v>
      </c>
      <c r="C1289" s="15" t="s">
        <v>382</v>
      </c>
      <c r="D1289" s="15" t="s">
        <v>649</v>
      </c>
      <c r="E1289" s="15" t="s">
        <v>382</v>
      </c>
      <c r="F1289" s="110">
        <v>56205971</v>
      </c>
      <c r="G1289" s="15" t="s">
        <v>53</v>
      </c>
      <c r="H1289" s="15" t="s">
        <v>3387</v>
      </c>
      <c r="I1289" s="110">
        <v>56205971</v>
      </c>
      <c r="J1289" s="15" t="s">
        <v>1321</v>
      </c>
    </row>
    <row r="1290" spans="2:10" x14ac:dyDescent="0.2">
      <c r="B1290" s="15" t="s">
        <v>3388</v>
      </c>
      <c r="C1290" s="15" t="s">
        <v>382</v>
      </c>
      <c r="D1290" s="15" t="s">
        <v>649</v>
      </c>
      <c r="E1290" s="15" t="s">
        <v>382</v>
      </c>
      <c r="F1290" s="110">
        <v>59995600</v>
      </c>
      <c r="G1290" s="15" t="s">
        <v>53</v>
      </c>
      <c r="H1290" s="15" t="s">
        <v>3389</v>
      </c>
      <c r="I1290" s="110">
        <v>59995600</v>
      </c>
      <c r="J1290" s="15" t="s">
        <v>1321</v>
      </c>
    </row>
    <row r="1291" spans="2:10" x14ac:dyDescent="0.2">
      <c r="B1291" s="15" t="s">
        <v>3390</v>
      </c>
      <c r="C1291" s="15" t="s">
        <v>399</v>
      </c>
      <c r="D1291" s="15" t="s">
        <v>649</v>
      </c>
      <c r="E1291" s="15" t="s">
        <v>399</v>
      </c>
      <c r="F1291" s="110">
        <v>59988433</v>
      </c>
      <c r="G1291" s="15" t="s">
        <v>53</v>
      </c>
      <c r="H1291" s="15" t="s">
        <v>3391</v>
      </c>
      <c r="I1291" s="110">
        <v>59988433</v>
      </c>
      <c r="J1291" s="15" t="s">
        <v>1321</v>
      </c>
    </row>
    <row r="1292" spans="2:10" x14ac:dyDescent="0.2">
      <c r="B1292" s="15" t="s">
        <v>3392</v>
      </c>
      <c r="C1292" s="15" t="s">
        <v>399</v>
      </c>
      <c r="D1292" s="15" t="s">
        <v>649</v>
      </c>
      <c r="E1292" s="15" t="s">
        <v>399</v>
      </c>
      <c r="F1292" s="110">
        <v>59988433</v>
      </c>
      <c r="G1292" s="15" t="s">
        <v>53</v>
      </c>
      <c r="H1292" s="15" t="s">
        <v>3393</v>
      </c>
      <c r="I1292" s="110">
        <v>59988433</v>
      </c>
      <c r="J1292" s="15" t="s">
        <v>1321</v>
      </c>
    </row>
    <row r="1293" spans="2:10" x14ac:dyDescent="0.2">
      <c r="B1293" s="15" t="s">
        <v>3394</v>
      </c>
      <c r="C1293" s="15" t="s">
        <v>382</v>
      </c>
      <c r="D1293" s="15" t="s">
        <v>649</v>
      </c>
      <c r="E1293" s="15" t="s">
        <v>382</v>
      </c>
      <c r="F1293" s="110">
        <v>59995600</v>
      </c>
      <c r="G1293" s="15" t="s">
        <v>53</v>
      </c>
      <c r="H1293" s="15" t="s">
        <v>3395</v>
      </c>
      <c r="I1293" s="110">
        <v>59995600</v>
      </c>
      <c r="J1293" s="15" t="s">
        <v>1321</v>
      </c>
    </row>
    <row r="1294" spans="2:10" x14ac:dyDescent="0.2">
      <c r="B1294" s="15" t="s">
        <v>3396</v>
      </c>
      <c r="C1294" s="15" t="s">
        <v>444</v>
      </c>
      <c r="D1294" s="15" t="s">
        <v>649</v>
      </c>
      <c r="E1294" s="15" t="s">
        <v>444</v>
      </c>
      <c r="F1294" s="110">
        <v>59489842</v>
      </c>
      <c r="G1294" s="15" t="s">
        <v>53</v>
      </c>
      <c r="H1294" s="15" t="s">
        <v>3397</v>
      </c>
      <c r="I1294" s="110">
        <v>59489842</v>
      </c>
      <c r="J1294" s="15" t="s">
        <v>1321</v>
      </c>
    </row>
    <row r="1295" spans="2:10" x14ac:dyDescent="0.2">
      <c r="B1295" s="15" t="s">
        <v>3398</v>
      </c>
      <c r="C1295" s="15" t="s">
        <v>399</v>
      </c>
      <c r="D1295" s="15" t="s">
        <v>649</v>
      </c>
      <c r="E1295" s="15" t="s">
        <v>399</v>
      </c>
      <c r="F1295" s="110">
        <v>59988433</v>
      </c>
      <c r="G1295" s="15" t="s">
        <v>53</v>
      </c>
      <c r="H1295" s="15" t="s">
        <v>3399</v>
      </c>
      <c r="I1295" s="110">
        <v>59988433</v>
      </c>
      <c r="J1295" s="15" t="s">
        <v>1321</v>
      </c>
    </row>
    <row r="1296" spans="2:10" x14ac:dyDescent="0.2">
      <c r="B1296" s="15" t="s">
        <v>3400</v>
      </c>
      <c r="C1296" s="15" t="s">
        <v>504</v>
      </c>
      <c r="D1296" s="15" t="s">
        <v>649</v>
      </c>
      <c r="E1296" s="15" t="s">
        <v>504</v>
      </c>
      <c r="F1296" s="110">
        <v>59994527</v>
      </c>
      <c r="G1296" s="15" t="s">
        <v>53</v>
      </c>
      <c r="H1296" s="15" t="s">
        <v>3401</v>
      </c>
      <c r="I1296" s="110">
        <v>59994527</v>
      </c>
      <c r="J1296" s="15" t="s">
        <v>1321</v>
      </c>
    </row>
    <row r="1297" spans="2:10" x14ac:dyDescent="0.2">
      <c r="B1297" s="15" t="s">
        <v>3402</v>
      </c>
      <c r="C1297" s="15" t="s">
        <v>490</v>
      </c>
      <c r="D1297" s="15" t="s">
        <v>649</v>
      </c>
      <c r="E1297" s="15" t="s">
        <v>490</v>
      </c>
      <c r="F1297" s="110">
        <v>38434692</v>
      </c>
      <c r="G1297" s="15" t="s">
        <v>53</v>
      </c>
      <c r="H1297" s="15" t="s">
        <v>3403</v>
      </c>
      <c r="I1297" s="110">
        <v>38434692</v>
      </c>
      <c r="J1297" s="15" t="s">
        <v>1321</v>
      </c>
    </row>
    <row r="1298" spans="2:10" x14ac:dyDescent="0.2">
      <c r="B1298" s="15" t="s">
        <v>3404</v>
      </c>
      <c r="C1298" s="15" t="s">
        <v>415</v>
      </c>
      <c r="D1298" s="15" t="s">
        <v>649</v>
      </c>
      <c r="E1298" s="15" t="s">
        <v>415</v>
      </c>
      <c r="F1298" s="110">
        <v>59990000</v>
      </c>
      <c r="G1298" s="15" t="s">
        <v>53</v>
      </c>
      <c r="H1298" s="15" t="s">
        <v>3405</v>
      </c>
      <c r="I1298" s="110">
        <v>59990000</v>
      </c>
      <c r="J1298" s="15" t="s">
        <v>1321</v>
      </c>
    </row>
    <row r="1299" spans="2:10" x14ac:dyDescent="0.2">
      <c r="B1299" s="15" t="s">
        <v>3406</v>
      </c>
      <c r="C1299" s="15" t="s">
        <v>477</v>
      </c>
      <c r="D1299" s="15" t="s">
        <v>649</v>
      </c>
      <c r="E1299" s="15" t="s">
        <v>477</v>
      </c>
      <c r="F1299" s="110">
        <v>43105643</v>
      </c>
      <c r="G1299" s="15" t="s">
        <v>53</v>
      </c>
      <c r="H1299" s="15" t="s">
        <v>3407</v>
      </c>
      <c r="I1299" s="110">
        <v>43105643</v>
      </c>
      <c r="J1299" s="15" t="s">
        <v>1321</v>
      </c>
    </row>
    <row r="1300" spans="2:10" x14ac:dyDescent="0.2">
      <c r="B1300" s="15" t="s">
        <v>3408</v>
      </c>
      <c r="C1300" s="15" t="s">
        <v>315</v>
      </c>
      <c r="D1300" s="15" t="s">
        <v>649</v>
      </c>
      <c r="E1300" s="15" t="s">
        <v>315</v>
      </c>
      <c r="F1300" s="110">
        <v>46846343</v>
      </c>
      <c r="G1300" s="15" t="s">
        <v>53</v>
      </c>
      <c r="H1300" s="15" t="s">
        <v>3409</v>
      </c>
      <c r="I1300" s="110">
        <v>46846343</v>
      </c>
      <c r="J1300" s="15" t="s">
        <v>1321</v>
      </c>
    </row>
    <row r="1301" spans="2:10" x14ac:dyDescent="0.2">
      <c r="B1301" s="15" t="s">
        <v>3410</v>
      </c>
      <c r="C1301" s="15" t="s">
        <v>341</v>
      </c>
      <c r="D1301" s="15" t="s">
        <v>649</v>
      </c>
      <c r="E1301" s="15" t="s">
        <v>341</v>
      </c>
      <c r="F1301" s="110">
        <v>55484572</v>
      </c>
      <c r="G1301" s="15" t="s">
        <v>53</v>
      </c>
      <c r="H1301" s="15" t="s">
        <v>3411</v>
      </c>
      <c r="I1301" s="110">
        <v>55484572</v>
      </c>
      <c r="J1301" s="15" t="s">
        <v>1321</v>
      </c>
    </row>
    <row r="1302" spans="2:10" x14ac:dyDescent="0.2">
      <c r="B1302" s="15" t="s">
        <v>3412</v>
      </c>
      <c r="C1302" s="15" t="s">
        <v>516</v>
      </c>
      <c r="D1302" s="15" t="s">
        <v>649</v>
      </c>
      <c r="E1302" s="15" t="s">
        <v>516</v>
      </c>
      <c r="F1302" s="110">
        <v>59990000</v>
      </c>
      <c r="G1302" s="15" t="s">
        <v>53</v>
      </c>
      <c r="H1302" s="15" t="s">
        <v>3413</v>
      </c>
      <c r="I1302" s="110">
        <v>59990000</v>
      </c>
      <c r="J1302" s="15" t="s">
        <v>1321</v>
      </c>
    </row>
    <row r="1303" spans="2:10" x14ac:dyDescent="0.2">
      <c r="B1303" s="15" t="s">
        <v>3414</v>
      </c>
      <c r="C1303" s="15" t="s">
        <v>469</v>
      </c>
      <c r="D1303" s="15" t="s">
        <v>649</v>
      </c>
      <c r="E1303" s="15" t="s">
        <v>469</v>
      </c>
      <c r="F1303" s="110">
        <v>59780245</v>
      </c>
      <c r="G1303" s="15" t="s">
        <v>53</v>
      </c>
      <c r="H1303" s="15" t="s">
        <v>3415</v>
      </c>
      <c r="I1303" s="110">
        <v>59780245</v>
      </c>
      <c r="J1303" s="15" t="s">
        <v>1321</v>
      </c>
    </row>
    <row r="1304" spans="2:10" x14ac:dyDescent="0.2">
      <c r="B1304" s="15" t="s">
        <v>3416</v>
      </c>
      <c r="C1304" s="15" t="s">
        <v>493</v>
      </c>
      <c r="D1304" s="15" t="s">
        <v>649</v>
      </c>
      <c r="E1304" s="15" t="s">
        <v>493</v>
      </c>
      <c r="F1304" s="110">
        <v>5068508</v>
      </c>
      <c r="G1304" s="15" t="s">
        <v>53</v>
      </c>
      <c r="H1304" s="15" t="s">
        <v>3417</v>
      </c>
      <c r="I1304" s="110">
        <v>5068508</v>
      </c>
      <c r="J1304" s="15" t="s">
        <v>1321</v>
      </c>
    </row>
    <row r="1305" spans="2:10" x14ac:dyDescent="0.2">
      <c r="B1305" s="15" t="s">
        <v>3418</v>
      </c>
      <c r="C1305" s="15" t="s">
        <v>212</v>
      </c>
      <c r="D1305" s="15" t="s">
        <v>649</v>
      </c>
      <c r="E1305" s="15" t="s">
        <v>212</v>
      </c>
      <c r="F1305" s="110">
        <v>22186133</v>
      </c>
      <c r="G1305" s="15" t="s">
        <v>53</v>
      </c>
      <c r="H1305" s="15" t="s">
        <v>3419</v>
      </c>
      <c r="I1305" s="110">
        <v>22186133</v>
      </c>
      <c r="J1305" s="15" t="s">
        <v>1321</v>
      </c>
    </row>
    <row r="1306" spans="2:10" x14ac:dyDescent="0.2">
      <c r="B1306" s="15" t="s">
        <v>3420</v>
      </c>
      <c r="C1306" s="15" t="s">
        <v>518</v>
      </c>
      <c r="D1306" s="15" t="s">
        <v>649</v>
      </c>
      <c r="E1306" s="15" t="s">
        <v>518</v>
      </c>
      <c r="F1306" s="110">
        <v>59439237</v>
      </c>
      <c r="G1306" s="15" t="s">
        <v>53</v>
      </c>
      <c r="H1306" s="15" t="s">
        <v>3421</v>
      </c>
      <c r="I1306" s="110">
        <v>59439237</v>
      </c>
      <c r="J1306" s="15" t="s">
        <v>1321</v>
      </c>
    </row>
    <row r="1307" spans="2:10" x14ac:dyDescent="0.2">
      <c r="B1307" s="15" t="s">
        <v>3422</v>
      </c>
      <c r="C1307" s="15" t="s">
        <v>471</v>
      </c>
      <c r="D1307" s="15" t="s">
        <v>649</v>
      </c>
      <c r="E1307" s="15" t="s">
        <v>471</v>
      </c>
      <c r="F1307" s="110">
        <v>48520078</v>
      </c>
      <c r="G1307" s="15" t="s">
        <v>53</v>
      </c>
      <c r="H1307" s="15" t="s">
        <v>3423</v>
      </c>
      <c r="I1307" s="110">
        <v>48520078</v>
      </c>
      <c r="J1307" s="15" t="s">
        <v>1321</v>
      </c>
    </row>
    <row r="1308" spans="2:10" x14ac:dyDescent="0.2">
      <c r="B1308" s="15" t="s">
        <v>3424</v>
      </c>
      <c r="C1308" s="15" t="s">
        <v>512</v>
      </c>
      <c r="D1308" s="15" t="s">
        <v>649</v>
      </c>
      <c r="E1308" s="15" t="s">
        <v>512</v>
      </c>
      <c r="F1308" s="110">
        <v>23007825</v>
      </c>
      <c r="G1308" s="15" t="s">
        <v>53</v>
      </c>
      <c r="H1308" s="15" t="s">
        <v>3425</v>
      </c>
      <c r="I1308" s="110">
        <v>23007825</v>
      </c>
      <c r="J1308" s="15" t="s">
        <v>1321</v>
      </c>
    </row>
    <row r="1309" spans="2:10" x14ac:dyDescent="0.2">
      <c r="B1309" s="15" t="s">
        <v>3426</v>
      </c>
      <c r="C1309" s="15" t="s">
        <v>474</v>
      </c>
      <c r="D1309" s="15" t="s">
        <v>649</v>
      </c>
      <c r="E1309" s="15" t="s">
        <v>474</v>
      </c>
      <c r="F1309" s="110">
        <v>38800971</v>
      </c>
      <c r="G1309" s="15" t="s">
        <v>53</v>
      </c>
      <c r="H1309" s="15" t="s">
        <v>3427</v>
      </c>
      <c r="I1309" s="110">
        <v>38800971</v>
      </c>
      <c r="J1309" s="15" t="s">
        <v>1321</v>
      </c>
    </row>
    <row r="1310" spans="2:10" x14ac:dyDescent="0.2">
      <c r="B1310" s="15" t="s">
        <v>3428</v>
      </c>
      <c r="C1310" s="15" t="s">
        <v>476</v>
      </c>
      <c r="D1310" s="15" t="s">
        <v>649</v>
      </c>
      <c r="E1310" s="15" t="s">
        <v>476</v>
      </c>
      <c r="F1310" s="110">
        <v>59998698</v>
      </c>
      <c r="G1310" s="15" t="s">
        <v>53</v>
      </c>
      <c r="H1310" s="15" t="s">
        <v>3429</v>
      </c>
      <c r="I1310" s="110">
        <v>59998698</v>
      </c>
      <c r="J1310" s="15" t="s">
        <v>1321</v>
      </c>
    </row>
    <row r="1311" spans="2:10" x14ac:dyDescent="0.2">
      <c r="B1311" s="15" t="s">
        <v>3430</v>
      </c>
      <c r="C1311" s="15" t="s">
        <v>288</v>
      </c>
      <c r="D1311" s="15" t="s">
        <v>649</v>
      </c>
      <c r="E1311" s="15" t="s">
        <v>288</v>
      </c>
      <c r="F1311" s="110">
        <v>59451032</v>
      </c>
      <c r="G1311" s="15" t="s">
        <v>53</v>
      </c>
      <c r="H1311" s="15" t="s">
        <v>3431</v>
      </c>
      <c r="I1311" s="110">
        <v>59451032</v>
      </c>
      <c r="J1311" s="15" t="s">
        <v>1321</v>
      </c>
    </row>
    <row r="1312" spans="2:10" x14ac:dyDescent="0.2">
      <c r="B1312" s="15" t="s">
        <v>3432</v>
      </c>
      <c r="C1312" s="15" t="s">
        <v>283</v>
      </c>
      <c r="D1312" s="15" t="s">
        <v>649</v>
      </c>
      <c r="E1312" s="15" t="s">
        <v>283</v>
      </c>
      <c r="F1312" s="110">
        <v>43207137</v>
      </c>
      <c r="G1312" s="15" t="s">
        <v>53</v>
      </c>
      <c r="H1312" s="15" t="s">
        <v>3433</v>
      </c>
      <c r="I1312" s="110">
        <v>43207137</v>
      </c>
      <c r="J1312" s="15" t="s">
        <v>1321</v>
      </c>
    </row>
    <row r="1313" spans="2:10" x14ac:dyDescent="0.2">
      <c r="B1313" s="15" t="s">
        <v>3434</v>
      </c>
      <c r="C1313" s="15" t="s">
        <v>504</v>
      </c>
      <c r="D1313" s="15" t="s">
        <v>649</v>
      </c>
      <c r="E1313" s="15" t="s">
        <v>504</v>
      </c>
      <c r="F1313" s="110">
        <v>59992400</v>
      </c>
      <c r="G1313" s="15" t="s">
        <v>53</v>
      </c>
      <c r="H1313" s="15" t="s">
        <v>3435</v>
      </c>
      <c r="I1313" s="110">
        <v>59992400</v>
      </c>
      <c r="J1313" s="15" t="s">
        <v>1321</v>
      </c>
    </row>
    <row r="1314" spans="2:10" x14ac:dyDescent="0.2">
      <c r="B1314" s="15" t="s">
        <v>3436</v>
      </c>
      <c r="C1314" s="15" t="s">
        <v>261</v>
      </c>
      <c r="D1314" s="15" t="s">
        <v>649</v>
      </c>
      <c r="E1314" s="15" t="s">
        <v>261</v>
      </c>
      <c r="F1314" s="110">
        <v>59386682</v>
      </c>
      <c r="G1314" s="15" t="s">
        <v>53</v>
      </c>
      <c r="H1314" s="15" t="s">
        <v>3437</v>
      </c>
      <c r="I1314" s="110">
        <v>59386682</v>
      </c>
      <c r="J1314" s="15" t="s">
        <v>1321</v>
      </c>
    </row>
    <row r="1315" spans="2:10" x14ac:dyDescent="0.2">
      <c r="B1315" s="15" t="s">
        <v>3438</v>
      </c>
      <c r="C1315" s="15" t="s">
        <v>336</v>
      </c>
      <c r="D1315" s="15" t="s">
        <v>649</v>
      </c>
      <c r="E1315" s="15" t="s">
        <v>336</v>
      </c>
      <c r="F1315" s="110">
        <v>30188839</v>
      </c>
      <c r="G1315" s="15" t="s">
        <v>53</v>
      </c>
      <c r="H1315" s="15" t="s">
        <v>3439</v>
      </c>
      <c r="I1315" s="110">
        <v>30188839</v>
      </c>
      <c r="J1315" s="15" t="s">
        <v>1321</v>
      </c>
    </row>
    <row r="1316" spans="2:10" x14ac:dyDescent="0.2">
      <c r="B1316" s="15" t="s">
        <v>3440</v>
      </c>
      <c r="C1316" s="15" t="s">
        <v>261</v>
      </c>
      <c r="D1316" s="15" t="s">
        <v>649</v>
      </c>
      <c r="E1316" s="15" t="s">
        <v>261</v>
      </c>
      <c r="F1316" s="110">
        <v>28718592</v>
      </c>
      <c r="G1316" s="15" t="s">
        <v>53</v>
      </c>
      <c r="H1316" s="15" t="s">
        <v>3437</v>
      </c>
      <c r="I1316" s="110">
        <v>28718592</v>
      </c>
      <c r="J1316" s="15" t="s">
        <v>1321</v>
      </c>
    </row>
    <row r="1317" spans="2:10" x14ac:dyDescent="0.2">
      <c r="B1317" s="15" t="s">
        <v>3441</v>
      </c>
      <c r="C1317" s="15" t="s">
        <v>290</v>
      </c>
      <c r="D1317" s="15" t="s">
        <v>649</v>
      </c>
      <c r="E1317" s="15" t="s">
        <v>290</v>
      </c>
      <c r="F1317" s="110">
        <v>59754826</v>
      </c>
      <c r="G1317" s="15" t="s">
        <v>53</v>
      </c>
      <c r="H1317" s="15" t="s">
        <v>3442</v>
      </c>
      <c r="I1317" s="110">
        <v>59754826</v>
      </c>
      <c r="J1317" s="15" t="s">
        <v>1321</v>
      </c>
    </row>
    <row r="1318" spans="2:10" x14ac:dyDescent="0.2">
      <c r="B1318" s="15" t="s">
        <v>3443</v>
      </c>
      <c r="C1318" s="15" t="s">
        <v>351</v>
      </c>
      <c r="D1318" s="15" t="s">
        <v>649</v>
      </c>
      <c r="E1318" s="15" t="s">
        <v>351</v>
      </c>
      <c r="F1318" s="110">
        <v>55351815</v>
      </c>
      <c r="G1318" s="15" t="s">
        <v>53</v>
      </c>
      <c r="H1318" s="15" t="s">
        <v>3444</v>
      </c>
      <c r="I1318" s="110">
        <v>55351815</v>
      </c>
      <c r="J1318" s="15" t="s">
        <v>1321</v>
      </c>
    </row>
    <row r="1319" spans="2:10" x14ac:dyDescent="0.2">
      <c r="B1319" s="15" t="s">
        <v>3445</v>
      </c>
      <c r="C1319" s="15" t="s">
        <v>351</v>
      </c>
      <c r="D1319" s="15" t="s">
        <v>649</v>
      </c>
      <c r="E1319" s="15" t="s">
        <v>351</v>
      </c>
      <c r="F1319" s="110">
        <v>14882140</v>
      </c>
      <c r="G1319" s="15" t="s">
        <v>53</v>
      </c>
      <c r="H1319" s="15" t="s">
        <v>3444</v>
      </c>
      <c r="I1319" s="110">
        <v>14882140</v>
      </c>
      <c r="J1319" s="15" t="s">
        <v>1321</v>
      </c>
    </row>
    <row r="1320" spans="2:10" x14ac:dyDescent="0.2">
      <c r="B1320" s="15" t="s">
        <v>3446</v>
      </c>
      <c r="C1320" s="15" t="s">
        <v>204</v>
      </c>
      <c r="D1320" s="15" t="s">
        <v>649</v>
      </c>
      <c r="E1320" s="15" t="s">
        <v>204</v>
      </c>
      <c r="F1320" s="110">
        <v>58138189</v>
      </c>
      <c r="G1320" s="15" t="s">
        <v>53</v>
      </c>
      <c r="H1320" s="15" t="s">
        <v>3447</v>
      </c>
      <c r="I1320" s="110">
        <v>58138189</v>
      </c>
      <c r="J1320" s="15" t="s">
        <v>1321</v>
      </c>
    </row>
    <row r="1321" spans="2:10" x14ac:dyDescent="0.2">
      <c r="B1321" s="15" t="s">
        <v>3448</v>
      </c>
      <c r="C1321" s="15" t="s">
        <v>310</v>
      </c>
      <c r="D1321" s="15" t="s">
        <v>649</v>
      </c>
      <c r="E1321" s="15" t="s">
        <v>310</v>
      </c>
      <c r="F1321" s="110">
        <v>59999000</v>
      </c>
      <c r="G1321" s="15" t="s">
        <v>53</v>
      </c>
      <c r="H1321" s="15" t="s">
        <v>3449</v>
      </c>
      <c r="I1321" s="110">
        <v>59999000</v>
      </c>
      <c r="J1321" s="15" t="s">
        <v>1321</v>
      </c>
    </row>
    <row r="1322" spans="2:10" x14ac:dyDescent="0.2">
      <c r="B1322" s="15" t="s">
        <v>3450</v>
      </c>
      <c r="C1322" s="15" t="s">
        <v>506</v>
      </c>
      <c r="D1322" s="15" t="s">
        <v>649</v>
      </c>
      <c r="E1322" s="15" t="s">
        <v>506</v>
      </c>
      <c r="F1322" s="110">
        <v>59999999</v>
      </c>
      <c r="G1322" s="15" t="s">
        <v>53</v>
      </c>
      <c r="H1322" s="15" t="s">
        <v>3451</v>
      </c>
      <c r="I1322" s="110">
        <v>59999999</v>
      </c>
      <c r="J1322" s="15" t="s">
        <v>1321</v>
      </c>
    </row>
    <row r="1323" spans="2:10" x14ac:dyDescent="0.2">
      <c r="B1323" s="15" t="s">
        <v>3452</v>
      </c>
      <c r="C1323" s="15" t="s">
        <v>376</v>
      </c>
      <c r="D1323" s="15" t="s">
        <v>649</v>
      </c>
      <c r="E1323" s="15" t="s">
        <v>376</v>
      </c>
      <c r="F1323" s="110">
        <v>45000000</v>
      </c>
      <c r="G1323" s="15" t="s">
        <v>53</v>
      </c>
      <c r="H1323" s="15" t="s">
        <v>3453</v>
      </c>
      <c r="I1323" s="110">
        <v>45000000</v>
      </c>
      <c r="J1323" s="15" t="s">
        <v>1321</v>
      </c>
    </row>
    <row r="1324" spans="2:10" x14ac:dyDescent="0.2">
      <c r="B1324" s="15" t="s">
        <v>3454</v>
      </c>
      <c r="C1324" s="15" t="s">
        <v>211</v>
      </c>
      <c r="D1324" s="15" t="s">
        <v>649</v>
      </c>
      <c r="E1324" s="15" t="s">
        <v>211</v>
      </c>
      <c r="F1324" s="110">
        <v>27453669</v>
      </c>
      <c r="G1324" s="15" t="s">
        <v>53</v>
      </c>
      <c r="H1324" s="15" t="s">
        <v>1863</v>
      </c>
      <c r="I1324" s="110">
        <v>27453669</v>
      </c>
      <c r="J1324" s="15" t="s">
        <v>1321</v>
      </c>
    </row>
    <row r="1325" spans="2:10" x14ac:dyDescent="0.2">
      <c r="B1325" s="15" t="s">
        <v>3455</v>
      </c>
      <c r="C1325" s="15" t="s">
        <v>466</v>
      </c>
      <c r="D1325" s="15" t="s">
        <v>649</v>
      </c>
      <c r="E1325" s="15" t="s">
        <v>466</v>
      </c>
      <c r="F1325" s="110">
        <v>53172303</v>
      </c>
      <c r="G1325" s="15" t="s">
        <v>53</v>
      </c>
      <c r="H1325" s="15" t="s">
        <v>1885</v>
      </c>
      <c r="I1325" s="110">
        <v>53172303</v>
      </c>
      <c r="J1325" s="15" t="s">
        <v>1321</v>
      </c>
    </row>
    <row r="1326" spans="2:10" x14ac:dyDescent="0.2">
      <c r="B1326" s="15" t="s">
        <v>3456</v>
      </c>
      <c r="C1326" s="15" t="s">
        <v>373</v>
      </c>
      <c r="D1326" s="15" t="s">
        <v>649</v>
      </c>
      <c r="E1326" s="15" t="s">
        <v>373</v>
      </c>
      <c r="F1326" s="110">
        <v>59999912</v>
      </c>
      <c r="G1326" s="15" t="s">
        <v>53</v>
      </c>
      <c r="H1326" s="15" t="s">
        <v>3457</v>
      </c>
      <c r="I1326" s="110">
        <v>59999912</v>
      </c>
      <c r="J1326" s="15" t="s">
        <v>1321</v>
      </c>
    </row>
    <row r="1327" spans="2:10" x14ac:dyDescent="0.2">
      <c r="B1327" s="15" t="s">
        <v>3458</v>
      </c>
      <c r="C1327" s="15" t="s">
        <v>223</v>
      </c>
      <c r="D1327" s="15" t="s">
        <v>649</v>
      </c>
      <c r="E1327" s="15" t="s">
        <v>223</v>
      </c>
      <c r="F1327" s="110">
        <v>59992363</v>
      </c>
      <c r="G1327" s="15" t="s">
        <v>53</v>
      </c>
      <c r="H1327" s="15" t="s">
        <v>3459</v>
      </c>
      <c r="I1327" s="110">
        <v>59992363</v>
      </c>
      <c r="J1327" s="15" t="s">
        <v>1321</v>
      </c>
    </row>
    <row r="1328" spans="2:10" x14ac:dyDescent="0.2">
      <c r="B1328" s="15" t="s">
        <v>3460</v>
      </c>
      <c r="C1328" s="15" t="s">
        <v>400</v>
      </c>
      <c r="D1328" s="15" t="s">
        <v>649</v>
      </c>
      <c r="E1328" s="15" t="s">
        <v>400</v>
      </c>
      <c r="F1328" s="110">
        <v>23977386</v>
      </c>
      <c r="G1328" s="15" t="s">
        <v>53</v>
      </c>
      <c r="H1328" s="15" t="s">
        <v>3461</v>
      </c>
      <c r="I1328" s="110">
        <v>23977386</v>
      </c>
      <c r="J1328" s="15" t="s">
        <v>1321</v>
      </c>
    </row>
    <row r="1329" spans="2:10" x14ac:dyDescent="0.2">
      <c r="B1329" s="15" t="s">
        <v>3462</v>
      </c>
      <c r="C1329" s="15" t="s">
        <v>384</v>
      </c>
      <c r="D1329" s="15" t="s">
        <v>649</v>
      </c>
      <c r="E1329" s="15" t="s">
        <v>384</v>
      </c>
      <c r="F1329" s="110">
        <v>44429303</v>
      </c>
      <c r="G1329" s="15" t="s">
        <v>53</v>
      </c>
      <c r="H1329" s="15" t="s">
        <v>3463</v>
      </c>
      <c r="I1329" s="110">
        <v>26657582</v>
      </c>
      <c r="J1329" s="15" t="s">
        <v>1321</v>
      </c>
    </row>
    <row r="1330" spans="2:10" x14ac:dyDescent="0.2">
      <c r="B1330" s="15" t="s">
        <v>3464</v>
      </c>
      <c r="C1330" s="15" t="s">
        <v>400</v>
      </c>
      <c r="D1330" s="15" t="s">
        <v>649</v>
      </c>
      <c r="E1330" s="15" t="s">
        <v>400</v>
      </c>
      <c r="F1330" s="110">
        <v>23977386</v>
      </c>
      <c r="G1330" s="15" t="s">
        <v>53</v>
      </c>
      <c r="H1330" s="15" t="s">
        <v>3461</v>
      </c>
      <c r="I1330" s="110">
        <v>23977386</v>
      </c>
      <c r="J1330" s="15" t="s">
        <v>1321</v>
      </c>
    </row>
    <row r="1331" spans="2:10" x14ac:dyDescent="0.2">
      <c r="B1331" s="15" t="s">
        <v>3465</v>
      </c>
      <c r="C1331" s="15" t="s">
        <v>394</v>
      </c>
      <c r="D1331" s="15" t="s">
        <v>649</v>
      </c>
      <c r="E1331" s="15" t="s">
        <v>394</v>
      </c>
      <c r="F1331" s="110">
        <v>44635915</v>
      </c>
      <c r="G1331" s="15" t="s">
        <v>53</v>
      </c>
      <c r="H1331" s="15" t="s">
        <v>3466</v>
      </c>
      <c r="I1331" s="110">
        <v>44635915</v>
      </c>
      <c r="J1331" s="15" t="s">
        <v>1321</v>
      </c>
    </row>
    <row r="1332" spans="2:10" x14ac:dyDescent="0.2">
      <c r="B1332" s="15" t="s">
        <v>3467</v>
      </c>
      <c r="C1332" s="15" t="s">
        <v>374</v>
      </c>
      <c r="D1332" s="15" t="s">
        <v>649</v>
      </c>
      <c r="E1332" s="15" t="s">
        <v>374</v>
      </c>
      <c r="F1332" s="110">
        <v>45424680</v>
      </c>
      <c r="G1332" s="15" t="s">
        <v>53</v>
      </c>
      <c r="H1332" s="15" t="s">
        <v>2126</v>
      </c>
      <c r="I1332" s="110">
        <v>27254808</v>
      </c>
      <c r="J1332" s="15" t="s">
        <v>1321</v>
      </c>
    </row>
    <row r="1333" spans="2:10" x14ac:dyDescent="0.2">
      <c r="B1333" s="15" t="s">
        <v>3468</v>
      </c>
      <c r="C1333" s="15" t="s">
        <v>387</v>
      </c>
      <c r="D1333" s="15" t="s">
        <v>649</v>
      </c>
      <c r="E1333" s="15" t="s">
        <v>387</v>
      </c>
      <c r="F1333" s="110">
        <v>59592901</v>
      </c>
      <c r="G1333" s="15" t="s">
        <v>53</v>
      </c>
      <c r="H1333" s="15" t="s">
        <v>3469</v>
      </c>
      <c r="I1333" s="110">
        <v>35755741</v>
      </c>
      <c r="J1333" s="15" t="s">
        <v>1321</v>
      </c>
    </row>
    <row r="1334" spans="2:10" x14ac:dyDescent="0.2">
      <c r="B1334" s="15" t="s">
        <v>3470</v>
      </c>
      <c r="C1334" s="15" t="s">
        <v>382</v>
      </c>
      <c r="D1334" s="15" t="s">
        <v>649</v>
      </c>
      <c r="E1334" s="15" t="s">
        <v>382</v>
      </c>
      <c r="F1334" s="110">
        <v>52470000</v>
      </c>
      <c r="G1334" s="15" t="s">
        <v>53</v>
      </c>
      <c r="H1334" s="15" t="s">
        <v>3471</v>
      </c>
      <c r="I1334" s="110">
        <v>52470000</v>
      </c>
      <c r="J1334" s="15" t="s">
        <v>1321</v>
      </c>
    </row>
    <row r="1335" spans="2:10" x14ac:dyDescent="0.2">
      <c r="B1335" s="15" t="s">
        <v>3472</v>
      </c>
      <c r="C1335" s="15" t="s">
        <v>377</v>
      </c>
      <c r="D1335" s="15" t="s">
        <v>649</v>
      </c>
      <c r="E1335" s="15" t="s">
        <v>377</v>
      </c>
      <c r="F1335" s="110">
        <v>59926997</v>
      </c>
      <c r="G1335" s="15" t="s">
        <v>53</v>
      </c>
      <c r="H1335" s="15" t="s">
        <v>3473</v>
      </c>
      <c r="I1335" s="110">
        <v>59926997</v>
      </c>
      <c r="J1335" s="15" t="s">
        <v>1321</v>
      </c>
    </row>
    <row r="1336" spans="2:10" x14ac:dyDescent="0.2">
      <c r="B1336" s="15" t="s">
        <v>3474</v>
      </c>
      <c r="C1336" s="15" t="s">
        <v>381</v>
      </c>
      <c r="D1336" s="15" t="s">
        <v>649</v>
      </c>
      <c r="E1336" s="15" t="s">
        <v>381</v>
      </c>
      <c r="F1336" s="110">
        <v>59631867</v>
      </c>
      <c r="G1336" s="15" t="s">
        <v>53</v>
      </c>
      <c r="H1336" s="15" t="s">
        <v>3475</v>
      </c>
      <c r="I1336" s="110">
        <v>59631867</v>
      </c>
      <c r="J1336" s="15" t="s">
        <v>1321</v>
      </c>
    </row>
    <row r="1337" spans="2:10" x14ac:dyDescent="0.2">
      <c r="B1337" s="15" t="s">
        <v>3476</v>
      </c>
      <c r="C1337" s="15" t="s">
        <v>378</v>
      </c>
      <c r="D1337" s="15" t="s">
        <v>649</v>
      </c>
      <c r="E1337" s="15" t="s">
        <v>378</v>
      </c>
      <c r="F1337" s="110">
        <v>59999995</v>
      </c>
      <c r="G1337" s="15" t="s">
        <v>53</v>
      </c>
      <c r="H1337" s="15" t="s">
        <v>3477</v>
      </c>
      <c r="I1337" s="110">
        <v>35999997</v>
      </c>
      <c r="J1337" s="15" t="s">
        <v>1321</v>
      </c>
    </row>
    <row r="1338" spans="2:10" x14ac:dyDescent="0.2">
      <c r="B1338" s="15" t="s">
        <v>3478</v>
      </c>
      <c r="C1338" s="15" t="s">
        <v>382</v>
      </c>
      <c r="D1338" s="15" t="s">
        <v>649</v>
      </c>
      <c r="E1338" s="15" t="s">
        <v>382</v>
      </c>
      <c r="F1338" s="110">
        <v>59999863</v>
      </c>
      <c r="G1338" s="15" t="s">
        <v>53</v>
      </c>
      <c r="H1338" s="15" t="s">
        <v>3471</v>
      </c>
      <c r="I1338" s="110">
        <v>59999863</v>
      </c>
      <c r="J1338" s="15" t="s">
        <v>1321</v>
      </c>
    </row>
    <row r="1339" spans="2:10" x14ac:dyDescent="0.2">
      <c r="B1339" s="15" t="s">
        <v>3479</v>
      </c>
      <c r="C1339" s="15" t="s">
        <v>377</v>
      </c>
      <c r="D1339" s="15" t="s">
        <v>649</v>
      </c>
      <c r="E1339" s="15" t="s">
        <v>377</v>
      </c>
      <c r="F1339" s="110">
        <v>59628243</v>
      </c>
      <c r="G1339" s="15" t="s">
        <v>53</v>
      </c>
      <c r="H1339" s="15" t="s">
        <v>3473</v>
      </c>
      <c r="I1339" s="110">
        <v>59628243</v>
      </c>
      <c r="J1339" s="15" t="s">
        <v>1321</v>
      </c>
    </row>
    <row r="1340" spans="2:10" x14ac:dyDescent="0.2">
      <c r="B1340" s="15" t="s">
        <v>3480</v>
      </c>
      <c r="C1340" s="15" t="s">
        <v>383</v>
      </c>
      <c r="D1340" s="15" t="s">
        <v>649</v>
      </c>
      <c r="E1340" s="15" t="s">
        <v>383</v>
      </c>
      <c r="F1340" s="110">
        <v>41100000</v>
      </c>
      <c r="G1340" s="15" t="s">
        <v>53</v>
      </c>
      <c r="H1340" s="15" t="s">
        <v>3481</v>
      </c>
      <c r="I1340" s="110">
        <v>24660000</v>
      </c>
      <c r="J1340" s="15" t="s">
        <v>1321</v>
      </c>
    </row>
    <row r="1341" spans="2:10" x14ac:dyDescent="0.2">
      <c r="B1341" s="15" t="s">
        <v>3482</v>
      </c>
      <c r="C1341" s="15" t="s">
        <v>379</v>
      </c>
      <c r="D1341" s="15" t="s">
        <v>649</v>
      </c>
      <c r="E1341" s="15" t="s">
        <v>379</v>
      </c>
      <c r="F1341" s="110">
        <v>59999999</v>
      </c>
      <c r="G1341" s="15" t="s">
        <v>53</v>
      </c>
      <c r="H1341" s="15" t="s">
        <v>3483</v>
      </c>
      <c r="I1341" s="110">
        <v>59999999</v>
      </c>
      <c r="J1341" s="15" t="s">
        <v>1321</v>
      </c>
    </row>
    <row r="1342" spans="2:10" x14ac:dyDescent="0.2">
      <c r="B1342" s="15" t="s">
        <v>3484</v>
      </c>
      <c r="C1342" s="15" t="s">
        <v>504</v>
      </c>
      <c r="D1342" s="15" t="s">
        <v>649</v>
      </c>
      <c r="E1342" s="15" t="s">
        <v>504</v>
      </c>
      <c r="F1342" s="110">
        <v>41700840</v>
      </c>
      <c r="G1342" s="15" t="s">
        <v>53</v>
      </c>
      <c r="H1342" s="15" t="s">
        <v>3485</v>
      </c>
      <c r="I1342" s="110">
        <v>25020504</v>
      </c>
      <c r="J1342" s="15" t="s">
        <v>1321</v>
      </c>
    </row>
    <row r="1343" spans="2:10" x14ac:dyDescent="0.2">
      <c r="B1343" s="15" t="s">
        <v>3486</v>
      </c>
      <c r="C1343" s="15" t="s">
        <v>392</v>
      </c>
      <c r="D1343" s="15" t="s">
        <v>649</v>
      </c>
      <c r="E1343" s="15" t="s">
        <v>392</v>
      </c>
      <c r="F1343" s="110">
        <v>59999990</v>
      </c>
      <c r="G1343" s="15" t="s">
        <v>53</v>
      </c>
      <c r="H1343" s="15" t="s">
        <v>2132</v>
      </c>
      <c r="I1343" s="110">
        <v>35999994</v>
      </c>
      <c r="J1343" s="15" t="s">
        <v>1321</v>
      </c>
    </row>
    <row r="1344" spans="2:10" x14ac:dyDescent="0.2">
      <c r="B1344" s="15" t="s">
        <v>3487</v>
      </c>
      <c r="C1344" s="15" t="s">
        <v>381</v>
      </c>
      <c r="D1344" s="15" t="s">
        <v>649</v>
      </c>
      <c r="E1344" s="15" t="s">
        <v>381</v>
      </c>
      <c r="F1344" s="110">
        <v>35153629</v>
      </c>
      <c r="G1344" s="15" t="s">
        <v>53</v>
      </c>
      <c r="H1344" s="15" t="s">
        <v>3475</v>
      </c>
      <c r="I1344" s="110">
        <v>35153629</v>
      </c>
      <c r="J1344" s="15" t="s">
        <v>1321</v>
      </c>
    </row>
    <row r="1345" spans="2:10" x14ac:dyDescent="0.2">
      <c r="B1345" s="15" t="s">
        <v>3488</v>
      </c>
      <c r="C1345" s="15" t="s">
        <v>387</v>
      </c>
      <c r="D1345" s="15" t="s">
        <v>649</v>
      </c>
      <c r="E1345" s="15" t="s">
        <v>387</v>
      </c>
      <c r="F1345" s="110">
        <v>46634193</v>
      </c>
      <c r="G1345" s="15" t="s">
        <v>53</v>
      </c>
      <c r="H1345" s="15" t="s">
        <v>3469</v>
      </c>
      <c r="I1345" s="110">
        <v>27980516</v>
      </c>
      <c r="J1345" s="15" t="s">
        <v>1321</v>
      </c>
    </row>
    <row r="1346" spans="2:10" x14ac:dyDescent="0.2">
      <c r="B1346" s="15" t="s">
        <v>3489</v>
      </c>
      <c r="C1346" s="15" t="s">
        <v>398</v>
      </c>
      <c r="D1346" s="15" t="s">
        <v>649</v>
      </c>
      <c r="E1346" s="15" t="s">
        <v>398</v>
      </c>
      <c r="F1346" s="110">
        <v>59970250</v>
      </c>
      <c r="G1346" s="15" t="s">
        <v>53</v>
      </c>
      <c r="H1346" s="15" t="s">
        <v>3490</v>
      </c>
      <c r="I1346" s="110">
        <v>35982150</v>
      </c>
      <c r="J1346" s="15" t="s">
        <v>1321</v>
      </c>
    </row>
    <row r="1347" spans="2:10" x14ac:dyDescent="0.2">
      <c r="B1347" s="15" t="s">
        <v>3491</v>
      </c>
      <c r="C1347" s="15" t="s">
        <v>389</v>
      </c>
      <c r="D1347" s="15" t="s">
        <v>649</v>
      </c>
      <c r="E1347" s="15" t="s">
        <v>389</v>
      </c>
      <c r="F1347" s="110">
        <v>59981988</v>
      </c>
      <c r="G1347" s="15" t="s">
        <v>53</v>
      </c>
      <c r="H1347" s="15" t="s">
        <v>3492</v>
      </c>
      <c r="I1347" s="110">
        <v>35989193</v>
      </c>
      <c r="J1347" s="15" t="s">
        <v>1321</v>
      </c>
    </row>
    <row r="1348" spans="2:10" x14ac:dyDescent="0.2">
      <c r="B1348" s="15" t="s">
        <v>3493</v>
      </c>
      <c r="C1348" s="15" t="s">
        <v>390</v>
      </c>
      <c r="D1348" s="15" t="s">
        <v>649</v>
      </c>
      <c r="E1348" s="15" t="s">
        <v>390</v>
      </c>
      <c r="F1348" s="110">
        <v>59639632</v>
      </c>
      <c r="G1348" s="15" t="s">
        <v>53</v>
      </c>
      <c r="H1348" s="15" t="s">
        <v>3494</v>
      </c>
      <c r="I1348" s="110">
        <v>35783779</v>
      </c>
      <c r="J1348" s="15" t="s">
        <v>1321</v>
      </c>
    </row>
    <row r="1349" spans="2:10" x14ac:dyDescent="0.2">
      <c r="B1349" s="15" t="s">
        <v>3495</v>
      </c>
      <c r="C1349" s="15" t="s">
        <v>379</v>
      </c>
      <c r="D1349" s="15" t="s">
        <v>649</v>
      </c>
      <c r="E1349" s="15" t="s">
        <v>379</v>
      </c>
      <c r="F1349" s="110">
        <v>59999999</v>
      </c>
      <c r="G1349" s="15" t="s">
        <v>53</v>
      </c>
      <c r="H1349" s="15" t="s">
        <v>3483</v>
      </c>
      <c r="I1349" s="110">
        <v>59999999</v>
      </c>
      <c r="J1349" s="15" t="s">
        <v>1321</v>
      </c>
    </row>
    <row r="1350" spans="2:10" x14ac:dyDescent="0.2">
      <c r="B1350" s="15" t="s">
        <v>3496</v>
      </c>
      <c r="C1350" s="15" t="s">
        <v>223</v>
      </c>
      <c r="D1350" s="15" t="s">
        <v>649</v>
      </c>
      <c r="E1350" s="15" t="s">
        <v>223</v>
      </c>
      <c r="F1350" s="110">
        <v>32805902</v>
      </c>
      <c r="G1350" s="15" t="s">
        <v>53</v>
      </c>
      <c r="H1350" s="15" t="s">
        <v>3497</v>
      </c>
      <c r="I1350" s="110">
        <v>18043246</v>
      </c>
      <c r="J1350" s="15" t="s">
        <v>1321</v>
      </c>
    </row>
    <row r="1351" spans="2:10" x14ac:dyDescent="0.2">
      <c r="B1351" s="15" t="s">
        <v>3498</v>
      </c>
      <c r="C1351" s="15" t="s">
        <v>406</v>
      </c>
      <c r="D1351" s="15" t="s">
        <v>649</v>
      </c>
      <c r="E1351" s="15" t="s">
        <v>406</v>
      </c>
      <c r="F1351" s="110">
        <v>45000000</v>
      </c>
      <c r="G1351" s="15" t="s">
        <v>53</v>
      </c>
      <c r="H1351" s="15" t="s">
        <v>3499</v>
      </c>
      <c r="I1351" s="110">
        <v>24750000</v>
      </c>
      <c r="J1351" s="15" t="s">
        <v>1321</v>
      </c>
    </row>
    <row r="1352" spans="2:10" x14ac:dyDescent="0.2">
      <c r="B1352" s="15" t="s">
        <v>3500</v>
      </c>
      <c r="C1352" s="15" t="s">
        <v>254</v>
      </c>
      <c r="D1352" s="15" t="s">
        <v>649</v>
      </c>
      <c r="E1352" s="15" t="s">
        <v>254</v>
      </c>
      <c r="F1352" s="110">
        <v>59960667</v>
      </c>
      <c r="G1352" s="15" t="s">
        <v>53</v>
      </c>
      <c r="H1352" s="15" t="s">
        <v>3501</v>
      </c>
      <c r="I1352" s="110">
        <v>32978367</v>
      </c>
      <c r="J1352" s="15" t="s">
        <v>1321</v>
      </c>
    </row>
    <row r="1353" spans="2:10" x14ac:dyDescent="0.2">
      <c r="B1353" s="15" t="s">
        <v>3502</v>
      </c>
      <c r="C1353" s="15" t="s">
        <v>242</v>
      </c>
      <c r="D1353" s="15" t="s">
        <v>649</v>
      </c>
      <c r="E1353" s="15" t="s">
        <v>242</v>
      </c>
      <c r="F1353" s="110">
        <v>38774076</v>
      </c>
      <c r="G1353" s="15" t="s">
        <v>53</v>
      </c>
      <c r="H1353" s="15" t="s">
        <v>2174</v>
      </c>
      <c r="I1353" s="110">
        <v>21325742</v>
      </c>
      <c r="J1353" s="15" t="s">
        <v>1321</v>
      </c>
    </row>
    <row r="1354" spans="2:10" x14ac:dyDescent="0.2">
      <c r="B1354" s="15" t="s">
        <v>3503</v>
      </c>
      <c r="C1354" s="15" t="s">
        <v>242</v>
      </c>
      <c r="D1354" s="15" t="s">
        <v>649</v>
      </c>
      <c r="E1354" s="15" t="s">
        <v>242</v>
      </c>
      <c r="F1354" s="110">
        <v>53763345</v>
      </c>
      <c r="G1354" s="15" t="s">
        <v>53</v>
      </c>
      <c r="H1354" s="15" t="s">
        <v>2174</v>
      </c>
      <c r="I1354" s="110">
        <v>29569840</v>
      </c>
      <c r="J1354" s="15" t="s">
        <v>1321</v>
      </c>
    </row>
    <row r="1355" spans="2:10" x14ac:dyDescent="0.2">
      <c r="B1355" s="15" t="s">
        <v>3504</v>
      </c>
      <c r="C1355" s="15" t="s">
        <v>422</v>
      </c>
      <c r="D1355" s="15" t="s">
        <v>649</v>
      </c>
      <c r="E1355" s="15" t="s">
        <v>422</v>
      </c>
      <c r="F1355" s="110">
        <v>56990906</v>
      </c>
      <c r="G1355" s="15" t="s">
        <v>53</v>
      </c>
      <c r="H1355" s="15" t="s">
        <v>3505</v>
      </c>
      <c r="I1355" s="110">
        <v>31344998</v>
      </c>
      <c r="J1355" s="15" t="s">
        <v>1321</v>
      </c>
    </row>
    <row r="1356" spans="2:10" x14ac:dyDescent="0.2">
      <c r="B1356" s="15" t="s">
        <v>3506</v>
      </c>
      <c r="C1356" s="15" t="s">
        <v>419</v>
      </c>
      <c r="D1356" s="15" t="s">
        <v>649</v>
      </c>
      <c r="E1356" s="15" t="s">
        <v>419</v>
      </c>
      <c r="F1356" s="110">
        <v>59995672</v>
      </c>
      <c r="G1356" s="15" t="s">
        <v>53</v>
      </c>
      <c r="H1356" s="15" t="s">
        <v>3507</v>
      </c>
      <c r="I1356" s="110">
        <v>32997620</v>
      </c>
      <c r="J1356" s="15" t="s">
        <v>1321</v>
      </c>
    </row>
    <row r="1357" spans="2:10" x14ac:dyDescent="0.2">
      <c r="B1357" s="15" t="s">
        <v>3508</v>
      </c>
      <c r="C1357" s="15" t="s">
        <v>226</v>
      </c>
      <c r="D1357" s="15" t="s">
        <v>649</v>
      </c>
      <c r="E1357" s="15" t="s">
        <v>226</v>
      </c>
      <c r="F1357" s="110">
        <v>59973562</v>
      </c>
      <c r="G1357" s="15" t="s">
        <v>53</v>
      </c>
      <c r="H1357" s="15" t="s">
        <v>3509</v>
      </c>
      <c r="I1357" s="110">
        <v>32985459</v>
      </c>
      <c r="J1357" s="15" t="s">
        <v>1321</v>
      </c>
    </row>
    <row r="1358" spans="2:10" x14ac:dyDescent="0.2">
      <c r="B1358" s="15" t="s">
        <v>3510</v>
      </c>
      <c r="C1358" s="15" t="s">
        <v>436</v>
      </c>
      <c r="D1358" s="15" t="s">
        <v>649</v>
      </c>
      <c r="E1358" s="15" t="s">
        <v>436</v>
      </c>
      <c r="F1358" s="110">
        <v>59999999</v>
      </c>
      <c r="G1358" s="15" t="s">
        <v>53</v>
      </c>
      <c r="H1358" s="15" t="s">
        <v>2193</v>
      </c>
      <c r="I1358" s="110">
        <v>32999999</v>
      </c>
      <c r="J1358" s="15" t="s">
        <v>1321</v>
      </c>
    </row>
    <row r="1359" spans="2:10" x14ac:dyDescent="0.2">
      <c r="B1359" s="15" t="s">
        <v>3511</v>
      </c>
      <c r="C1359" s="15" t="s">
        <v>419</v>
      </c>
      <c r="D1359" s="15" t="s">
        <v>649</v>
      </c>
      <c r="E1359" s="15" t="s">
        <v>419</v>
      </c>
      <c r="F1359" s="110">
        <v>59821805</v>
      </c>
      <c r="G1359" s="15" t="s">
        <v>53</v>
      </c>
      <c r="H1359" s="15" t="s">
        <v>3507</v>
      </c>
      <c r="I1359" s="110">
        <v>32901993</v>
      </c>
      <c r="J1359" s="15" t="s">
        <v>1321</v>
      </c>
    </row>
    <row r="1360" spans="2:10" x14ac:dyDescent="0.2">
      <c r="B1360" s="15" t="s">
        <v>3512</v>
      </c>
      <c r="C1360" s="15" t="s">
        <v>517</v>
      </c>
      <c r="D1360" s="15" t="s">
        <v>649</v>
      </c>
      <c r="E1360" s="15" t="s">
        <v>517</v>
      </c>
      <c r="F1360" s="110">
        <v>59990000</v>
      </c>
      <c r="G1360" s="15" t="s">
        <v>53</v>
      </c>
      <c r="H1360" s="15" t="s">
        <v>3513</v>
      </c>
      <c r="I1360" s="110">
        <v>32994500</v>
      </c>
      <c r="J1360" s="15" t="s">
        <v>1321</v>
      </c>
    </row>
    <row r="1361" spans="2:10" x14ac:dyDescent="0.2">
      <c r="B1361" s="15" t="s">
        <v>3514</v>
      </c>
      <c r="C1361" s="15" t="s">
        <v>308</v>
      </c>
      <c r="D1361" s="15" t="s">
        <v>649</v>
      </c>
      <c r="E1361" s="15" t="s">
        <v>308</v>
      </c>
      <c r="F1361" s="110">
        <v>59999983</v>
      </c>
      <c r="G1361" s="15" t="s">
        <v>53</v>
      </c>
      <c r="H1361" s="15" t="s">
        <v>3515</v>
      </c>
      <c r="I1361" s="110">
        <v>32999991</v>
      </c>
      <c r="J1361" s="15" t="s">
        <v>1321</v>
      </c>
    </row>
    <row r="1362" spans="2:10" x14ac:dyDescent="0.2">
      <c r="B1362" s="15" t="s">
        <v>3516</v>
      </c>
      <c r="C1362" s="15" t="s">
        <v>303</v>
      </c>
      <c r="D1362" s="15" t="s">
        <v>649</v>
      </c>
      <c r="E1362" s="15" t="s">
        <v>303</v>
      </c>
      <c r="F1362" s="110">
        <v>59723932</v>
      </c>
      <c r="G1362" s="15" t="s">
        <v>53</v>
      </c>
      <c r="H1362" s="15" t="s">
        <v>3517</v>
      </c>
      <c r="I1362" s="110">
        <v>32848163</v>
      </c>
      <c r="J1362" s="15" t="s">
        <v>1321</v>
      </c>
    </row>
    <row r="1363" spans="2:10" x14ac:dyDescent="0.2">
      <c r="B1363" s="15" t="s">
        <v>3518</v>
      </c>
      <c r="C1363" s="15" t="s">
        <v>360</v>
      </c>
      <c r="D1363" s="15" t="s">
        <v>649</v>
      </c>
      <c r="E1363" s="15" t="s">
        <v>360</v>
      </c>
      <c r="F1363" s="110">
        <v>30338571</v>
      </c>
      <c r="G1363" s="15" t="s">
        <v>53</v>
      </c>
      <c r="H1363" s="15" t="s">
        <v>3519</v>
      </c>
      <c r="I1363" s="110">
        <v>16686214</v>
      </c>
      <c r="J1363" s="15" t="s">
        <v>1321</v>
      </c>
    </row>
    <row r="1364" spans="2:10" x14ac:dyDescent="0.2">
      <c r="B1364" s="15" t="s">
        <v>3520</v>
      </c>
      <c r="C1364" s="15" t="s">
        <v>277</v>
      </c>
      <c r="D1364" s="15" t="s">
        <v>649</v>
      </c>
      <c r="E1364" s="15" t="s">
        <v>277</v>
      </c>
      <c r="F1364" s="110">
        <v>59999259</v>
      </c>
      <c r="G1364" s="15" t="s">
        <v>53</v>
      </c>
      <c r="H1364" s="15" t="s">
        <v>3521</v>
      </c>
      <c r="I1364" s="110">
        <v>32999592</v>
      </c>
      <c r="J1364" s="15" t="s">
        <v>1321</v>
      </c>
    </row>
    <row r="1365" spans="2:10" x14ac:dyDescent="0.2">
      <c r="B1365" s="15" t="s">
        <v>3522</v>
      </c>
      <c r="C1365" s="15" t="s">
        <v>258</v>
      </c>
      <c r="D1365" s="15" t="s">
        <v>649</v>
      </c>
      <c r="E1365" s="15" t="s">
        <v>258</v>
      </c>
      <c r="F1365" s="110">
        <v>33799935</v>
      </c>
      <c r="G1365" s="15" t="s">
        <v>53</v>
      </c>
      <c r="H1365" s="15" t="s">
        <v>3523</v>
      </c>
      <c r="I1365" s="110">
        <v>18589964</v>
      </c>
      <c r="J1365" s="15" t="s">
        <v>1321</v>
      </c>
    </row>
    <row r="1366" spans="2:10" x14ac:dyDescent="0.2">
      <c r="B1366" s="15" t="s">
        <v>3524</v>
      </c>
      <c r="C1366" s="15" t="s">
        <v>355</v>
      </c>
      <c r="D1366" s="15" t="s">
        <v>649</v>
      </c>
      <c r="E1366" s="15" t="s">
        <v>355</v>
      </c>
      <c r="F1366" s="110">
        <v>58000000</v>
      </c>
      <c r="G1366" s="15" t="s">
        <v>53</v>
      </c>
      <c r="H1366" s="15" t="s">
        <v>2170</v>
      </c>
      <c r="I1366" s="110">
        <v>31900000</v>
      </c>
      <c r="J1366" s="15" t="s">
        <v>1321</v>
      </c>
    </row>
    <row r="1367" spans="2:10" x14ac:dyDescent="0.2">
      <c r="B1367" s="15" t="s">
        <v>3525</v>
      </c>
      <c r="C1367" s="15" t="s">
        <v>228</v>
      </c>
      <c r="D1367" s="15" t="s">
        <v>649</v>
      </c>
      <c r="E1367" s="15" t="s">
        <v>228</v>
      </c>
      <c r="F1367" s="110">
        <v>59993121</v>
      </c>
      <c r="G1367" s="15" t="s">
        <v>53</v>
      </c>
      <c r="H1367" s="15" t="s">
        <v>3526</v>
      </c>
      <c r="I1367" s="110">
        <v>32996217</v>
      </c>
      <c r="J1367" s="15" t="s">
        <v>1321</v>
      </c>
    </row>
    <row r="1368" spans="2:10" x14ac:dyDescent="0.2">
      <c r="B1368" s="15" t="s">
        <v>3527</v>
      </c>
      <c r="C1368" s="15" t="s">
        <v>283</v>
      </c>
      <c r="D1368" s="15" t="s">
        <v>649</v>
      </c>
      <c r="E1368" s="15" t="s">
        <v>283</v>
      </c>
      <c r="F1368" s="110">
        <v>59967868</v>
      </c>
      <c r="G1368" s="15" t="s">
        <v>53</v>
      </c>
      <c r="H1368" s="15" t="s">
        <v>3528</v>
      </c>
      <c r="I1368" s="110">
        <v>32982327</v>
      </c>
      <c r="J1368" s="15" t="s">
        <v>1321</v>
      </c>
    </row>
    <row r="1369" spans="2:10" x14ac:dyDescent="0.2">
      <c r="B1369" s="15" t="s">
        <v>3529</v>
      </c>
      <c r="C1369" s="15" t="s">
        <v>357</v>
      </c>
      <c r="D1369" s="15" t="s">
        <v>649</v>
      </c>
      <c r="E1369" s="15" t="s">
        <v>357</v>
      </c>
      <c r="F1369" s="110">
        <v>59966230</v>
      </c>
      <c r="G1369" s="15" t="s">
        <v>53</v>
      </c>
      <c r="H1369" s="15" t="s">
        <v>3530</v>
      </c>
      <c r="I1369" s="110">
        <v>32981427</v>
      </c>
      <c r="J1369" s="15" t="s">
        <v>1321</v>
      </c>
    </row>
    <row r="1370" spans="2:10" x14ac:dyDescent="0.2">
      <c r="B1370" s="15" t="s">
        <v>3531</v>
      </c>
      <c r="C1370" s="15" t="s">
        <v>250</v>
      </c>
      <c r="D1370" s="15" t="s">
        <v>649</v>
      </c>
      <c r="E1370" s="15" t="s">
        <v>250</v>
      </c>
      <c r="F1370" s="110">
        <v>55079110</v>
      </c>
      <c r="G1370" s="15" t="s">
        <v>53</v>
      </c>
      <c r="H1370" s="15" t="s">
        <v>3532</v>
      </c>
      <c r="I1370" s="110">
        <v>55079110</v>
      </c>
      <c r="J1370" s="15" t="s">
        <v>1321</v>
      </c>
    </row>
    <row r="1371" spans="2:10" x14ac:dyDescent="0.2">
      <c r="B1371" s="15" t="s">
        <v>3533</v>
      </c>
      <c r="C1371" s="15" t="s">
        <v>455</v>
      </c>
      <c r="D1371" s="15" t="s">
        <v>649</v>
      </c>
      <c r="E1371" s="15" t="s">
        <v>455</v>
      </c>
      <c r="F1371" s="110">
        <v>59904228</v>
      </c>
      <c r="G1371" s="15" t="s">
        <v>53</v>
      </c>
      <c r="H1371" s="15" t="s">
        <v>2172</v>
      </c>
      <c r="I1371" s="110">
        <v>32947325</v>
      </c>
      <c r="J1371" s="15" t="s">
        <v>1321</v>
      </c>
    </row>
    <row r="1372" spans="2:10" x14ac:dyDescent="0.2">
      <c r="B1372" s="15" t="s">
        <v>3534</v>
      </c>
      <c r="C1372" s="15" t="s">
        <v>416</v>
      </c>
      <c r="D1372" s="15" t="s">
        <v>649</v>
      </c>
      <c r="E1372" s="15" t="s">
        <v>416</v>
      </c>
      <c r="F1372" s="110">
        <v>43000000</v>
      </c>
      <c r="G1372" s="15" t="s">
        <v>53</v>
      </c>
      <c r="H1372" s="15" t="s">
        <v>3535</v>
      </c>
      <c r="I1372" s="110">
        <v>23650000</v>
      </c>
      <c r="J1372" s="15" t="s">
        <v>1321</v>
      </c>
    </row>
    <row r="1373" spans="2:10" x14ac:dyDescent="0.2">
      <c r="B1373" s="15" t="s">
        <v>3536</v>
      </c>
      <c r="C1373" s="15" t="s">
        <v>517</v>
      </c>
      <c r="D1373" s="15" t="s">
        <v>649</v>
      </c>
      <c r="E1373" s="15" t="s">
        <v>517</v>
      </c>
      <c r="F1373" s="110">
        <v>59850000</v>
      </c>
      <c r="G1373" s="15" t="s">
        <v>53</v>
      </c>
      <c r="H1373" s="15" t="s">
        <v>3513</v>
      </c>
      <c r="I1373" s="110">
        <v>32917500</v>
      </c>
      <c r="J1373" s="15" t="s">
        <v>1321</v>
      </c>
    </row>
    <row r="1374" spans="2:10" x14ac:dyDescent="0.2">
      <c r="B1374" s="15" t="s">
        <v>3537</v>
      </c>
      <c r="C1374" s="15" t="s">
        <v>482</v>
      </c>
      <c r="D1374" s="15" t="s">
        <v>649</v>
      </c>
      <c r="E1374" s="15" t="s">
        <v>482</v>
      </c>
      <c r="F1374" s="110">
        <v>27248685</v>
      </c>
      <c r="G1374" s="15" t="s">
        <v>53</v>
      </c>
      <c r="H1374" s="15" t="s">
        <v>3538</v>
      </c>
      <c r="I1374" s="110">
        <v>27248685</v>
      </c>
      <c r="J1374" s="15" t="s">
        <v>1321</v>
      </c>
    </row>
    <row r="1375" spans="2:10" x14ac:dyDescent="0.2">
      <c r="B1375" s="15" t="s">
        <v>3539</v>
      </c>
      <c r="C1375" s="15" t="s">
        <v>204</v>
      </c>
      <c r="D1375" s="15" t="s">
        <v>649</v>
      </c>
      <c r="E1375" s="15" t="s">
        <v>204</v>
      </c>
      <c r="F1375" s="110">
        <v>58138189</v>
      </c>
      <c r="G1375" s="15" t="s">
        <v>53</v>
      </c>
      <c r="H1375" s="15" t="s">
        <v>3540</v>
      </c>
      <c r="I1375" s="110">
        <v>31976004</v>
      </c>
      <c r="J1375" s="15" t="s">
        <v>1321</v>
      </c>
    </row>
    <row r="1376" spans="2:10" x14ac:dyDescent="0.2">
      <c r="B1376" s="15" t="s">
        <v>3541</v>
      </c>
      <c r="C1376" s="15" t="s">
        <v>228</v>
      </c>
      <c r="D1376" s="15" t="s">
        <v>649</v>
      </c>
      <c r="E1376" s="15" t="s">
        <v>228</v>
      </c>
      <c r="F1376" s="110">
        <v>59991500</v>
      </c>
      <c r="G1376" s="15" t="s">
        <v>53</v>
      </c>
      <c r="H1376" s="15" t="s">
        <v>3526</v>
      </c>
      <c r="I1376" s="110">
        <v>32995325</v>
      </c>
      <c r="J1376" s="15" t="s">
        <v>1321</v>
      </c>
    </row>
    <row r="1377" spans="2:10" x14ac:dyDescent="0.2">
      <c r="B1377" s="15" t="s">
        <v>3542</v>
      </c>
      <c r="C1377" s="15" t="s">
        <v>455</v>
      </c>
      <c r="D1377" s="15" t="s">
        <v>649</v>
      </c>
      <c r="E1377" s="15" t="s">
        <v>455</v>
      </c>
      <c r="F1377" s="110">
        <v>59999000</v>
      </c>
      <c r="G1377" s="15" t="s">
        <v>53</v>
      </c>
      <c r="H1377" s="15" t="s">
        <v>2172</v>
      </c>
      <c r="I1377" s="110">
        <v>32999450</v>
      </c>
      <c r="J1377" s="15" t="s">
        <v>1321</v>
      </c>
    </row>
    <row r="1378" spans="2:10" x14ac:dyDescent="0.2">
      <c r="B1378" s="15" t="s">
        <v>3543</v>
      </c>
      <c r="C1378" s="15" t="s">
        <v>455</v>
      </c>
      <c r="D1378" s="15" t="s">
        <v>649</v>
      </c>
      <c r="E1378" s="15" t="s">
        <v>455</v>
      </c>
      <c r="F1378" s="110">
        <v>59999000</v>
      </c>
      <c r="G1378" s="15" t="s">
        <v>53</v>
      </c>
      <c r="H1378" s="15" t="s">
        <v>2172</v>
      </c>
      <c r="I1378" s="110">
        <v>32999450</v>
      </c>
      <c r="J1378" s="15" t="s">
        <v>1321</v>
      </c>
    </row>
    <row r="1379" spans="2:10" x14ac:dyDescent="0.2">
      <c r="B1379" s="15" t="s">
        <v>3544</v>
      </c>
      <c r="C1379" s="15" t="s">
        <v>496</v>
      </c>
      <c r="D1379" s="15" t="s">
        <v>649</v>
      </c>
      <c r="E1379" s="15" t="s">
        <v>496</v>
      </c>
      <c r="F1379" s="110">
        <v>59901190</v>
      </c>
      <c r="G1379" s="15" t="s">
        <v>53</v>
      </c>
      <c r="H1379" s="15" t="s">
        <v>3545</v>
      </c>
      <c r="I1379" s="110">
        <v>32945655</v>
      </c>
      <c r="J1379" s="15" t="s">
        <v>1321</v>
      </c>
    </row>
    <row r="1380" spans="2:10" x14ac:dyDescent="0.2">
      <c r="B1380" s="15" t="s">
        <v>3546</v>
      </c>
      <c r="C1380" s="15" t="s">
        <v>290</v>
      </c>
      <c r="D1380" s="15" t="s">
        <v>649</v>
      </c>
      <c r="E1380" s="15" t="s">
        <v>290</v>
      </c>
      <c r="F1380" s="110">
        <v>59939545</v>
      </c>
      <c r="G1380" s="15" t="s">
        <v>53</v>
      </c>
      <c r="H1380" s="15" t="s">
        <v>3547</v>
      </c>
      <c r="I1380" s="110">
        <v>32966750</v>
      </c>
      <c r="J1380" s="15" t="s">
        <v>1321</v>
      </c>
    </row>
    <row r="1381" spans="2:10" x14ac:dyDescent="0.2">
      <c r="B1381" s="15" t="s">
        <v>3548</v>
      </c>
      <c r="C1381" s="15" t="s">
        <v>225</v>
      </c>
      <c r="D1381" s="15" t="s">
        <v>649</v>
      </c>
      <c r="E1381" s="15" t="s">
        <v>225</v>
      </c>
      <c r="F1381" s="110">
        <v>59999816</v>
      </c>
      <c r="G1381" s="15" t="s">
        <v>53</v>
      </c>
      <c r="H1381" s="15" t="s">
        <v>3549</v>
      </c>
      <c r="I1381" s="110">
        <v>32999899</v>
      </c>
      <c r="J1381" s="15" t="s">
        <v>1321</v>
      </c>
    </row>
    <row r="1382" spans="2:10" x14ac:dyDescent="0.2">
      <c r="B1382" s="15" t="s">
        <v>3550</v>
      </c>
      <c r="C1382" s="15" t="s">
        <v>349</v>
      </c>
      <c r="D1382" s="15" t="s">
        <v>649</v>
      </c>
      <c r="E1382" s="15" t="s">
        <v>349</v>
      </c>
      <c r="F1382" s="110">
        <v>54029927</v>
      </c>
      <c r="G1382" s="15" t="s">
        <v>53</v>
      </c>
      <c r="H1382" s="15" t="s">
        <v>3551</v>
      </c>
      <c r="I1382" s="110">
        <v>29589545</v>
      </c>
      <c r="J1382" s="15" t="s">
        <v>1321</v>
      </c>
    </row>
    <row r="1383" spans="2:10" x14ac:dyDescent="0.2">
      <c r="B1383" s="15" t="s">
        <v>3552</v>
      </c>
      <c r="C1383" s="15" t="s">
        <v>225</v>
      </c>
      <c r="D1383" s="15" t="s">
        <v>649</v>
      </c>
      <c r="E1383" s="15" t="s">
        <v>225</v>
      </c>
      <c r="F1383" s="110">
        <v>59999843</v>
      </c>
      <c r="G1383" s="15" t="s">
        <v>53</v>
      </c>
      <c r="H1383" s="15" t="s">
        <v>3549</v>
      </c>
      <c r="I1383" s="110">
        <v>32999914</v>
      </c>
      <c r="J1383" s="15" t="s">
        <v>1321</v>
      </c>
    </row>
    <row r="1384" spans="2:10" x14ac:dyDescent="0.2">
      <c r="B1384" s="15" t="s">
        <v>3553</v>
      </c>
      <c r="C1384" s="15" t="s">
        <v>278</v>
      </c>
      <c r="D1384" s="15" t="s">
        <v>649</v>
      </c>
      <c r="E1384" s="15" t="s">
        <v>278</v>
      </c>
      <c r="F1384" s="110">
        <v>59928039</v>
      </c>
      <c r="G1384" s="15" t="s">
        <v>53</v>
      </c>
      <c r="H1384" s="15" t="s">
        <v>2184</v>
      </c>
      <c r="I1384" s="110">
        <v>32960421</v>
      </c>
      <c r="J1384" s="15" t="s">
        <v>1321</v>
      </c>
    </row>
    <row r="1385" spans="2:10" x14ac:dyDescent="0.2">
      <c r="B1385" s="15" t="s">
        <v>3554</v>
      </c>
      <c r="C1385" s="15" t="s">
        <v>473</v>
      </c>
      <c r="D1385" s="15" t="s">
        <v>649</v>
      </c>
      <c r="E1385" s="15" t="s">
        <v>473</v>
      </c>
      <c r="F1385" s="110">
        <v>59844713</v>
      </c>
      <c r="G1385" s="15" t="s">
        <v>53</v>
      </c>
      <c r="H1385" s="15" t="s">
        <v>3555</v>
      </c>
      <c r="I1385" s="110">
        <v>32914592</v>
      </c>
      <c r="J1385" s="15" t="s">
        <v>1321</v>
      </c>
    </row>
    <row r="1386" spans="2:10" x14ac:dyDescent="0.2">
      <c r="B1386" s="15" t="s">
        <v>3556</v>
      </c>
      <c r="C1386" s="15" t="s">
        <v>220</v>
      </c>
      <c r="D1386" s="15" t="s">
        <v>649</v>
      </c>
      <c r="E1386" s="15" t="s">
        <v>220</v>
      </c>
      <c r="F1386" s="110">
        <v>59999247</v>
      </c>
      <c r="G1386" s="15" t="s">
        <v>53</v>
      </c>
      <c r="H1386" s="15" t="s">
        <v>3557</v>
      </c>
      <c r="I1386" s="110">
        <v>32999586</v>
      </c>
      <c r="J1386" s="15" t="s">
        <v>1321</v>
      </c>
    </row>
    <row r="1387" spans="2:10" x14ac:dyDescent="0.2">
      <c r="B1387" s="15" t="s">
        <v>3558</v>
      </c>
      <c r="C1387" s="15" t="s">
        <v>278</v>
      </c>
      <c r="D1387" s="15" t="s">
        <v>649</v>
      </c>
      <c r="E1387" s="15" t="s">
        <v>278</v>
      </c>
      <c r="F1387" s="110">
        <v>59701331</v>
      </c>
      <c r="G1387" s="15" t="s">
        <v>53</v>
      </c>
      <c r="H1387" s="15" t="s">
        <v>2184</v>
      </c>
      <c r="I1387" s="110">
        <v>32835732</v>
      </c>
      <c r="J1387" s="15" t="s">
        <v>1321</v>
      </c>
    </row>
    <row r="1388" spans="2:10" x14ac:dyDescent="0.2">
      <c r="B1388" s="15" t="s">
        <v>3559</v>
      </c>
      <c r="C1388" s="15" t="s">
        <v>311</v>
      </c>
      <c r="D1388" s="15" t="s">
        <v>649</v>
      </c>
      <c r="E1388" s="15" t="s">
        <v>311</v>
      </c>
      <c r="F1388" s="110">
        <v>59999999</v>
      </c>
      <c r="G1388" s="15" t="s">
        <v>53</v>
      </c>
      <c r="H1388" s="15" t="s">
        <v>3560</v>
      </c>
      <c r="I1388" s="110">
        <v>32999999</v>
      </c>
      <c r="J1388" s="15" t="s">
        <v>1321</v>
      </c>
    </row>
    <row r="1389" spans="2:10" x14ac:dyDescent="0.2">
      <c r="B1389" s="15" t="s">
        <v>3561</v>
      </c>
      <c r="C1389" s="15" t="s">
        <v>321</v>
      </c>
      <c r="D1389" s="15" t="s">
        <v>649</v>
      </c>
      <c r="E1389" s="15" t="s">
        <v>321</v>
      </c>
      <c r="F1389" s="110">
        <v>59999407</v>
      </c>
      <c r="G1389" s="15" t="s">
        <v>53</v>
      </c>
      <c r="H1389" s="15" t="s">
        <v>3562</v>
      </c>
      <c r="I1389" s="110">
        <v>32999674</v>
      </c>
      <c r="J1389" s="15" t="s">
        <v>1321</v>
      </c>
    </row>
    <row r="1390" spans="2:10" x14ac:dyDescent="0.2">
      <c r="B1390" s="15" t="s">
        <v>3563</v>
      </c>
      <c r="C1390" s="15" t="s">
        <v>495</v>
      </c>
      <c r="D1390" s="15" t="s">
        <v>649</v>
      </c>
      <c r="E1390" s="15" t="s">
        <v>495</v>
      </c>
      <c r="F1390" s="110">
        <v>41277991</v>
      </c>
      <c r="G1390" s="15" t="s">
        <v>53</v>
      </c>
      <c r="H1390" s="15" t="s">
        <v>3564</v>
      </c>
      <c r="I1390" s="110">
        <v>22702895</v>
      </c>
      <c r="J1390" s="15" t="s">
        <v>1321</v>
      </c>
    </row>
    <row r="1391" spans="2:10" x14ac:dyDescent="0.2">
      <c r="B1391" s="15" t="s">
        <v>3565</v>
      </c>
      <c r="C1391" s="15" t="s">
        <v>305</v>
      </c>
      <c r="D1391" s="15" t="s">
        <v>649</v>
      </c>
      <c r="E1391" s="15" t="s">
        <v>305</v>
      </c>
      <c r="F1391" s="110">
        <v>55077000</v>
      </c>
      <c r="G1391" s="15" t="s">
        <v>53</v>
      </c>
      <c r="H1391" s="15" t="s">
        <v>3566</v>
      </c>
      <c r="I1391" s="110">
        <v>30292350</v>
      </c>
      <c r="J1391" s="15" t="s">
        <v>1321</v>
      </c>
    </row>
    <row r="1392" spans="2:10" x14ac:dyDescent="0.2">
      <c r="B1392" s="15" t="s">
        <v>3567</v>
      </c>
      <c r="C1392" s="15" t="s">
        <v>370</v>
      </c>
      <c r="D1392" s="15" t="s">
        <v>649</v>
      </c>
      <c r="E1392" s="15" t="s">
        <v>370</v>
      </c>
      <c r="F1392" s="110">
        <v>53799173</v>
      </c>
      <c r="G1392" s="15" t="s">
        <v>53</v>
      </c>
      <c r="H1392" s="15" t="s">
        <v>3568</v>
      </c>
      <c r="I1392" s="110">
        <v>29589545</v>
      </c>
      <c r="J1392" s="15" t="s">
        <v>1321</v>
      </c>
    </row>
    <row r="1393" spans="2:10" x14ac:dyDescent="0.2">
      <c r="B1393" s="15" t="s">
        <v>3569</v>
      </c>
      <c r="C1393" s="15" t="s">
        <v>423</v>
      </c>
      <c r="D1393" s="15" t="s">
        <v>649</v>
      </c>
      <c r="E1393" s="15" t="s">
        <v>423</v>
      </c>
      <c r="F1393" s="110">
        <v>18553417</v>
      </c>
      <c r="G1393" s="15" t="s">
        <v>53</v>
      </c>
      <c r="H1393" s="15" t="s">
        <v>3570</v>
      </c>
      <c r="I1393" s="110">
        <v>10204379</v>
      </c>
      <c r="J1393" s="15" t="s">
        <v>1321</v>
      </c>
    </row>
    <row r="1394" spans="2:10" x14ac:dyDescent="0.2">
      <c r="B1394" s="15" t="s">
        <v>3571</v>
      </c>
      <c r="C1394" s="15" t="s">
        <v>321</v>
      </c>
      <c r="D1394" s="15" t="s">
        <v>649</v>
      </c>
      <c r="E1394" s="15" t="s">
        <v>321</v>
      </c>
      <c r="F1394" s="110">
        <v>33693000</v>
      </c>
      <c r="G1394" s="15" t="s">
        <v>53</v>
      </c>
      <c r="H1394" s="15" t="s">
        <v>3562</v>
      </c>
      <c r="I1394" s="110">
        <v>18531150</v>
      </c>
      <c r="J1394" s="15" t="s">
        <v>1321</v>
      </c>
    </row>
    <row r="1395" spans="2:10" x14ac:dyDescent="0.2">
      <c r="B1395" s="15" t="s">
        <v>3572</v>
      </c>
      <c r="C1395" s="15" t="s">
        <v>253</v>
      </c>
      <c r="D1395" s="15" t="s">
        <v>649</v>
      </c>
      <c r="E1395" s="15" t="s">
        <v>253</v>
      </c>
      <c r="F1395" s="110">
        <v>25326001</v>
      </c>
      <c r="G1395" s="15" t="s">
        <v>53</v>
      </c>
      <c r="H1395" s="15" t="s">
        <v>2233</v>
      </c>
      <c r="I1395" s="110">
        <v>13929301</v>
      </c>
      <c r="J1395" s="15" t="s">
        <v>1321</v>
      </c>
    </row>
    <row r="1396" spans="2:10" x14ac:dyDescent="0.2">
      <c r="B1396" s="15" t="s">
        <v>3573</v>
      </c>
      <c r="C1396" s="15" t="s">
        <v>514</v>
      </c>
      <c r="D1396" s="15" t="s">
        <v>649</v>
      </c>
      <c r="E1396" s="15" t="s">
        <v>514</v>
      </c>
      <c r="F1396" s="110">
        <v>59999999</v>
      </c>
      <c r="G1396" s="15" t="s">
        <v>53</v>
      </c>
      <c r="H1396" s="15" t="s">
        <v>3574</v>
      </c>
      <c r="I1396" s="110">
        <v>32999999</v>
      </c>
      <c r="J1396" s="15" t="s">
        <v>1321</v>
      </c>
    </row>
    <row r="1397" spans="2:10" x14ac:dyDescent="0.2">
      <c r="B1397" s="15" t="s">
        <v>3575</v>
      </c>
      <c r="C1397" s="15" t="s">
        <v>343</v>
      </c>
      <c r="D1397" s="15" t="s">
        <v>649</v>
      </c>
      <c r="E1397" s="15" t="s">
        <v>343</v>
      </c>
      <c r="F1397" s="110">
        <v>53973640</v>
      </c>
      <c r="G1397" s="15" t="s">
        <v>53</v>
      </c>
      <c r="H1397" s="15" t="s">
        <v>3576</v>
      </c>
      <c r="I1397" s="110">
        <v>29685502</v>
      </c>
      <c r="J1397" s="15" t="s">
        <v>1321</v>
      </c>
    </row>
    <row r="1398" spans="2:10" x14ac:dyDescent="0.2">
      <c r="B1398" s="15" t="s">
        <v>3577</v>
      </c>
      <c r="C1398" s="15" t="s">
        <v>463</v>
      </c>
      <c r="D1398" s="15" t="s">
        <v>649</v>
      </c>
      <c r="E1398" s="15" t="s">
        <v>463</v>
      </c>
      <c r="F1398" s="110">
        <v>59953688</v>
      </c>
      <c r="G1398" s="15" t="s">
        <v>53</v>
      </c>
      <c r="H1398" s="15" t="s">
        <v>3578</v>
      </c>
      <c r="I1398" s="110">
        <v>32974528</v>
      </c>
      <c r="J1398" s="15" t="s">
        <v>1321</v>
      </c>
    </row>
    <row r="1399" spans="2:10" x14ac:dyDescent="0.2">
      <c r="B1399" s="15" t="s">
        <v>3579</v>
      </c>
      <c r="C1399" s="15" t="s">
        <v>484</v>
      </c>
      <c r="D1399" s="15" t="s">
        <v>649</v>
      </c>
      <c r="E1399" s="15" t="s">
        <v>484</v>
      </c>
      <c r="F1399" s="110">
        <v>56563126</v>
      </c>
      <c r="G1399" s="15" t="s">
        <v>53</v>
      </c>
      <c r="H1399" s="15" t="s">
        <v>3580</v>
      </c>
      <c r="I1399" s="110">
        <v>31109719</v>
      </c>
      <c r="J1399" s="15" t="s">
        <v>1321</v>
      </c>
    </row>
    <row r="1400" spans="2:10" x14ac:dyDescent="0.2">
      <c r="B1400" s="15" t="s">
        <v>3581</v>
      </c>
      <c r="C1400" s="15" t="s">
        <v>454</v>
      </c>
      <c r="D1400" s="15" t="s">
        <v>649</v>
      </c>
      <c r="E1400" s="15" t="s">
        <v>454</v>
      </c>
      <c r="F1400" s="110">
        <v>57110000</v>
      </c>
      <c r="G1400" s="15" t="s">
        <v>53</v>
      </c>
      <c r="H1400" s="15" t="s">
        <v>3582</v>
      </c>
      <c r="I1400" s="110">
        <v>31410500</v>
      </c>
      <c r="J1400" s="15" t="s">
        <v>1321</v>
      </c>
    </row>
    <row r="1401" spans="2:10" x14ac:dyDescent="0.2">
      <c r="B1401" s="15" t="s">
        <v>3583</v>
      </c>
      <c r="C1401" s="15" t="s">
        <v>358</v>
      </c>
      <c r="D1401" s="15" t="s">
        <v>649</v>
      </c>
      <c r="E1401" s="15" t="s">
        <v>358</v>
      </c>
      <c r="F1401" s="110">
        <v>59999999</v>
      </c>
      <c r="G1401" s="15" t="s">
        <v>53</v>
      </c>
      <c r="H1401" s="15" t="s">
        <v>2207</v>
      </c>
      <c r="I1401" s="110">
        <v>32999999</v>
      </c>
      <c r="J1401" s="15" t="s">
        <v>1321</v>
      </c>
    </row>
    <row r="1402" spans="2:10" x14ac:dyDescent="0.2">
      <c r="B1402" s="15" t="s">
        <v>3584</v>
      </c>
      <c r="C1402" s="15" t="s">
        <v>476</v>
      </c>
      <c r="D1402" s="15" t="s">
        <v>649</v>
      </c>
      <c r="E1402" s="15" t="s">
        <v>476</v>
      </c>
      <c r="F1402" s="110">
        <v>59999998</v>
      </c>
      <c r="G1402" s="15" t="s">
        <v>53</v>
      </c>
      <c r="H1402" s="15" t="s">
        <v>3585</v>
      </c>
      <c r="I1402" s="110">
        <v>32999999</v>
      </c>
      <c r="J1402" s="15" t="s">
        <v>1321</v>
      </c>
    </row>
    <row r="1403" spans="2:10" x14ac:dyDescent="0.2">
      <c r="B1403" s="15" t="s">
        <v>3586</v>
      </c>
      <c r="C1403" s="15" t="s">
        <v>488</v>
      </c>
      <c r="D1403" s="15" t="s">
        <v>649</v>
      </c>
      <c r="E1403" s="15" t="s">
        <v>488</v>
      </c>
      <c r="F1403" s="110">
        <v>37942758</v>
      </c>
      <c r="G1403" s="15" t="s">
        <v>53</v>
      </c>
      <c r="H1403" s="15" t="s">
        <v>3587</v>
      </c>
      <c r="I1403" s="110">
        <v>20868517</v>
      </c>
      <c r="J1403" s="15" t="s">
        <v>1321</v>
      </c>
    </row>
    <row r="1404" spans="2:10" x14ac:dyDescent="0.2">
      <c r="B1404" s="15" t="s">
        <v>3588</v>
      </c>
      <c r="C1404" s="15" t="s">
        <v>285</v>
      </c>
      <c r="D1404" s="15" t="s">
        <v>649</v>
      </c>
      <c r="E1404" s="15" t="s">
        <v>285</v>
      </c>
      <c r="F1404" s="110">
        <v>59921721</v>
      </c>
      <c r="G1404" s="15" t="s">
        <v>53</v>
      </c>
      <c r="H1404" s="15" t="s">
        <v>3589</v>
      </c>
      <c r="I1404" s="110">
        <v>32956947</v>
      </c>
      <c r="J1404" s="15" t="s">
        <v>1321</v>
      </c>
    </row>
    <row r="1405" spans="2:10" x14ac:dyDescent="0.2">
      <c r="B1405" s="15" t="s">
        <v>3590</v>
      </c>
      <c r="C1405" s="15" t="s">
        <v>268</v>
      </c>
      <c r="D1405" s="15" t="s">
        <v>649</v>
      </c>
      <c r="E1405" s="15" t="s">
        <v>268</v>
      </c>
      <c r="F1405" s="110">
        <v>59176963</v>
      </c>
      <c r="G1405" s="15" t="s">
        <v>53</v>
      </c>
      <c r="H1405" s="15" t="s">
        <v>3591</v>
      </c>
      <c r="I1405" s="110">
        <v>32547330</v>
      </c>
      <c r="J1405" s="15" t="s">
        <v>1321</v>
      </c>
    </row>
    <row r="1406" spans="2:10" x14ac:dyDescent="0.2">
      <c r="B1406" s="15" t="s">
        <v>3592</v>
      </c>
      <c r="C1406" s="15" t="s">
        <v>292</v>
      </c>
      <c r="D1406" s="15" t="s">
        <v>649</v>
      </c>
      <c r="E1406" s="15" t="s">
        <v>292</v>
      </c>
      <c r="F1406" s="110">
        <v>59999999</v>
      </c>
      <c r="G1406" s="15" t="s">
        <v>53</v>
      </c>
      <c r="H1406" s="15" t="s">
        <v>3593</v>
      </c>
      <c r="I1406" s="110">
        <v>32999999</v>
      </c>
      <c r="J1406" s="15" t="s">
        <v>1321</v>
      </c>
    </row>
    <row r="1407" spans="2:10" x14ac:dyDescent="0.2">
      <c r="B1407" s="15" t="s">
        <v>3594</v>
      </c>
      <c r="C1407" s="15" t="s">
        <v>212</v>
      </c>
      <c r="D1407" s="15" t="s">
        <v>649</v>
      </c>
      <c r="E1407" s="15" t="s">
        <v>212</v>
      </c>
      <c r="F1407" s="110">
        <v>42796616</v>
      </c>
      <c r="G1407" s="15" t="s">
        <v>53</v>
      </c>
      <c r="H1407" s="15" t="s">
        <v>2223</v>
      </c>
      <c r="I1407" s="110">
        <v>23538139</v>
      </c>
      <c r="J1407" s="15" t="s">
        <v>1321</v>
      </c>
    </row>
    <row r="1408" spans="2:10" x14ac:dyDescent="0.2">
      <c r="B1408" s="15" t="s">
        <v>3595</v>
      </c>
      <c r="C1408" s="15" t="s">
        <v>493</v>
      </c>
      <c r="D1408" s="15" t="s">
        <v>649</v>
      </c>
      <c r="E1408" s="15" t="s">
        <v>493</v>
      </c>
      <c r="F1408" s="110">
        <v>15918356</v>
      </c>
      <c r="G1408" s="15" t="s">
        <v>53</v>
      </c>
      <c r="H1408" s="15" t="s">
        <v>3596</v>
      </c>
      <c r="I1408" s="110">
        <v>15918356</v>
      </c>
      <c r="J1408" s="15" t="s">
        <v>1321</v>
      </c>
    </row>
    <row r="1409" spans="2:10" x14ac:dyDescent="0.2">
      <c r="B1409" s="15" t="s">
        <v>3597</v>
      </c>
      <c r="C1409" s="15" t="s">
        <v>249</v>
      </c>
      <c r="D1409" s="15" t="s">
        <v>649</v>
      </c>
      <c r="E1409" s="15" t="s">
        <v>249</v>
      </c>
      <c r="F1409" s="110">
        <v>59992044</v>
      </c>
      <c r="G1409" s="15" t="s">
        <v>53</v>
      </c>
      <c r="H1409" s="15" t="s">
        <v>3598</v>
      </c>
      <c r="I1409" s="110">
        <v>32995624</v>
      </c>
      <c r="J1409" s="15" t="s">
        <v>1321</v>
      </c>
    </row>
    <row r="1410" spans="2:10" x14ac:dyDescent="0.2">
      <c r="B1410" s="15" t="s">
        <v>3599</v>
      </c>
      <c r="C1410" s="15" t="s">
        <v>493</v>
      </c>
      <c r="D1410" s="15" t="s">
        <v>649</v>
      </c>
      <c r="E1410" s="15" t="s">
        <v>493</v>
      </c>
      <c r="F1410" s="110">
        <v>6262078</v>
      </c>
      <c r="G1410" s="15" t="s">
        <v>53</v>
      </c>
      <c r="H1410" s="15" t="s">
        <v>3596</v>
      </c>
      <c r="I1410" s="110">
        <v>6262078</v>
      </c>
      <c r="J1410" s="15" t="s">
        <v>1321</v>
      </c>
    </row>
    <row r="1411" spans="2:10" x14ac:dyDescent="0.2">
      <c r="B1411" s="15" t="s">
        <v>3600</v>
      </c>
      <c r="C1411" s="15" t="s">
        <v>515</v>
      </c>
      <c r="D1411" s="15" t="s">
        <v>649</v>
      </c>
      <c r="E1411" s="15" t="s">
        <v>515</v>
      </c>
      <c r="F1411" s="110">
        <v>45027166</v>
      </c>
      <c r="G1411" s="15" t="s">
        <v>53</v>
      </c>
      <c r="H1411" s="15" t="s">
        <v>2235</v>
      </c>
      <c r="I1411" s="110">
        <v>24764941</v>
      </c>
      <c r="J1411" s="15" t="s">
        <v>1321</v>
      </c>
    </row>
    <row r="1412" spans="2:10" x14ac:dyDescent="0.2">
      <c r="B1412" s="15" t="s">
        <v>3601</v>
      </c>
      <c r="C1412" s="15" t="s">
        <v>306</v>
      </c>
      <c r="D1412" s="15" t="s">
        <v>649</v>
      </c>
      <c r="E1412" s="15" t="s">
        <v>306</v>
      </c>
      <c r="F1412" s="110">
        <v>34069745</v>
      </c>
      <c r="G1412" s="15" t="s">
        <v>53</v>
      </c>
      <c r="H1412" s="15" t="s">
        <v>3602</v>
      </c>
      <c r="I1412" s="110">
        <v>18738360</v>
      </c>
      <c r="J1412" s="15" t="s">
        <v>1321</v>
      </c>
    </row>
    <row r="1413" spans="2:10" x14ac:dyDescent="0.2">
      <c r="B1413" s="15" t="s">
        <v>3603</v>
      </c>
      <c r="C1413" s="15" t="s">
        <v>335</v>
      </c>
      <c r="D1413" s="15" t="s">
        <v>649</v>
      </c>
      <c r="E1413" s="15" t="s">
        <v>335</v>
      </c>
      <c r="F1413" s="110">
        <v>59987874</v>
      </c>
      <c r="G1413" s="15" t="s">
        <v>53</v>
      </c>
      <c r="H1413" s="15" t="s">
        <v>3604</v>
      </c>
      <c r="I1413" s="110">
        <v>32993331</v>
      </c>
      <c r="J1413" s="15" t="s">
        <v>1321</v>
      </c>
    </row>
    <row r="1414" spans="2:10" x14ac:dyDescent="0.2">
      <c r="B1414" s="15" t="s">
        <v>3605</v>
      </c>
      <c r="C1414" s="15" t="s">
        <v>464</v>
      </c>
      <c r="D1414" s="15" t="s">
        <v>649</v>
      </c>
      <c r="E1414" s="15" t="s">
        <v>464</v>
      </c>
      <c r="F1414" s="110">
        <v>23990712</v>
      </c>
      <c r="G1414" s="15" t="s">
        <v>53</v>
      </c>
      <c r="H1414" s="15" t="s">
        <v>3606</v>
      </c>
      <c r="I1414" s="110">
        <v>23990712</v>
      </c>
      <c r="J1414" s="15" t="s">
        <v>1321</v>
      </c>
    </row>
    <row r="1415" spans="2:10" x14ac:dyDescent="0.2">
      <c r="B1415" s="15" t="s">
        <v>3607</v>
      </c>
      <c r="C1415" s="15" t="s">
        <v>417</v>
      </c>
      <c r="D1415" s="15" t="s">
        <v>649</v>
      </c>
      <c r="E1415" s="15" t="s">
        <v>417</v>
      </c>
      <c r="F1415" s="110">
        <v>47462382</v>
      </c>
      <c r="G1415" s="15" t="s">
        <v>53</v>
      </c>
      <c r="H1415" s="15" t="s">
        <v>3608</v>
      </c>
      <c r="I1415" s="110">
        <v>26104310</v>
      </c>
      <c r="J1415" s="15" t="s">
        <v>1321</v>
      </c>
    </row>
    <row r="1416" spans="2:10" x14ac:dyDescent="0.2">
      <c r="B1416" s="15" t="s">
        <v>3609</v>
      </c>
      <c r="C1416" s="15" t="s">
        <v>272</v>
      </c>
      <c r="D1416" s="15" t="s">
        <v>649</v>
      </c>
      <c r="E1416" s="15" t="s">
        <v>272</v>
      </c>
      <c r="F1416" s="110">
        <v>53461409</v>
      </c>
      <c r="G1416" s="15" t="s">
        <v>53</v>
      </c>
      <c r="H1416" s="15" t="s">
        <v>3610</v>
      </c>
      <c r="I1416" s="110">
        <v>29403775</v>
      </c>
      <c r="J1416" s="15" t="s">
        <v>1321</v>
      </c>
    </row>
    <row r="1417" spans="2:10" x14ac:dyDescent="0.2">
      <c r="B1417" s="15" t="s">
        <v>3611</v>
      </c>
      <c r="C1417" s="15" t="s">
        <v>453</v>
      </c>
      <c r="D1417" s="15" t="s">
        <v>649</v>
      </c>
      <c r="E1417" s="15" t="s">
        <v>453</v>
      </c>
      <c r="F1417" s="110">
        <v>52798630</v>
      </c>
      <c r="G1417" s="15" t="s">
        <v>53</v>
      </c>
      <c r="H1417" s="15" t="s">
        <v>3612</v>
      </c>
      <c r="I1417" s="110">
        <v>29039247</v>
      </c>
      <c r="J1417" s="15" t="s">
        <v>1321</v>
      </c>
    </row>
    <row r="1418" spans="2:10" x14ac:dyDescent="0.2">
      <c r="B1418" s="15" t="s">
        <v>3613</v>
      </c>
      <c r="C1418" s="15" t="s">
        <v>296</v>
      </c>
      <c r="D1418" s="15" t="s">
        <v>649</v>
      </c>
      <c r="E1418" s="15" t="s">
        <v>296</v>
      </c>
      <c r="F1418" s="110">
        <v>53458132</v>
      </c>
      <c r="G1418" s="15" t="s">
        <v>53</v>
      </c>
      <c r="H1418" s="15" t="s">
        <v>3614</v>
      </c>
      <c r="I1418" s="110">
        <v>29401973</v>
      </c>
      <c r="J1418" s="15" t="s">
        <v>1321</v>
      </c>
    </row>
    <row r="1419" spans="2:10" x14ac:dyDescent="0.2">
      <c r="B1419" s="15" t="s">
        <v>3615</v>
      </c>
      <c r="C1419" s="15" t="s">
        <v>303</v>
      </c>
      <c r="D1419" s="15" t="s">
        <v>649</v>
      </c>
      <c r="E1419" s="15" t="s">
        <v>303</v>
      </c>
      <c r="F1419" s="110">
        <v>59277745</v>
      </c>
      <c r="G1419" s="15" t="s">
        <v>53</v>
      </c>
      <c r="H1419" s="15" t="s">
        <v>3616</v>
      </c>
      <c r="I1419" s="110">
        <v>29638873</v>
      </c>
      <c r="J1419" s="15" t="s">
        <v>1321</v>
      </c>
    </row>
    <row r="1420" spans="2:10" x14ac:dyDescent="0.2">
      <c r="B1420" s="15" t="s">
        <v>3617</v>
      </c>
      <c r="C1420" s="15" t="s">
        <v>311</v>
      </c>
      <c r="D1420" s="15" t="s">
        <v>649</v>
      </c>
      <c r="E1420" s="15" t="s">
        <v>311</v>
      </c>
      <c r="F1420" s="110">
        <v>59957287</v>
      </c>
      <c r="G1420" s="15" t="s">
        <v>53</v>
      </c>
      <c r="H1420" s="15" t="s">
        <v>3618</v>
      </c>
      <c r="I1420" s="110">
        <v>17987186</v>
      </c>
      <c r="J1420" s="15" t="s">
        <v>1321</v>
      </c>
    </row>
    <row r="1421" spans="2:10" x14ac:dyDescent="0.2">
      <c r="B1421" s="15" t="s">
        <v>3619</v>
      </c>
      <c r="C1421" s="15" t="s">
        <v>387</v>
      </c>
      <c r="D1421" s="15" t="s">
        <v>649</v>
      </c>
      <c r="E1421" s="15" t="s">
        <v>387</v>
      </c>
      <c r="F1421" s="110">
        <v>59445654</v>
      </c>
      <c r="G1421" s="15" t="s">
        <v>53</v>
      </c>
      <c r="H1421" s="15" t="s">
        <v>3620</v>
      </c>
      <c r="I1421" s="110">
        <v>17833696</v>
      </c>
      <c r="J1421" s="15" t="s">
        <v>1321</v>
      </c>
    </row>
    <row r="1422" spans="2:10" x14ac:dyDescent="0.2">
      <c r="B1422" s="15" t="s">
        <v>3621</v>
      </c>
      <c r="C1422" s="15" t="s">
        <v>387</v>
      </c>
      <c r="D1422" s="15" t="s">
        <v>649</v>
      </c>
      <c r="E1422" s="15" t="s">
        <v>387</v>
      </c>
      <c r="F1422" s="110">
        <v>48400388</v>
      </c>
      <c r="G1422" s="15" t="s">
        <v>53</v>
      </c>
      <c r="H1422" s="15" t="s">
        <v>3620</v>
      </c>
      <c r="I1422" s="110">
        <v>14520116</v>
      </c>
      <c r="J1422" s="15" t="s">
        <v>1321</v>
      </c>
    </row>
    <row r="1423" spans="2:10" x14ac:dyDescent="0.2">
      <c r="B1423" s="15" t="s">
        <v>3622</v>
      </c>
      <c r="C1423" s="15" t="s">
        <v>311</v>
      </c>
      <c r="D1423" s="15" t="s">
        <v>649</v>
      </c>
      <c r="E1423" s="15" t="s">
        <v>311</v>
      </c>
      <c r="F1423" s="110">
        <v>58878908</v>
      </c>
      <c r="G1423" s="15" t="s">
        <v>53</v>
      </c>
      <c r="H1423" s="15" t="s">
        <v>3618</v>
      </c>
      <c r="I1423" s="110">
        <v>17663672</v>
      </c>
      <c r="J1423" s="15" t="s">
        <v>1321</v>
      </c>
    </row>
    <row r="1424" spans="2:10" x14ac:dyDescent="0.2">
      <c r="B1424" s="15" t="s">
        <v>3623</v>
      </c>
      <c r="C1424" s="15" t="s">
        <v>490</v>
      </c>
      <c r="D1424" s="15" t="s">
        <v>649</v>
      </c>
      <c r="E1424" s="15" t="s">
        <v>490</v>
      </c>
      <c r="F1424" s="110">
        <v>40970737</v>
      </c>
      <c r="G1424" s="15" t="s">
        <v>53</v>
      </c>
      <c r="H1424" s="15" t="s">
        <v>3624</v>
      </c>
      <c r="I1424" s="110">
        <v>12291221</v>
      </c>
      <c r="J1424" s="15" t="s">
        <v>1321</v>
      </c>
    </row>
    <row r="1425" spans="2:10" x14ac:dyDescent="0.2">
      <c r="B1425" s="15" t="s">
        <v>3625</v>
      </c>
      <c r="C1425" s="15" t="s">
        <v>490</v>
      </c>
      <c r="D1425" s="15" t="s">
        <v>649</v>
      </c>
      <c r="E1425" s="15" t="s">
        <v>490</v>
      </c>
      <c r="F1425" s="110">
        <v>52256046</v>
      </c>
      <c r="G1425" s="15" t="s">
        <v>53</v>
      </c>
      <c r="H1425" s="15" t="s">
        <v>3624</v>
      </c>
      <c r="I1425" s="110">
        <v>15676814</v>
      </c>
      <c r="J1425" s="15" t="s">
        <v>1321</v>
      </c>
    </row>
    <row r="1426" spans="2:10" x14ac:dyDescent="0.2">
      <c r="B1426" s="15" t="s">
        <v>3626</v>
      </c>
      <c r="C1426" s="15" t="s">
        <v>532</v>
      </c>
      <c r="D1426" s="15" t="s">
        <v>649</v>
      </c>
      <c r="E1426" s="15" t="s">
        <v>532</v>
      </c>
      <c r="F1426" s="110">
        <v>59999000</v>
      </c>
      <c r="G1426" s="15" t="s">
        <v>53</v>
      </c>
      <c r="H1426" s="15" t="s">
        <v>3627</v>
      </c>
      <c r="I1426" s="110">
        <v>17999700</v>
      </c>
      <c r="J1426" s="15" t="s">
        <v>1321</v>
      </c>
    </row>
    <row r="1427" spans="2:10" x14ac:dyDescent="0.2">
      <c r="B1427" s="15" t="s">
        <v>3628</v>
      </c>
      <c r="C1427" s="15" t="s">
        <v>488</v>
      </c>
      <c r="D1427" s="15" t="s">
        <v>649</v>
      </c>
      <c r="E1427" s="15" t="s">
        <v>488</v>
      </c>
      <c r="F1427" s="110">
        <v>59999999</v>
      </c>
      <c r="G1427" s="15" t="s">
        <v>53</v>
      </c>
      <c r="H1427" s="15" t="s">
        <v>3629</v>
      </c>
      <c r="I1427" s="110">
        <v>18000000</v>
      </c>
      <c r="J1427" s="15" t="s">
        <v>1321</v>
      </c>
    </row>
    <row r="1428" spans="2:10" x14ac:dyDescent="0.2">
      <c r="B1428" s="15" t="s">
        <v>3630</v>
      </c>
      <c r="C1428" s="15" t="s">
        <v>324</v>
      </c>
      <c r="D1428" s="15" t="s">
        <v>649</v>
      </c>
      <c r="E1428" s="15" t="s">
        <v>324</v>
      </c>
      <c r="F1428" s="110">
        <v>47984082</v>
      </c>
      <c r="G1428" s="15" t="s">
        <v>53</v>
      </c>
      <c r="H1428" s="15" t="s">
        <v>2383</v>
      </c>
      <c r="I1428" s="110">
        <v>14395225</v>
      </c>
      <c r="J1428" s="15" t="s">
        <v>1321</v>
      </c>
    </row>
    <row r="1429" spans="2:10" x14ac:dyDescent="0.2">
      <c r="B1429" s="15" t="s">
        <v>3631</v>
      </c>
      <c r="C1429" s="15" t="s">
        <v>404</v>
      </c>
      <c r="D1429" s="15" t="s">
        <v>649</v>
      </c>
      <c r="E1429" s="15" t="s">
        <v>404</v>
      </c>
      <c r="F1429" s="110">
        <v>46128714</v>
      </c>
      <c r="G1429" s="15" t="s">
        <v>53</v>
      </c>
      <c r="H1429" s="15" t="s">
        <v>3632</v>
      </c>
      <c r="I1429" s="110">
        <v>13838614</v>
      </c>
      <c r="J1429" s="15" t="s">
        <v>1321</v>
      </c>
    </row>
    <row r="1430" spans="2:10" x14ac:dyDescent="0.2">
      <c r="B1430" s="15" t="s">
        <v>3633</v>
      </c>
      <c r="C1430" s="15" t="s">
        <v>341</v>
      </c>
      <c r="D1430" s="15" t="s">
        <v>649</v>
      </c>
      <c r="E1430" s="15" t="s">
        <v>341</v>
      </c>
      <c r="F1430" s="110">
        <v>59366110</v>
      </c>
      <c r="G1430" s="15" t="s">
        <v>53</v>
      </c>
      <c r="H1430" s="15" t="s">
        <v>3634</v>
      </c>
      <c r="I1430" s="110">
        <v>17809833</v>
      </c>
      <c r="J1430" s="15" t="s">
        <v>1321</v>
      </c>
    </row>
    <row r="1431" spans="2:10" x14ac:dyDescent="0.2">
      <c r="B1431" s="15" t="s">
        <v>3635</v>
      </c>
      <c r="C1431" s="15" t="s">
        <v>341</v>
      </c>
      <c r="D1431" s="15" t="s">
        <v>649</v>
      </c>
      <c r="E1431" s="15" t="s">
        <v>341</v>
      </c>
      <c r="F1431" s="110">
        <v>31132732</v>
      </c>
      <c r="G1431" s="15" t="s">
        <v>53</v>
      </c>
      <c r="H1431" s="15" t="s">
        <v>3634</v>
      </c>
      <c r="I1431" s="110">
        <v>9339820</v>
      </c>
      <c r="J1431" s="15" t="s">
        <v>1321</v>
      </c>
    </row>
    <row r="1432" spans="2:10" x14ac:dyDescent="0.2">
      <c r="B1432" s="15" t="s">
        <v>3636</v>
      </c>
      <c r="C1432" s="15" t="s">
        <v>402</v>
      </c>
      <c r="D1432" s="15" t="s">
        <v>649</v>
      </c>
      <c r="E1432" s="15" t="s">
        <v>402</v>
      </c>
      <c r="F1432" s="110">
        <v>59999845</v>
      </c>
      <c r="G1432" s="15" t="s">
        <v>53</v>
      </c>
      <c r="H1432" s="15" t="s">
        <v>3637</v>
      </c>
      <c r="I1432" s="110">
        <v>17999954</v>
      </c>
      <c r="J1432" s="15" t="s">
        <v>1321</v>
      </c>
    </row>
    <row r="1433" spans="2:10" x14ac:dyDescent="0.2">
      <c r="B1433" s="15" t="s">
        <v>3638</v>
      </c>
      <c r="C1433" s="15" t="s">
        <v>417</v>
      </c>
      <c r="D1433" s="15" t="s">
        <v>649</v>
      </c>
      <c r="E1433" s="15" t="s">
        <v>417</v>
      </c>
      <c r="F1433" s="110">
        <v>43221243</v>
      </c>
      <c r="G1433" s="15" t="s">
        <v>53</v>
      </c>
      <c r="H1433" s="15" t="s">
        <v>3639</v>
      </c>
      <c r="I1433" s="110">
        <v>12966373</v>
      </c>
      <c r="J1433" s="15" t="s">
        <v>1321</v>
      </c>
    </row>
    <row r="1434" spans="2:10" x14ac:dyDescent="0.2">
      <c r="B1434" s="15" t="s">
        <v>3640</v>
      </c>
      <c r="C1434" s="15" t="s">
        <v>398</v>
      </c>
      <c r="D1434" s="15" t="s">
        <v>649</v>
      </c>
      <c r="E1434" s="15" t="s">
        <v>398</v>
      </c>
      <c r="F1434" s="110">
        <v>35000000</v>
      </c>
      <c r="G1434" s="15" t="s">
        <v>53</v>
      </c>
      <c r="H1434" s="15" t="s">
        <v>3641</v>
      </c>
      <c r="I1434" s="110">
        <v>10500000</v>
      </c>
      <c r="J1434" s="15" t="s">
        <v>1321</v>
      </c>
    </row>
    <row r="1435" spans="2:10" x14ac:dyDescent="0.2">
      <c r="B1435" s="15" t="s">
        <v>3642</v>
      </c>
      <c r="C1435" s="15" t="s">
        <v>404</v>
      </c>
      <c r="D1435" s="15" t="s">
        <v>649</v>
      </c>
      <c r="E1435" s="15" t="s">
        <v>404</v>
      </c>
      <c r="F1435" s="110">
        <v>54734675</v>
      </c>
      <c r="G1435" s="15" t="s">
        <v>53</v>
      </c>
      <c r="H1435" s="15" t="s">
        <v>3632</v>
      </c>
      <c r="I1435" s="110">
        <v>16420403</v>
      </c>
      <c r="J1435" s="15" t="s">
        <v>1321</v>
      </c>
    </row>
    <row r="1436" spans="2:10" x14ac:dyDescent="0.2">
      <c r="B1436" s="15" t="s">
        <v>3643</v>
      </c>
      <c r="C1436" s="15" t="s">
        <v>455</v>
      </c>
      <c r="D1436" s="15" t="s">
        <v>649</v>
      </c>
      <c r="E1436" s="15" t="s">
        <v>455</v>
      </c>
      <c r="F1436" s="110">
        <v>59999000</v>
      </c>
      <c r="G1436" s="15" t="s">
        <v>53</v>
      </c>
      <c r="H1436" s="15" t="s">
        <v>3644</v>
      </c>
      <c r="I1436" s="110">
        <v>17999700</v>
      </c>
      <c r="J1436" s="15" t="s">
        <v>1321</v>
      </c>
    </row>
    <row r="1437" spans="2:10" x14ac:dyDescent="0.2">
      <c r="B1437" s="15" t="s">
        <v>3645</v>
      </c>
      <c r="C1437" s="15" t="s">
        <v>500</v>
      </c>
      <c r="D1437" s="15" t="s">
        <v>649</v>
      </c>
      <c r="E1437" s="15" t="s">
        <v>500</v>
      </c>
      <c r="F1437" s="110">
        <v>56796254</v>
      </c>
      <c r="G1437" s="15" t="s">
        <v>53</v>
      </c>
      <c r="H1437" s="15" t="s">
        <v>3646</v>
      </c>
      <c r="I1437" s="110">
        <v>17038876</v>
      </c>
      <c r="J1437" s="15" t="s">
        <v>1321</v>
      </c>
    </row>
    <row r="1438" spans="2:10" x14ac:dyDescent="0.2">
      <c r="B1438" s="15" t="s">
        <v>3647</v>
      </c>
      <c r="C1438" s="15" t="s">
        <v>392</v>
      </c>
      <c r="D1438" s="15" t="s">
        <v>649</v>
      </c>
      <c r="E1438" s="15" t="s">
        <v>392</v>
      </c>
      <c r="F1438" s="110">
        <v>59999990</v>
      </c>
      <c r="G1438" s="15" t="s">
        <v>53</v>
      </c>
      <c r="H1438" s="15" t="s">
        <v>3648</v>
      </c>
      <c r="I1438" s="110">
        <v>17999997</v>
      </c>
      <c r="J1438" s="15" t="s">
        <v>1321</v>
      </c>
    </row>
    <row r="1439" spans="2:10" x14ac:dyDescent="0.2">
      <c r="B1439" s="15" t="s">
        <v>3649</v>
      </c>
      <c r="C1439" s="15" t="s">
        <v>205</v>
      </c>
      <c r="D1439" s="15" t="s">
        <v>649</v>
      </c>
      <c r="E1439" s="15" t="s">
        <v>205</v>
      </c>
      <c r="F1439" s="110">
        <v>59999999</v>
      </c>
      <c r="G1439" s="15" t="s">
        <v>53</v>
      </c>
      <c r="H1439" s="15" t="s">
        <v>3650</v>
      </c>
      <c r="I1439" s="110">
        <v>18000000</v>
      </c>
      <c r="J1439" s="15" t="s">
        <v>1321</v>
      </c>
    </row>
    <row r="1440" spans="2:10" x14ac:dyDescent="0.2">
      <c r="B1440" s="15" t="s">
        <v>3651</v>
      </c>
      <c r="C1440" s="15" t="s">
        <v>483</v>
      </c>
      <c r="D1440" s="15" t="s">
        <v>649</v>
      </c>
      <c r="E1440" s="15" t="s">
        <v>483</v>
      </c>
      <c r="F1440" s="110">
        <v>59919528</v>
      </c>
      <c r="G1440" s="15" t="s">
        <v>53</v>
      </c>
      <c r="H1440" s="15" t="s">
        <v>3652</v>
      </c>
      <c r="I1440" s="110">
        <v>17975858</v>
      </c>
      <c r="J1440" s="15" t="s">
        <v>1321</v>
      </c>
    </row>
    <row r="1441" spans="2:10" x14ac:dyDescent="0.2">
      <c r="B1441" s="15" t="s">
        <v>3653</v>
      </c>
      <c r="C1441" s="15" t="s">
        <v>336</v>
      </c>
      <c r="D1441" s="15" t="s">
        <v>649</v>
      </c>
      <c r="E1441" s="15" t="s">
        <v>336</v>
      </c>
      <c r="F1441" s="110">
        <v>59613280</v>
      </c>
      <c r="G1441" s="15" t="s">
        <v>53</v>
      </c>
      <c r="H1441" s="15" t="s">
        <v>3654</v>
      </c>
      <c r="I1441" s="110">
        <v>17883984</v>
      </c>
      <c r="J1441" s="15" t="s">
        <v>1321</v>
      </c>
    </row>
    <row r="1442" spans="2:10" x14ac:dyDescent="0.2">
      <c r="B1442" s="15" t="s">
        <v>3655</v>
      </c>
      <c r="C1442" s="15" t="s">
        <v>104</v>
      </c>
      <c r="D1442" s="15" t="s">
        <v>649</v>
      </c>
      <c r="E1442" s="15" t="s">
        <v>104</v>
      </c>
      <c r="F1442" s="110">
        <v>59957102</v>
      </c>
      <c r="G1442" s="15" t="s">
        <v>53</v>
      </c>
      <c r="H1442" s="15" t="s">
        <v>3656</v>
      </c>
      <c r="I1442" s="110">
        <v>17987131</v>
      </c>
      <c r="J1442" s="15" t="s">
        <v>1321</v>
      </c>
    </row>
    <row r="1443" spans="2:10" x14ac:dyDescent="0.2">
      <c r="B1443" s="15" t="s">
        <v>3657</v>
      </c>
      <c r="C1443" s="15" t="s">
        <v>367</v>
      </c>
      <c r="D1443" s="15" t="s">
        <v>649</v>
      </c>
      <c r="E1443" s="15" t="s">
        <v>367</v>
      </c>
      <c r="F1443" s="110">
        <v>59999956</v>
      </c>
      <c r="G1443" s="15" t="s">
        <v>53</v>
      </c>
      <c r="H1443" s="15" t="s">
        <v>3637</v>
      </c>
      <c r="I1443" s="110">
        <v>17999987</v>
      </c>
      <c r="J1443" s="15" t="s">
        <v>1321</v>
      </c>
    </row>
    <row r="1444" spans="2:10" x14ac:dyDescent="0.2">
      <c r="B1444" s="15" t="s">
        <v>3658</v>
      </c>
      <c r="C1444" s="15" t="s">
        <v>462</v>
      </c>
      <c r="D1444" s="15" t="s">
        <v>649</v>
      </c>
      <c r="E1444" s="15" t="s">
        <v>462</v>
      </c>
      <c r="F1444" s="110">
        <v>54233309</v>
      </c>
      <c r="G1444" s="15" t="s">
        <v>53</v>
      </c>
      <c r="H1444" s="15" t="s">
        <v>3659</v>
      </c>
      <c r="I1444" s="110">
        <v>16269993</v>
      </c>
      <c r="J1444" s="15" t="s">
        <v>1321</v>
      </c>
    </row>
    <row r="1445" spans="2:10" x14ac:dyDescent="0.2">
      <c r="B1445" s="15" t="s">
        <v>3660</v>
      </c>
      <c r="C1445" s="15" t="s">
        <v>289</v>
      </c>
      <c r="D1445" s="15" t="s">
        <v>649</v>
      </c>
      <c r="E1445" s="15" t="s">
        <v>289</v>
      </c>
      <c r="F1445" s="110">
        <v>59963790</v>
      </c>
      <c r="G1445" s="15" t="s">
        <v>53</v>
      </c>
      <c r="H1445" s="15" t="s">
        <v>3661</v>
      </c>
      <c r="I1445" s="110">
        <v>17989137</v>
      </c>
      <c r="J1445" s="15" t="s">
        <v>1321</v>
      </c>
    </row>
    <row r="1446" spans="2:10" x14ac:dyDescent="0.2">
      <c r="B1446" s="15" t="s">
        <v>3662</v>
      </c>
      <c r="C1446" s="15" t="s">
        <v>235</v>
      </c>
      <c r="D1446" s="15" t="s">
        <v>649</v>
      </c>
      <c r="E1446" s="15" t="s">
        <v>235</v>
      </c>
      <c r="F1446" s="110">
        <v>59835560</v>
      </c>
      <c r="G1446" s="15" t="s">
        <v>53</v>
      </c>
      <c r="H1446" s="15" t="s">
        <v>3663</v>
      </c>
      <c r="I1446" s="110">
        <v>17950668</v>
      </c>
      <c r="J1446" s="15" t="s">
        <v>1321</v>
      </c>
    </row>
    <row r="1447" spans="2:10" x14ac:dyDescent="0.2">
      <c r="B1447" s="15" t="s">
        <v>3664</v>
      </c>
      <c r="C1447" s="15" t="s">
        <v>348</v>
      </c>
      <c r="D1447" s="15" t="s">
        <v>649</v>
      </c>
      <c r="E1447" s="15" t="s">
        <v>348</v>
      </c>
      <c r="F1447" s="110">
        <v>59996673</v>
      </c>
      <c r="G1447" s="15" t="s">
        <v>53</v>
      </c>
      <c r="H1447" s="15" t="s">
        <v>3665</v>
      </c>
      <c r="I1447" s="110">
        <v>17999002</v>
      </c>
      <c r="J1447" s="15" t="s">
        <v>1321</v>
      </c>
    </row>
    <row r="1448" spans="2:10" x14ac:dyDescent="0.2">
      <c r="B1448" s="15" t="s">
        <v>3666</v>
      </c>
      <c r="C1448" s="15" t="s">
        <v>343</v>
      </c>
      <c r="D1448" s="15" t="s">
        <v>649</v>
      </c>
      <c r="E1448" s="15" t="s">
        <v>343</v>
      </c>
      <c r="F1448" s="110">
        <v>59995000</v>
      </c>
      <c r="G1448" s="15" t="s">
        <v>53</v>
      </c>
      <c r="H1448" s="15" t="s">
        <v>3667</v>
      </c>
      <c r="I1448" s="110">
        <v>17998500</v>
      </c>
      <c r="J1448" s="15" t="s">
        <v>1321</v>
      </c>
    </row>
    <row r="1449" spans="2:10" x14ac:dyDescent="0.2">
      <c r="B1449" s="15" t="s">
        <v>3668</v>
      </c>
      <c r="C1449" s="15" t="s">
        <v>524</v>
      </c>
      <c r="D1449" s="15" t="s">
        <v>649</v>
      </c>
      <c r="E1449" s="15" t="s">
        <v>524</v>
      </c>
      <c r="F1449" s="110">
        <v>48389901</v>
      </c>
      <c r="G1449" s="15" t="s">
        <v>53</v>
      </c>
      <c r="H1449" s="15" t="s">
        <v>3669</v>
      </c>
      <c r="I1449" s="110">
        <v>14516970</v>
      </c>
      <c r="J1449" s="15" t="s">
        <v>1321</v>
      </c>
    </row>
    <row r="1450" spans="2:10" x14ac:dyDescent="0.2">
      <c r="B1450" s="15" t="s">
        <v>3670</v>
      </c>
      <c r="C1450" s="15" t="s">
        <v>345</v>
      </c>
      <c r="D1450" s="15" t="s">
        <v>649</v>
      </c>
      <c r="E1450" s="15" t="s">
        <v>345</v>
      </c>
      <c r="F1450" s="110">
        <v>59992749</v>
      </c>
      <c r="G1450" s="15" t="s">
        <v>53</v>
      </c>
      <c r="H1450" s="15" t="s">
        <v>3671</v>
      </c>
      <c r="I1450" s="110">
        <v>17997825</v>
      </c>
      <c r="J1450" s="15" t="s">
        <v>1321</v>
      </c>
    </row>
    <row r="1451" spans="2:10" x14ac:dyDescent="0.2">
      <c r="B1451" s="15" t="s">
        <v>3672</v>
      </c>
      <c r="C1451" s="15" t="s">
        <v>474</v>
      </c>
      <c r="D1451" s="15" t="s">
        <v>649</v>
      </c>
      <c r="E1451" s="15" t="s">
        <v>474</v>
      </c>
      <c r="F1451" s="110">
        <v>56863498</v>
      </c>
      <c r="G1451" s="15" t="s">
        <v>53</v>
      </c>
      <c r="H1451" s="15" t="s">
        <v>3673</v>
      </c>
      <c r="I1451" s="110">
        <v>17059049</v>
      </c>
      <c r="J1451" s="15" t="s">
        <v>1321</v>
      </c>
    </row>
    <row r="1452" spans="2:10" x14ac:dyDescent="0.2">
      <c r="B1452" s="15" t="s">
        <v>3674</v>
      </c>
      <c r="C1452" s="15" t="s">
        <v>364</v>
      </c>
      <c r="D1452" s="15" t="s">
        <v>649</v>
      </c>
      <c r="E1452" s="15" t="s">
        <v>364</v>
      </c>
      <c r="F1452" s="110">
        <v>56920507</v>
      </c>
      <c r="G1452" s="15" t="s">
        <v>53</v>
      </c>
      <c r="H1452" s="15" t="s">
        <v>3675</v>
      </c>
      <c r="I1452" s="110">
        <v>14899516</v>
      </c>
      <c r="J1452" s="15" t="s">
        <v>1321</v>
      </c>
    </row>
    <row r="1453" spans="2:10" x14ac:dyDescent="0.2">
      <c r="B1453" s="15" t="s">
        <v>3676</v>
      </c>
      <c r="C1453" s="15" t="s">
        <v>515</v>
      </c>
      <c r="D1453" s="15" t="s">
        <v>649</v>
      </c>
      <c r="E1453" s="15" t="s">
        <v>515</v>
      </c>
      <c r="F1453" s="110">
        <v>59999999</v>
      </c>
      <c r="G1453" s="15" t="s">
        <v>53</v>
      </c>
      <c r="H1453" s="15" t="s">
        <v>3677</v>
      </c>
      <c r="I1453" s="110">
        <v>18000000</v>
      </c>
      <c r="J1453" s="15" t="s">
        <v>1321</v>
      </c>
    </row>
    <row r="1454" spans="2:10" x14ac:dyDescent="0.2">
      <c r="B1454" s="15" t="s">
        <v>3678</v>
      </c>
      <c r="C1454" s="15" t="s">
        <v>242</v>
      </c>
      <c r="D1454" s="15" t="s">
        <v>649</v>
      </c>
      <c r="E1454" s="15" t="s">
        <v>242</v>
      </c>
      <c r="F1454" s="110">
        <v>53368770</v>
      </c>
      <c r="G1454" s="15" t="s">
        <v>53</v>
      </c>
      <c r="H1454" s="15" t="s">
        <v>3679</v>
      </c>
      <c r="I1454" s="110">
        <v>37358139</v>
      </c>
      <c r="J1454" s="15" t="s">
        <v>1321</v>
      </c>
    </row>
    <row r="1455" spans="2:10" x14ac:dyDescent="0.2">
      <c r="B1455" s="15" t="s">
        <v>3680</v>
      </c>
      <c r="C1455" s="15" t="s">
        <v>242</v>
      </c>
      <c r="D1455" s="15" t="s">
        <v>649</v>
      </c>
      <c r="E1455" s="15" t="s">
        <v>242</v>
      </c>
      <c r="F1455" s="110">
        <v>54166723</v>
      </c>
      <c r="G1455" s="15" t="s">
        <v>53</v>
      </c>
      <c r="H1455" s="15" t="s">
        <v>3679</v>
      </c>
      <c r="I1455" s="110">
        <v>37916706</v>
      </c>
      <c r="J1455" s="15" t="s">
        <v>1321</v>
      </c>
    </row>
    <row r="1456" spans="2:10" x14ac:dyDescent="0.2">
      <c r="B1456" s="15" t="s">
        <v>3681</v>
      </c>
      <c r="C1456" s="15" t="s">
        <v>212</v>
      </c>
      <c r="D1456" s="15" t="s">
        <v>649</v>
      </c>
      <c r="E1456" s="15" t="s">
        <v>212</v>
      </c>
      <c r="F1456" s="110">
        <v>59999962</v>
      </c>
      <c r="G1456" s="15" t="s">
        <v>53</v>
      </c>
      <c r="H1456" s="15" t="s">
        <v>2508</v>
      </c>
      <c r="I1456" s="110">
        <v>41999973</v>
      </c>
      <c r="J1456" s="15" t="s">
        <v>1321</v>
      </c>
    </row>
    <row r="1457" spans="2:10" x14ac:dyDescent="0.2">
      <c r="B1457" s="15" t="s">
        <v>3682</v>
      </c>
      <c r="C1457" s="15" t="s">
        <v>205</v>
      </c>
      <c r="D1457" s="15" t="s">
        <v>649</v>
      </c>
      <c r="E1457" s="15" t="s">
        <v>205</v>
      </c>
      <c r="F1457" s="110">
        <v>59477215</v>
      </c>
      <c r="G1457" s="15" t="s">
        <v>53</v>
      </c>
      <c r="H1457" s="15" t="s">
        <v>2513</v>
      </c>
      <c r="I1457" s="110">
        <v>41634051</v>
      </c>
      <c r="J1457" s="15" t="s">
        <v>1321</v>
      </c>
    </row>
    <row r="1458" spans="2:10" x14ac:dyDescent="0.2">
      <c r="B1458" s="15" t="s">
        <v>3683</v>
      </c>
      <c r="C1458" s="15" t="s">
        <v>220</v>
      </c>
      <c r="D1458" s="15" t="s">
        <v>649</v>
      </c>
      <c r="E1458" s="15" t="s">
        <v>220</v>
      </c>
      <c r="F1458" s="110">
        <v>59979942</v>
      </c>
      <c r="G1458" s="15" t="s">
        <v>53</v>
      </c>
      <c r="H1458" s="15" t="s">
        <v>3684</v>
      </c>
      <c r="I1458" s="110">
        <v>41985959</v>
      </c>
      <c r="J1458" s="15" t="s">
        <v>1321</v>
      </c>
    </row>
    <row r="1459" spans="2:10" x14ac:dyDescent="0.2">
      <c r="B1459" s="15" t="s">
        <v>3685</v>
      </c>
      <c r="C1459" s="15" t="s">
        <v>343</v>
      </c>
      <c r="D1459" s="15" t="s">
        <v>649</v>
      </c>
      <c r="E1459" s="15" t="s">
        <v>343</v>
      </c>
      <c r="F1459" s="110">
        <v>59990000</v>
      </c>
      <c r="G1459" s="15" t="s">
        <v>53</v>
      </c>
      <c r="H1459" s="15" t="s">
        <v>3686</v>
      </c>
      <c r="I1459" s="110">
        <v>41993000</v>
      </c>
      <c r="J1459" s="15" t="s">
        <v>1321</v>
      </c>
    </row>
    <row r="1460" spans="2:10" x14ac:dyDescent="0.2">
      <c r="B1460" s="15" t="s">
        <v>3687</v>
      </c>
      <c r="C1460" s="15" t="s">
        <v>245</v>
      </c>
      <c r="D1460" s="15" t="s">
        <v>649</v>
      </c>
      <c r="E1460" s="15" t="s">
        <v>245</v>
      </c>
      <c r="F1460" s="110">
        <v>29872871</v>
      </c>
      <c r="G1460" s="15" t="s">
        <v>53</v>
      </c>
      <c r="H1460" s="15" t="s">
        <v>3688</v>
      </c>
      <c r="I1460" s="110">
        <v>20911010</v>
      </c>
      <c r="J1460" s="15" t="s">
        <v>1321</v>
      </c>
    </row>
    <row r="1461" spans="2:10" x14ac:dyDescent="0.2">
      <c r="B1461" s="15" t="s">
        <v>3689</v>
      </c>
      <c r="C1461" s="15" t="s">
        <v>240</v>
      </c>
      <c r="D1461" s="15" t="s">
        <v>649</v>
      </c>
      <c r="E1461" s="15" t="s">
        <v>240</v>
      </c>
      <c r="F1461" s="110">
        <v>51386566</v>
      </c>
      <c r="G1461" s="15" t="s">
        <v>53</v>
      </c>
      <c r="H1461" s="15" t="s">
        <v>3690</v>
      </c>
      <c r="I1461" s="110">
        <v>35970596</v>
      </c>
      <c r="J1461" s="15" t="s">
        <v>1321</v>
      </c>
    </row>
    <row r="1462" spans="2:10" x14ac:dyDescent="0.2">
      <c r="B1462" s="15" t="s">
        <v>3691</v>
      </c>
      <c r="C1462" s="15" t="s">
        <v>315</v>
      </c>
      <c r="D1462" s="15" t="s">
        <v>649</v>
      </c>
      <c r="E1462" s="15" t="s">
        <v>315</v>
      </c>
      <c r="F1462" s="110">
        <v>59969314</v>
      </c>
      <c r="G1462" s="15" t="s">
        <v>53</v>
      </c>
      <c r="H1462" s="15" t="s">
        <v>3692</v>
      </c>
      <c r="I1462" s="110">
        <v>41978520</v>
      </c>
      <c r="J1462" s="15" t="s">
        <v>1321</v>
      </c>
    </row>
    <row r="1463" spans="2:10" x14ac:dyDescent="0.2">
      <c r="B1463" s="15" t="s">
        <v>3693</v>
      </c>
      <c r="C1463" s="15" t="s">
        <v>317</v>
      </c>
      <c r="D1463" s="15" t="s">
        <v>649</v>
      </c>
      <c r="E1463" s="15" t="s">
        <v>317</v>
      </c>
      <c r="F1463" s="110">
        <v>55387762</v>
      </c>
      <c r="G1463" s="15" t="s">
        <v>53</v>
      </c>
      <c r="H1463" s="15" t="s">
        <v>3694</v>
      </c>
      <c r="I1463" s="110">
        <v>38771433</v>
      </c>
      <c r="J1463" s="15" t="s">
        <v>1321</v>
      </c>
    </row>
    <row r="1464" spans="2:10" x14ac:dyDescent="0.2">
      <c r="B1464" s="15" t="s">
        <v>3695</v>
      </c>
      <c r="C1464" s="15" t="s">
        <v>277</v>
      </c>
      <c r="D1464" s="15" t="s">
        <v>649</v>
      </c>
      <c r="E1464" s="15" t="s">
        <v>277</v>
      </c>
      <c r="F1464" s="110">
        <v>55040790</v>
      </c>
      <c r="G1464" s="15" t="s">
        <v>53</v>
      </c>
      <c r="H1464" s="15" t="s">
        <v>3696</v>
      </c>
      <c r="I1464" s="110">
        <v>38528553</v>
      </c>
      <c r="J1464" s="15" t="s">
        <v>1321</v>
      </c>
    </row>
    <row r="1465" spans="2:10" x14ac:dyDescent="0.2">
      <c r="B1465" s="15" t="s">
        <v>3697</v>
      </c>
      <c r="C1465" s="15" t="s">
        <v>240</v>
      </c>
      <c r="D1465" s="15" t="s">
        <v>649</v>
      </c>
      <c r="E1465" s="15" t="s">
        <v>240</v>
      </c>
      <c r="F1465" s="110">
        <v>45110344</v>
      </c>
      <c r="G1465" s="15" t="s">
        <v>53</v>
      </c>
      <c r="H1465" s="15" t="s">
        <v>3690</v>
      </c>
      <c r="I1465" s="110">
        <v>31577241</v>
      </c>
      <c r="J1465" s="15" t="s">
        <v>1321</v>
      </c>
    </row>
    <row r="1466" spans="2:10" x14ac:dyDescent="0.2">
      <c r="B1466" s="15" t="s">
        <v>3698</v>
      </c>
      <c r="C1466" s="15" t="s">
        <v>259</v>
      </c>
      <c r="D1466" s="15" t="s">
        <v>649</v>
      </c>
      <c r="E1466" s="15" t="s">
        <v>259</v>
      </c>
      <c r="F1466" s="110">
        <v>59997252</v>
      </c>
      <c r="G1466" s="15" t="s">
        <v>53</v>
      </c>
      <c r="H1466" s="15" t="s">
        <v>3699</v>
      </c>
      <c r="I1466" s="110">
        <v>41998076</v>
      </c>
      <c r="J1466" s="15" t="s">
        <v>1321</v>
      </c>
    </row>
    <row r="1467" spans="2:10" x14ac:dyDescent="0.2">
      <c r="B1467" s="15" t="s">
        <v>3700</v>
      </c>
      <c r="C1467" s="15" t="s">
        <v>259</v>
      </c>
      <c r="D1467" s="15" t="s">
        <v>649</v>
      </c>
      <c r="E1467" s="15" t="s">
        <v>259</v>
      </c>
      <c r="F1467" s="110">
        <v>59981385</v>
      </c>
      <c r="G1467" s="15" t="s">
        <v>53</v>
      </c>
      <c r="H1467" s="15" t="s">
        <v>3699</v>
      </c>
      <c r="I1467" s="110">
        <v>41986970</v>
      </c>
      <c r="J1467" s="15" t="s">
        <v>1321</v>
      </c>
    </row>
    <row r="1468" spans="2:10" x14ac:dyDescent="0.2">
      <c r="B1468" s="15" t="s">
        <v>3701</v>
      </c>
      <c r="C1468" s="15" t="s">
        <v>373</v>
      </c>
      <c r="D1468" s="15" t="s">
        <v>649</v>
      </c>
      <c r="E1468" s="15" t="s">
        <v>373</v>
      </c>
      <c r="F1468" s="110">
        <v>59978124</v>
      </c>
      <c r="G1468" s="15" t="s">
        <v>53</v>
      </c>
      <c r="H1468" s="15" t="s">
        <v>3702</v>
      </c>
      <c r="I1468" s="110">
        <v>41984682</v>
      </c>
      <c r="J1468" s="15" t="s">
        <v>1321</v>
      </c>
    </row>
    <row r="1469" spans="2:10" x14ac:dyDescent="0.2">
      <c r="B1469" s="15" t="s">
        <v>3703</v>
      </c>
      <c r="C1469" s="15" t="s">
        <v>259</v>
      </c>
      <c r="D1469" s="15" t="s">
        <v>649</v>
      </c>
      <c r="E1469" s="15" t="s">
        <v>259</v>
      </c>
      <c r="F1469" s="110">
        <v>57235573</v>
      </c>
      <c r="G1469" s="15" t="s">
        <v>53</v>
      </c>
      <c r="H1469" s="15" t="s">
        <v>3699</v>
      </c>
      <c r="I1469" s="110">
        <v>40064901</v>
      </c>
      <c r="J1469" s="15" t="s">
        <v>1321</v>
      </c>
    </row>
    <row r="1470" spans="2:10" x14ac:dyDescent="0.2">
      <c r="B1470" s="15" t="s">
        <v>3704</v>
      </c>
      <c r="C1470" s="15" t="s">
        <v>231</v>
      </c>
      <c r="D1470" s="15" t="s">
        <v>649</v>
      </c>
      <c r="E1470" s="15" t="s">
        <v>231</v>
      </c>
      <c r="F1470" s="110">
        <v>58670722</v>
      </c>
      <c r="G1470" s="15" t="s">
        <v>53</v>
      </c>
      <c r="H1470" s="15" t="s">
        <v>2561</v>
      </c>
      <c r="I1470" s="110">
        <v>41069505</v>
      </c>
      <c r="J1470" s="15" t="s">
        <v>1321</v>
      </c>
    </row>
    <row r="1471" spans="2:10" x14ac:dyDescent="0.2">
      <c r="B1471" s="15" t="s">
        <v>3705</v>
      </c>
      <c r="C1471" s="15" t="s">
        <v>416</v>
      </c>
      <c r="D1471" s="15" t="s">
        <v>649</v>
      </c>
      <c r="E1471" s="15" t="s">
        <v>416</v>
      </c>
      <c r="F1471" s="110">
        <v>33000000</v>
      </c>
      <c r="G1471" s="15" t="s">
        <v>53</v>
      </c>
      <c r="H1471" s="15" t="s">
        <v>3706</v>
      </c>
      <c r="I1471" s="110">
        <v>13200000</v>
      </c>
      <c r="J1471" s="15" t="s">
        <v>1321</v>
      </c>
    </row>
    <row r="1472" spans="2:10" x14ac:dyDescent="0.2">
      <c r="B1472" s="15" t="s">
        <v>3707</v>
      </c>
      <c r="C1472" s="15" t="s">
        <v>394</v>
      </c>
      <c r="D1472" s="15" t="s">
        <v>649</v>
      </c>
      <c r="E1472" s="15" t="s">
        <v>394</v>
      </c>
      <c r="F1472" s="110">
        <v>32524550</v>
      </c>
      <c r="G1472" s="15" t="s">
        <v>53</v>
      </c>
      <c r="H1472" s="15" t="s">
        <v>3708</v>
      </c>
      <c r="I1472" s="110">
        <v>22767185</v>
      </c>
      <c r="J1472" s="15" t="s">
        <v>1321</v>
      </c>
    </row>
    <row r="1473" spans="2:10" x14ac:dyDescent="0.2">
      <c r="B1473" s="15" t="s">
        <v>3709</v>
      </c>
      <c r="C1473" s="15" t="s">
        <v>425</v>
      </c>
      <c r="D1473" s="15" t="s">
        <v>649</v>
      </c>
      <c r="E1473" s="15" t="s">
        <v>425</v>
      </c>
      <c r="F1473" s="110">
        <v>38224839</v>
      </c>
      <c r="G1473" s="15" t="s">
        <v>53</v>
      </c>
      <c r="H1473" s="15" t="s">
        <v>3710</v>
      </c>
      <c r="I1473" s="110">
        <v>15289936</v>
      </c>
      <c r="J1473" s="15" t="s">
        <v>1321</v>
      </c>
    </row>
    <row r="1474" spans="2:10" x14ac:dyDescent="0.2">
      <c r="B1474" s="15" t="s">
        <v>3711</v>
      </c>
      <c r="C1474" s="15" t="s">
        <v>432</v>
      </c>
      <c r="D1474" s="15" t="s">
        <v>649</v>
      </c>
      <c r="E1474" s="15" t="s">
        <v>432</v>
      </c>
      <c r="F1474" s="110">
        <v>59999999</v>
      </c>
      <c r="G1474" s="15" t="s">
        <v>53</v>
      </c>
      <c r="H1474" s="15" t="s">
        <v>3712</v>
      </c>
      <c r="I1474" s="110">
        <v>24000000</v>
      </c>
      <c r="J1474" s="15" t="s">
        <v>1321</v>
      </c>
    </row>
    <row r="1475" spans="2:10" x14ac:dyDescent="0.2">
      <c r="B1475" s="15" t="s">
        <v>3713</v>
      </c>
      <c r="C1475" s="15" t="s">
        <v>376</v>
      </c>
      <c r="D1475" s="15" t="s">
        <v>649</v>
      </c>
      <c r="E1475" s="15" t="s">
        <v>376</v>
      </c>
      <c r="F1475" s="110">
        <v>48600000</v>
      </c>
      <c r="G1475" s="15" t="s">
        <v>53</v>
      </c>
      <c r="H1475" s="15" t="s">
        <v>3714</v>
      </c>
      <c r="I1475" s="110">
        <v>34020000</v>
      </c>
      <c r="J1475" s="15" t="s">
        <v>1321</v>
      </c>
    </row>
    <row r="1476" spans="2:10" x14ac:dyDescent="0.2">
      <c r="B1476" s="15" t="s">
        <v>3715</v>
      </c>
      <c r="C1476" s="15" t="s">
        <v>341</v>
      </c>
      <c r="D1476" s="15" t="s">
        <v>649</v>
      </c>
      <c r="E1476" s="15" t="s">
        <v>341</v>
      </c>
      <c r="F1476" s="110">
        <v>52836065</v>
      </c>
      <c r="G1476" s="15" t="s">
        <v>53</v>
      </c>
      <c r="H1476" s="15" t="s">
        <v>3716</v>
      </c>
      <c r="I1476" s="110">
        <v>36985246</v>
      </c>
      <c r="J1476" s="15" t="s">
        <v>1321</v>
      </c>
    </row>
    <row r="1477" spans="2:10" x14ac:dyDescent="0.2">
      <c r="B1477" s="15" t="s">
        <v>3717</v>
      </c>
      <c r="C1477" s="15" t="s">
        <v>345</v>
      </c>
      <c r="D1477" s="15" t="s">
        <v>649</v>
      </c>
      <c r="E1477" s="15" t="s">
        <v>345</v>
      </c>
      <c r="F1477" s="110">
        <v>59962241</v>
      </c>
      <c r="G1477" s="15" t="s">
        <v>53</v>
      </c>
      <c r="H1477" s="15" t="s">
        <v>3718</v>
      </c>
      <c r="I1477" s="110">
        <v>41973569</v>
      </c>
      <c r="J1477" s="15" t="s">
        <v>1321</v>
      </c>
    </row>
    <row r="1478" spans="2:10" x14ac:dyDescent="0.2">
      <c r="B1478" s="15" t="s">
        <v>3719</v>
      </c>
      <c r="C1478" s="15" t="s">
        <v>394</v>
      </c>
      <c r="D1478" s="15" t="s">
        <v>649</v>
      </c>
      <c r="E1478" s="15" t="s">
        <v>394</v>
      </c>
      <c r="F1478" s="110">
        <v>59999999</v>
      </c>
      <c r="G1478" s="15" t="s">
        <v>53</v>
      </c>
      <c r="H1478" s="15" t="s">
        <v>3708</v>
      </c>
      <c r="I1478" s="110">
        <v>41999999</v>
      </c>
      <c r="J1478" s="15" t="s">
        <v>1321</v>
      </c>
    </row>
    <row r="1479" spans="2:10" x14ac:dyDescent="0.2">
      <c r="B1479" s="15" t="s">
        <v>3720</v>
      </c>
      <c r="C1479" s="15" t="s">
        <v>382</v>
      </c>
      <c r="D1479" s="15" t="s">
        <v>649</v>
      </c>
      <c r="E1479" s="15" t="s">
        <v>382</v>
      </c>
      <c r="F1479" s="110">
        <v>37190155</v>
      </c>
      <c r="G1479" s="15" t="s">
        <v>53</v>
      </c>
      <c r="H1479" s="15" t="s">
        <v>3721</v>
      </c>
      <c r="I1479" s="110">
        <v>26033109</v>
      </c>
      <c r="J1479" s="15" t="s">
        <v>1321</v>
      </c>
    </row>
    <row r="1480" spans="2:10" x14ac:dyDescent="0.2">
      <c r="B1480" s="15" t="s">
        <v>3722</v>
      </c>
      <c r="C1480" s="15" t="s">
        <v>292</v>
      </c>
      <c r="D1480" s="15" t="s">
        <v>649</v>
      </c>
      <c r="E1480" s="15" t="s">
        <v>292</v>
      </c>
      <c r="F1480" s="110">
        <v>59999999</v>
      </c>
      <c r="G1480" s="15" t="s">
        <v>53</v>
      </c>
      <c r="H1480" s="15" t="s">
        <v>3723</v>
      </c>
      <c r="I1480" s="110">
        <v>24000000</v>
      </c>
      <c r="J1480" s="15" t="s">
        <v>1321</v>
      </c>
    </row>
    <row r="1481" spans="2:10" x14ac:dyDescent="0.2">
      <c r="B1481" s="15" t="s">
        <v>3724</v>
      </c>
      <c r="C1481" s="15" t="s">
        <v>372</v>
      </c>
      <c r="D1481" s="15" t="s">
        <v>649</v>
      </c>
      <c r="E1481" s="15" t="s">
        <v>372</v>
      </c>
      <c r="F1481" s="110">
        <v>56949830</v>
      </c>
      <c r="G1481" s="15" t="s">
        <v>53</v>
      </c>
      <c r="H1481" s="15" t="s">
        <v>3725</v>
      </c>
      <c r="I1481" s="110">
        <v>39864881</v>
      </c>
      <c r="J1481" s="15" t="s">
        <v>1321</v>
      </c>
    </row>
    <row r="1482" spans="2:10" x14ac:dyDescent="0.2">
      <c r="B1482" s="15" t="s">
        <v>3726</v>
      </c>
      <c r="C1482" s="15" t="s">
        <v>285</v>
      </c>
      <c r="D1482" s="15" t="s">
        <v>649</v>
      </c>
      <c r="E1482" s="15" t="s">
        <v>285</v>
      </c>
      <c r="F1482" s="110">
        <v>59999952</v>
      </c>
      <c r="G1482" s="15" t="s">
        <v>53</v>
      </c>
      <c r="H1482" s="15" t="s">
        <v>3727</v>
      </c>
      <c r="I1482" s="110">
        <v>23999981</v>
      </c>
      <c r="J1482" s="15" t="s">
        <v>1321</v>
      </c>
    </row>
    <row r="1483" spans="2:10" x14ac:dyDescent="0.2">
      <c r="B1483" s="15" t="s">
        <v>3728</v>
      </c>
      <c r="C1483" s="15" t="s">
        <v>455</v>
      </c>
      <c r="D1483" s="15" t="s">
        <v>649</v>
      </c>
      <c r="E1483" s="15" t="s">
        <v>455</v>
      </c>
      <c r="F1483" s="110">
        <v>59999990</v>
      </c>
      <c r="G1483" s="15" t="s">
        <v>53</v>
      </c>
      <c r="H1483" s="15" t="s">
        <v>3729</v>
      </c>
      <c r="I1483" s="110">
        <v>41999993</v>
      </c>
      <c r="J1483" s="15" t="s">
        <v>1321</v>
      </c>
    </row>
    <row r="1484" spans="2:10" x14ac:dyDescent="0.2">
      <c r="B1484" s="15" t="s">
        <v>3730</v>
      </c>
      <c r="C1484" s="15" t="s">
        <v>383</v>
      </c>
      <c r="D1484" s="15" t="s">
        <v>649</v>
      </c>
      <c r="E1484" s="15" t="s">
        <v>383</v>
      </c>
      <c r="F1484" s="110">
        <v>14957318</v>
      </c>
      <c r="G1484" s="15" t="s">
        <v>53</v>
      </c>
      <c r="H1484" s="15" t="s">
        <v>3731</v>
      </c>
      <c r="I1484" s="110">
        <v>10470123</v>
      </c>
      <c r="J1484" s="15" t="s">
        <v>1321</v>
      </c>
    </row>
    <row r="1485" spans="2:10" x14ac:dyDescent="0.2">
      <c r="B1485" s="15" t="s">
        <v>3732</v>
      </c>
      <c r="C1485" s="15" t="s">
        <v>382</v>
      </c>
      <c r="D1485" s="15" t="s">
        <v>649</v>
      </c>
      <c r="E1485" s="15" t="s">
        <v>382</v>
      </c>
      <c r="F1485" s="110">
        <v>58800744</v>
      </c>
      <c r="G1485" s="15" t="s">
        <v>53</v>
      </c>
      <c r="H1485" s="15" t="s">
        <v>3721</v>
      </c>
      <c r="I1485" s="110">
        <v>41160521</v>
      </c>
      <c r="J1485" s="15" t="s">
        <v>1321</v>
      </c>
    </row>
    <row r="1486" spans="2:10" x14ac:dyDescent="0.2">
      <c r="B1486" s="15" t="s">
        <v>3733</v>
      </c>
      <c r="C1486" s="15" t="s">
        <v>310</v>
      </c>
      <c r="D1486" s="15" t="s">
        <v>649</v>
      </c>
      <c r="E1486" s="15" t="s">
        <v>310</v>
      </c>
      <c r="F1486" s="110">
        <v>57270557</v>
      </c>
      <c r="G1486" s="15" t="s">
        <v>53</v>
      </c>
      <c r="H1486" s="15" t="s">
        <v>3734</v>
      </c>
      <c r="I1486" s="110">
        <v>22908223</v>
      </c>
      <c r="J1486" s="15" t="s">
        <v>1321</v>
      </c>
    </row>
    <row r="1487" spans="2:10" x14ac:dyDescent="0.2">
      <c r="B1487" s="15" t="s">
        <v>3735</v>
      </c>
      <c r="C1487" s="15" t="s">
        <v>500</v>
      </c>
      <c r="D1487" s="15" t="s">
        <v>649</v>
      </c>
      <c r="E1487" s="15" t="s">
        <v>500</v>
      </c>
      <c r="F1487" s="110">
        <v>54432421</v>
      </c>
      <c r="G1487" s="15" t="s">
        <v>53</v>
      </c>
      <c r="H1487" s="15" t="s">
        <v>3736</v>
      </c>
      <c r="I1487" s="110">
        <v>38102695</v>
      </c>
      <c r="J1487" s="15" t="s">
        <v>1321</v>
      </c>
    </row>
    <row r="1488" spans="2:10" x14ac:dyDescent="0.2">
      <c r="B1488" s="15" t="s">
        <v>3737</v>
      </c>
      <c r="C1488" s="15" t="s">
        <v>377</v>
      </c>
      <c r="D1488" s="15" t="s">
        <v>649</v>
      </c>
      <c r="E1488" s="15" t="s">
        <v>377</v>
      </c>
      <c r="F1488" s="110">
        <v>59999000</v>
      </c>
      <c r="G1488" s="15" t="s">
        <v>53</v>
      </c>
      <c r="H1488" s="15" t="s">
        <v>3738</v>
      </c>
      <c r="I1488" s="110">
        <v>41999300</v>
      </c>
      <c r="J1488" s="15" t="s">
        <v>1321</v>
      </c>
    </row>
    <row r="1489" spans="2:10" x14ac:dyDescent="0.2">
      <c r="B1489" s="15" t="s">
        <v>3739</v>
      </c>
      <c r="C1489" s="15" t="s">
        <v>388</v>
      </c>
      <c r="D1489" s="15" t="s">
        <v>649</v>
      </c>
      <c r="E1489" s="15" t="s">
        <v>388</v>
      </c>
      <c r="F1489" s="110">
        <v>59999999</v>
      </c>
      <c r="G1489" s="15" t="s">
        <v>53</v>
      </c>
      <c r="H1489" s="15" t="s">
        <v>3740</v>
      </c>
      <c r="I1489" s="110">
        <v>41999999</v>
      </c>
      <c r="J1489" s="15" t="s">
        <v>1321</v>
      </c>
    </row>
    <row r="1490" spans="2:10" x14ac:dyDescent="0.2">
      <c r="B1490" s="15" t="s">
        <v>3741</v>
      </c>
      <c r="C1490" s="15" t="s">
        <v>278</v>
      </c>
      <c r="D1490" s="15" t="s">
        <v>649</v>
      </c>
      <c r="E1490" s="15" t="s">
        <v>278</v>
      </c>
      <c r="F1490" s="110">
        <v>59983266</v>
      </c>
      <c r="G1490" s="15" t="s">
        <v>53</v>
      </c>
      <c r="H1490" s="15" t="s">
        <v>2582</v>
      </c>
      <c r="I1490" s="110">
        <v>23993306</v>
      </c>
      <c r="J1490" s="15" t="s">
        <v>1321</v>
      </c>
    </row>
    <row r="1491" spans="2:10" x14ac:dyDescent="0.2">
      <c r="B1491" s="15" t="s">
        <v>3742</v>
      </c>
      <c r="C1491" s="15" t="s">
        <v>474</v>
      </c>
      <c r="D1491" s="15" t="s">
        <v>649</v>
      </c>
      <c r="E1491" s="15" t="s">
        <v>474</v>
      </c>
      <c r="F1491" s="110">
        <v>49919798</v>
      </c>
      <c r="G1491" s="15" t="s">
        <v>53</v>
      </c>
      <c r="H1491" s="15" t="s">
        <v>3743</v>
      </c>
      <c r="I1491" s="110">
        <v>34943859</v>
      </c>
      <c r="J1491" s="15" t="s">
        <v>1321</v>
      </c>
    </row>
    <row r="1492" spans="2:10" x14ac:dyDescent="0.2">
      <c r="B1492" s="15" t="s">
        <v>3744</v>
      </c>
      <c r="C1492" s="15" t="s">
        <v>477</v>
      </c>
      <c r="D1492" s="15" t="s">
        <v>649</v>
      </c>
      <c r="E1492" s="15" t="s">
        <v>477</v>
      </c>
      <c r="F1492" s="110">
        <v>59519947</v>
      </c>
      <c r="G1492" s="15" t="s">
        <v>53</v>
      </c>
      <c r="H1492" s="15" t="s">
        <v>3745</v>
      </c>
      <c r="I1492" s="110">
        <v>41663963</v>
      </c>
      <c r="J1492" s="15" t="s">
        <v>1321</v>
      </c>
    </row>
    <row r="1493" spans="2:10" x14ac:dyDescent="0.2">
      <c r="B1493" s="15" t="s">
        <v>3746</v>
      </c>
      <c r="C1493" s="15" t="s">
        <v>388</v>
      </c>
      <c r="D1493" s="15" t="s">
        <v>649</v>
      </c>
      <c r="E1493" s="15" t="s">
        <v>388</v>
      </c>
      <c r="F1493" s="110">
        <v>53703979</v>
      </c>
      <c r="G1493" s="15" t="s">
        <v>53</v>
      </c>
      <c r="H1493" s="15" t="s">
        <v>3740</v>
      </c>
      <c r="I1493" s="110">
        <v>37592785</v>
      </c>
      <c r="J1493" s="15" t="s">
        <v>1321</v>
      </c>
    </row>
    <row r="1494" spans="2:10" x14ac:dyDescent="0.2">
      <c r="B1494" s="15" t="s">
        <v>3747</v>
      </c>
      <c r="C1494" s="15" t="s">
        <v>517</v>
      </c>
      <c r="D1494" s="15" t="s">
        <v>649</v>
      </c>
      <c r="E1494" s="15" t="s">
        <v>517</v>
      </c>
      <c r="F1494" s="110">
        <v>51000000</v>
      </c>
      <c r="G1494" s="15" t="s">
        <v>53</v>
      </c>
      <c r="H1494" s="15" t="s">
        <v>2584</v>
      </c>
      <c r="I1494" s="110">
        <v>35700000</v>
      </c>
      <c r="J1494" s="15" t="s">
        <v>1321</v>
      </c>
    </row>
    <row r="1495" spans="2:10" x14ac:dyDescent="0.2">
      <c r="B1495" s="15" t="s">
        <v>3748</v>
      </c>
      <c r="C1495" s="15" t="s">
        <v>341</v>
      </c>
      <c r="D1495" s="15" t="s">
        <v>649</v>
      </c>
      <c r="E1495" s="15" t="s">
        <v>341</v>
      </c>
      <c r="F1495" s="110">
        <v>48936354</v>
      </c>
      <c r="G1495" s="15" t="s">
        <v>53</v>
      </c>
      <c r="H1495" s="15" t="s">
        <v>3716</v>
      </c>
      <c r="I1495" s="110">
        <v>34255448</v>
      </c>
      <c r="J1495" s="15" t="s">
        <v>1321</v>
      </c>
    </row>
    <row r="1496" spans="2:10" x14ac:dyDescent="0.2">
      <c r="B1496" s="15" t="s">
        <v>3749</v>
      </c>
      <c r="C1496" s="15" t="s">
        <v>404</v>
      </c>
      <c r="D1496" s="15" t="s">
        <v>649</v>
      </c>
      <c r="E1496" s="15" t="s">
        <v>404</v>
      </c>
      <c r="F1496" s="110">
        <v>59454691</v>
      </c>
      <c r="G1496" s="15" t="s">
        <v>53</v>
      </c>
      <c r="H1496" s="15" t="s">
        <v>2644</v>
      </c>
      <c r="I1496" s="110">
        <v>41618284</v>
      </c>
      <c r="J1496" s="15" t="s">
        <v>1321</v>
      </c>
    </row>
    <row r="1497" spans="2:10" x14ac:dyDescent="0.2">
      <c r="B1497" s="15" t="s">
        <v>3750</v>
      </c>
      <c r="C1497" s="15" t="s">
        <v>402</v>
      </c>
      <c r="D1497" s="15" t="s">
        <v>649</v>
      </c>
      <c r="E1497" s="15" t="s">
        <v>402</v>
      </c>
      <c r="F1497" s="110">
        <v>59822364</v>
      </c>
      <c r="G1497" s="15" t="s">
        <v>53</v>
      </c>
      <c r="H1497" s="15" t="s">
        <v>3751</v>
      </c>
      <c r="I1497" s="110">
        <v>41875655</v>
      </c>
      <c r="J1497" s="15" t="s">
        <v>1321</v>
      </c>
    </row>
    <row r="1498" spans="2:10" x14ac:dyDescent="0.2">
      <c r="B1498" s="15" t="s">
        <v>3752</v>
      </c>
      <c r="C1498" s="15" t="s">
        <v>286</v>
      </c>
      <c r="D1498" s="15" t="s">
        <v>649</v>
      </c>
      <c r="E1498" s="15" t="s">
        <v>286</v>
      </c>
      <c r="F1498" s="110">
        <v>56368747</v>
      </c>
      <c r="G1498" s="15" t="s">
        <v>53</v>
      </c>
      <c r="H1498" s="15" t="s">
        <v>3753</v>
      </c>
      <c r="I1498" s="110">
        <v>22547499</v>
      </c>
      <c r="J1498" s="15" t="s">
        <v>1321</v>
      </c>
    </row>
    <row r="1499" spans="2:10" x14ac:dyDescent="0.2">
      <c r="B1499" s="15" t="s">
        <v>3754</v>
      </c>
      <c r="C1499" s="15" t="s">
        <v>389</v>
      </c>
      <c r="D1499" s="15" t="s">
        <v>649</v>
      </c>
      <c r="E1499" s="15" t="s">
        <v>389</v>
      </c>
      <c r="F1499" s="110">
        <v>59995864</v>
      </c>
      <c r="G1499" s="15" t="s">
        <v>53</v>
      </c>
      <c r="H1499" s="15" t="s">
        <v>3755</v>
      </c>
      <c r="I1499" s="110">
        <v>41997105</v>
      </c>
      <c r="J1499" s="15" t="s">
        <v>1321</v>
      </c>
    </row>
    <row r="1500" spans="2:10" x14ac:dyDescent="0.2">
      <c r="B1500" s="15" t="s">
        <v>3756</v>
      </c>
      <c r="C1500" s="15" t="s">
        <v>336</v>
      </c>
      <c r="D1500" s="15" t="s">
        <v>649</v>
      </c>
      <c r="E1500" s="15" t="s">
        <v>336</v>
      </c>
      <c r="F1500" s="110">
        <v>54624906</v>
      </c>
      <c r="G1500" s="15" t="s">
        <v>53</v>
      </c>
      <c r="H1500" s="15" t="s">
        <v>2625</v>
      </c>
      <c r="I1500" s="110">
        <v>38237434</v>
      </c>
      <c r="J1500" s="15" t="s">
        <v>1321</v>
      </c>
    </row>
    <row r="1501" spans="2:10" x14ac:dyDescent="0.2">
      <c r="B1501" s="15" t="s">
        <v>3757</v>
      </c>
      <c r="C1501" s="15" t="s">
        <v>462</v>
      </c>
      <c r="D1501" s="15" t="s">
        <v>649</v>
      </c>
      <c r="E1501" s="15" t="s">
        <v>462</v>
      </c>
      <c r="F1501" s="110">
        <v>59799944</v>
      </c>
      <c r="G1501" s="15" t="s">
        <v>53</v>
      </c>
      <c r="H1501" s="15" t="s">
        <v>3758</v>
      </c>
      <c r="I1501" s="110">
        <v>41859961</v>
      </c>
      <c r="J1501" s="15" t="s">
        <v>1321</v>
      </c>
    </row>
    <row r="1502" spans="2:10" x14ac:dyDescent="0.2">
      <c r="B1502" s="15" t="s">
        <v>3759</v>
      </c>
      <c r="C1502" s="15" t="s">
        <v>383</v>
      </c>
      <c r="D1502" s="15" t="s">
        <v>649</v>
      </c>
      <c r="E1502" s="15" t="s">
        <v>383</v>
      </c>
      <c r="F1502" s="110">
        <v>59877809</v>
      </c>
      <c r="G1502" s="15" t="s">
        <v>53</v>
      </c>
      <c r="H1502" s="15" t="s">
        <v>3731</v>
      </c>
      <c r="I1502" s="110">
        <v>41914466</v>
      </c>
      <c r="J1502" s="15" t="s">
        <v>1321</v>
      </c>
    </row>
    <row r="1503" spans="2:10" x14ac:dyDescent="0.2">
      <c r="B1503" s="15" t="s">
        <v>3760</v>
      </c>
      <c r="C1503" s="15" t="s">
        <v>462</v>
      </c>
      <c r="D1503" s="15" t="s">
        <v>649</v>
      </c>
      <c r="E1503" s="15" t="s">
        <v>462</v>
      </c>
      <c r="F1503" s="110">
        <v>29289924</v>
      </c>
      <c r="G1503" s="15" t="s">
        <v>53</v>
      </c>
      <c r="H1503" s="15" t="s">
        <v>3758</v>
      </c>
      <c r="I1503" s="110">
        <v>20502947</v>
      </c>
      <c r="J1503" s="15" t="s">
        <v>1321</v>
      </c>
    </row>
    <row r="1504" spans="2:10" x14ac:dyDescent="0.2">
      <c r="B1504" s="15" t="s">
        <v>3761</v>
      </c>
      <c r="C1504" s="15" t="s">
        <v>403</v>
      </c>
      <c r="D1504" s="15" t="s">
        <v>649</v>
      </c>
      <c r="E1504" s="15" t="s">
        <v>403</v>
      </c>
      <c r="F1504" s="110">
        <v>59999973</v>
      </c>
      <c r="G1504" s="15" t="s">
        <v>53</v>
      </c>
      <c r="H1504" s="15" t="s">
        <v>3762</v>
      </c>
      <c r="I1504" s="110">
        <v>41999981</v>
      </c>
      <c r="J1504" s="15" t="s">
        <v>1321</v>
      </c>
    </row>
    <row r="1505" spans="2:10" x14ac:dyDescent="0.2">
      <c r="B1505" s="15" t="s">
        <v>3763</v>
      </c>
      <c r="C1505" s="15" t="s">
        <v>402</v>
      </c>
      <c r="D1505" s="15" t="s">
        <v>649</v>
      </c>
      <c r="E1505" s="15" t="s">
        <v>402</v>
      </c>
      <c r="F1505" s="110">
        <v>57907992</v>
      </c>
      <c r="G1505" s="15" t="s">
        <v>53</v>
      </c>
      <c r="H1505" s="15" t="s">
        <v>3751</v>
      </c>
      <c r="I1505" s="110">
        <v>40535594</v>
      </c>
      <c r="J1505" s="15" t="s">
        <v>1321</v>
      </c>
    </row>
    <row r="1506" spans="2:10" x14ac:dyDescent="0.2">
      <c r="B1506" s="15" t="s">
        <v>3764</v>
      </c>
      <c r="C1506" s="15" t="s">
        <v>423</v>
      </c>
      <c r="D1506" s="15" t="s">
        <v>649</v>
      </c>
      <c r="E1506" s="15" t="s">
        <v>423</v>
      </c>
      <c r="F1506" s="110">
        <v>59999999</v>
      </c>
      <c r="G1506" s="15" t="s">
        <v>53</v>
      </c>
      <c r="H1506" s="15" t="s">
        <v>2634</v>
      </c>
      <c r="I1506" s="110">
        <v>24000000</v>
      </c>
      <c r="J1506" s="15" t="s">
        <v>1321</v>
      </c>
    </row>
    <row r="1507" spans="2:10" x14ac:dyDescent="0.2">
      <c r="B1507" s="15" t="s">
        <v>3765</v>
      </c>
      <c r="C1507" s="15" t="s">
        <v>542</v>
      </c>
      <c r="D1507" s="15" t="s">
        <v>649</v>
      </c>
      <c r="E1507" s="15" t="s">
        <v>542</v>
      </c>
      <c r="F1507" s="110">
        <v>50372125</v>
      </c>
      <c r="G1507" s="15" t="s">
        <v>53</v>
      </c>
      <c r="H1507" s="15" t="s">
        <v>3766</v>
      </c>
      <c r="I1507" s="110">
        <v>20148850</v>
      </c>
      <c r="J1507" s="15" t="s">
        <v>1321</v>
      </c>
    </row>
    <row r="1508" spans="2:10" x14ac:dyDescent="0.2">
      <c r="B1508" s="15" t="s">
        <v>3767</v>
      </c>
      <c r="C1508" s="15" t="s">
        <v>419</v>
      </c>
      <c r="D1508" s="15" t="s">
        <v>649</v>
      </c>
      <c r="E1508" s="15" t="s">
        <v>419</v>
      </c>
      <c r="F1508" s="110">
        <v>59999999</v>
      </c>
      <c r="G1508" s="15" t="s">
        <v>53</v>
      </c>
      <c r="H1508" s="15" t="s">
        <v>3768</v>
      </c>
      <c r="I1508" s="110">
        <v>24000000</v>
      </c>
      <c r="J1508" s="15" t="s">
        <v>1321</v>
      </c>
    </row>
    <row r="1509" spans="2:10" x14ac:dyDescent="0.2">
      <c r="B1509" s="15" t="s">
        <v>3769</v>
      </c>
      <c r="C1509" s="15" t="s">
        <v>529</v>
      </c>
      <c r="D1509" s="15" t="s">
        <v>649</v>
      </c>
      <c r="E1509" s="15" t="s">
        <v>529</v>
      </c>
      <c r="F1509" s="110">
        <v>59999900</v>
      </c>
      <c r="G1509" s="15" t="s">
        <v>53</v>
      </c>
      <c r="H1509" s="15" t="s">
        <v>2678</v>
      </c>
      <c r="I1509" s="110">
        <v>23999960</v>
      </c>
      <c r="J1509" s="15" t="s">
        <v>1321</v>
      </c>
    </row>
    <row r="1510" spans="2:10" x14ac:dyDescent="0.2">
      <c r="B1510" s="15" t="s">
        <v>3770</v>
      </c>
      <c r="C1510" s="15" t="s">
        <v>283</v>
      </c>
      <c r="D1510" s="15" t="s">
        <v>649</v>
      </c>
      <c r="E1510" s="15" t="s">
        <v>283</v>
      </c>
      <c r="F1510" s="110">
        <v>59571892</v>
      </c>
      <c r="G1510" s="15" t="s">
        <v>53</v>
      </c>
      <c r="H1510" s="15" t="s">
        <v>3771</v>
      </c>
      <c r="I1510" s="110">
        <v>23828757</v>
      </c>
      <c r="J1510" s="15" t="s">
        <v>1321</v>
      </c>
    </row>
    <row r="1511" spans="2:10" x14ac:dyDescent="0.2">
      <c r="B1511" s="15" t="s">
        <v>3772</v>
      </c>
      <c r="C1511" s="15" t="s">
        <v>419</v>
      </c>
      <c r="D1511" s="15" t="s">
        <v>649</v>
      </c>
      <c r="E1511" s="15" t="s">
        <v>419</v>
      </c>
      <c r="F1511" s="110">
        <v>59953152</v>
      </c>
      <c r="G1511" s="15" t="s">
        <v>53</v>
      </c>
      <c r="H1511" s="15" t="s">
        <v>3773</v>
      </c>
      <c r="I1511" s="110">
        <v>59953152</v>
      </c>
      <c r="J1511" s="15" t="s">
        <v>1321</v>
      </c>
    </row>
    <row r="1512" spans="2:10" x14ac:dyDescent="0.2">
      <c r="B1512" s="15" t="s">
        <v>3774</v>
      </c>
      <c r="C1512" s="15" t="s">
        <v>361</v>
      </c>
      <c r="D1512" s="15" t="s">
        <v>649</v>
      </c>
      <c r="E1512" s="15" t="s">
        <v>361</v>
      </c>
      <c r="F1512" s="110">
        <v>59999787</v>
      </c>
      <c r="G1512" s="15" t="s">
        <v>53</v>
      </c>
      <c r="H1512" s="15" t="s">
        <v>3775</v>
      </c>
      <c r="I1512" s="110">
        <v>59999787</v>
      </c>
      <c r="J1512" s="15" t="s">
        <v>1321</v>
      </c>
    </row>
    <row r="1513" spans="2:10" x14ac:dyDescent="0.2">
      <c r="B1513" s="15" t="s">
        <v>3776</v>
      </c>
      <c r="C1513" s="15" t="s">
        <v>311</v>
      </c>
      <c r="D1513" s="15" t="s">
        <v>649</v>
      </c>
      <c r="E1513" s="15" t="s">
        <v>311</v>
      </c>
      <c r="F1513" s="110">
        <v>50595821</v>
      </c>
      <c r="G1513" s="15" t="s">
        <v>53</v>
      </c>
      <c r="H1513" s="15" t="s">
        <v>2736</v>
      </c>
      <c r="I1513" s="110">
        <v>50595821</v>
      </c>
      <c r="J1513" s="15" t="s">
        <v>1321</v>
      </c>
    </row>
    <row r="1514" spans="2:10" x14ac:dyDescent="0.2">
      <c r="B1514" s="15" t="s">
        <v>3777</v>
      </c>
      <c r="C1514" s="15" t="s">
        <v>311</v>
      </c>
      <c r="D1514" s="15" t="s">
        <v>649</v>
      </c>
      <c r="E1514" s="15" t="s">
        <v>311</v>
      </c>
      <c r="F1514" s="110">
        <v>55195062</v>
      </c>
      <c r="G1514" s="15" t="s">
        <v>53</v>
      </c>
      <c r="H1514" s="15" t="s">
        <v>2738</v>
      </c>
      <c r="I1514" s="110">
        <v>55195062</v>
      </c>
      <c r="J1514" s="15" t="s">
        <v>1321</v>
      </c>
    </row>
    <row r="1515" spans="2:10" x14ac:dyDescent="0.2">
      <c r="B1515" s="15" t="s">
        <v>3778</v>
      </c>
      <c r="C1515" s="15" t="s">
        <v>255</v>
      </c>
      <c r="D1515" s="15" t="s">
        <v>649</v>
      </c>
      <c r="E1515" s="15" t="s">
        <v>255</v>
      </c>
      <c r="F1515" s="110">
        <v>47923802</v>
      </c>
      <c r="G1515" s="15" t="s">
        <v>53</v>
      </c>
      <c r="H1515" s="15" t="s">
        <v>2736</v>
      </c>
      <c r="I1515" s="110">
        <v>47923802</v>
      </c>
      <c r="J1515" s="15" t="s">
        <v>1321</v>
      </c>
    </row>
    <row r="1516" spans="2:10" x14ac:dyDescent="0.2">
      <c r="B1516" s="15" t="s">
        <v>3779</v>
      </c>
      <c r="C1516" s="15" t="s">
        <v>467</v>
      </c>
      <c r="D1516" s="15" t="s">
        <v>649</v>
      </c>
      <c r="E1516" s="15" t="s">
        <v>467</v>
      </c>
      <c r="F1516" s="110">
        <v>45007762</v>
      </c>
      <c r="G1516" s="15" t="s">
        <v>53</v>
      </c>
      <c r="H1516" s="15" t="s">
        <v>2738</v>
      </c>
      <c r="I1516" s="110">
        <v>45007762</v>
      </c>
      <c r="J1516" s="15" t="s">
        <v>1321</v>
      </c>
    </row>
    <row r="1517" spans="2:10" x14ac:dyDescent="0.2">
      <c r="B1517" s="15" t="s">
        <v>3780</v>
      </c>
      <c r="C1517" s="15" t="s">
        <v>354</v>
      </c>
      <c r="D1517" s="15" t="s">
        <v>649</v>
      </c>
      <c r="E1517" s="15" t="s">
        <v>354</v>
      </c>
      <c r="F1517" s="110">
        <v>59999999</v>
      </c>
      <c r="G1517" s="15" t="s">
        <v>53</v>
      </c>
      <c r="H1517" s="15" t="s">
        <v>2736</v>
      </c>
      <c r="I1517" s="110">
        <v>59999999</v>
      </c>
      <c r="J1517" s="15" t="s">
        <v>1321</v>
      </c>
    </row>
    <row r="1518" spans="2:10" x14ac:dyDescent="0.2">
      <c r="B1518" s="15" t="s">
        <v>3781</v>
      </c>
      <c r="C1518" s="15" t="s">
        <v>396</v>
      </c>
      <c r="D1518" s="15" t="s">
        <v>649</v>
      </c>
      <c r="E1518" s="15" t="s">
        <v>396</v>
      </c>
      <c r="F1518" s="110">
        <v>59997408</v>
      </c>
      <c r="G1518" s="15" t="s">
        <v>53</v>
      </c>
      <c r="H1518" s="15" t="s">
        <v>2748</v>
      </c>
      <c r="I1518" s="110">
        <v>59997408</v>
      </c>
      <c r="J1518" s="15" t="s">
        <v>1321</v>
      </c>
    </row>
    <row r="1519" spans="2:10" x14ac:dyDescent="0.2">
      <c r="B1519" s="15" t="s">
        <v>3782</v>
      </c>
      <c r="C1519" s="15" t="s">
        <v>356</v>
      </c>
      <c r="D1519" s="15" t="s">
        <v>649</v>
      </c>
      <c r="E1519" s="15" t="s">
        <v>356</v>
      </c>
      <c r="F1519" s="110">
        <v>59999999</v>
      </c>
      <c r="G1519" s="15" t="s">
        <v>53</v>
      </c>
      <c r="H1519" s="15" t="s">
        <v>3783</v>
      </c>
      <c r="I1519" s="110">
        <v>59999999</v>
      </c>
      <c r="J1519" s="15" t="s">
        <v>1321</v>
      </c>
    </row>
    <row r="1520" spans="2:10" x14ac:dyDescent="0.2">
      <c r="B1520" s="15" t="s">
        <v>3784</v>
      </c>
      <c r="C1520" s="15" t="s">
        <v>413</v>
      </c>
      <c r="D1520" s="15" t="s">
        <v>649</v>
      </c>
      <c r="E1520" s="15" t="s">
        <v>413</v>
      </c>
      <c r="F1520" s="110">
        <v>45000000</v>
      </c>
      <c r="G1520" s="15" t="s">
        <v>53</v>
      </c>
      <c r="H1520" s="15" t="s">
        <v>2738</v>
      </c>
      <c r="I1520" s="110">
        <v>45000000</v>
      </c>
      <c r="J1520" s="15" t="s">
        <v>1321</v>
      </c>
    </row>
    <row r="1521" spans="2:10" x14ac:dyDescent="0.2">
      <c r="B1521" s="15" t="s">
        <v>3785</v>
      </c>
      <c r="C1521" s="15" t="s">
        <v>238</v>
      </c>
      <c r="D1521" s="15" t="s">
        <v>649</v>
      </c>
      <c r="E1521" s="15" t="s">
        <v>238</v>
      </c>
      <c r="F1521" s="110">
        <v>52155753</v>
      </c>
      <c r="G1521" s="15" t="s">
        <v>53</v>
      </c>
      <c r="H1521" s="15" t="s">
        <v>3786</v>
      </c>
      <c r="I1521" s="110">
        <v>20862301</v>
      </c>
      <c r="J1521" s="15" t="s">
        <v>1321</v>
      </c>
    </row>
    <row r="1522" spans="2:10" x14ac:dyDescent="0.2">
      <c r="B1522" s="15" t="s">
        <v>3787</v>
      </c>
      <c r="C1522" s="15" t="s">
        <v>291</v>
      </c>
      <c r="D1522" s="15" t="s">
        <v>649</v>
      </c>
      <c r="E1522" s="15" t="s">
        <v>291</v>
      </c>
      <c r="F1522" s="110">
        <v>25885010</v>
      </c>
      <c r="G1522" s="15" t="s">
        <v>53</v>
      </c>
      <c r="H1522" s="15" t="s">
        <v>3788</v>
      </c>
      <c r="I1522" s="110">
        <v>1294250</v>
      </c>
      <c r="J1522" s="15" t="s">
        <v>1324</v>
      </c>
    </row>
    <row r="1523" spans="2:10" x14ac:dyDescent="0.2">
      <c r="B1523" s="15" t="s">
        <v>3789</v>
      </c>
      <c r="C1523" s="15" t="s">
        <v>312</v>
      </c>
      <c r="D1523" s="15" t="s">
        <v>649</v>
      </c>
      <c r="E1523" s="15" t="s">
        <v>312</v>
      </c>
      <c r="F1523" s="110">
        <v>34798108</v>
      </c>
      <c r="G1523" s="15" t="s">
        <v>53</v>
      </c>
      <c r="H1523" s="15" t="s">
        <v>3790</v>
      </c>
      <c r="I1523" s="110">
        <v>17399054</v>
      </c>
      <c r="J1523" s="15" t="s">
        <v>1324</v>
      </c>
    </row>
    <row r="1524" spans="2:10" x14ac:dyDescent="0.2">
      <c r="B1524" s="15" t="s">
        <v>3791</v>
      </c>
      <c r="C1524" s="15" t="s">
        <v>515</v>
      </c>
      <c r="D1524" s="15" t="s">
        <v>649</v>
      </c>
      <c r="E1524" s="15" t="s">
        <v>515</v>
      </c>
      <c r="F1524" s="110">
        <v>59338961</v>
      </c>
      <c r="G1524" s="15" t="s">
        <v>53</v>
      </c>
      <c r="H1524" s="15" t="s">
        <v>3792</v>
      </c>
      <c r="I1524" s="110">
        <v>29343961</v>
      </c>
      <c r="J1524" s="15" t="s">
        <v>1321</v>
      </c>
    </row>
    <row r="1525" spans="2:10" x14ac:dyDescent="0.2">
      <c r="B1525" s="15" t="s">
        <v>3793</v>
      </c>
      <c r="C1525" s="15" t="s">
        <v>263</v>
      </c>
      <c r="D1525" s="15" t="s">
        <v>649</v>
      </c>
      <c r="E1525" s="15" t="s">
        <v>263</v>
      </c>
      <c r="F1525" s="110">
        <v>56000254</v>
      </c>
      <c r="G1525" s="15" t="s">
        <v>53</v>
      </c>
      <c r="H1525" s="15" t="s">
        <v>3794</v>
      </c>
      <c r="I1525" s="110">
        <v>14000324</v>
      </c>
      <c r="J1525" s="15" t="s">
        <v>1321</v>
      </c>
    </row>
    <row r="1526" spans="2:10" x14ac:dyDescent="0.2">
      <c r="B1526" s="15" t="s">
        <v>3795</v>
      </c>
      <c r="C1526" s="15" t="s">
        <v>458</v>
      </c>
      <c r="D1526" s="15" t="s">
        <v>649</v>
      </c>
      <c r="E1526" s="15" t="s">
        <v>458</v>
      </c>
      <c r="F1526" s="110">
        <v>58252261</v>
      </c>
      <c r="G1526" s="15" t="s">
        <v>53</v>
      </c>
      <c r="H1526" s="15" t="s">
        <v>3796</v>
      </c>
      <c r="I1526" s="110">
        <v>16260945</v>
      </c>
      <c r="J1526" s="15" t="s">
        <v>1321</v>
      </c>
    </row>
    <row r="1527" spans="2:10" x14ac:dyDescent="0.2">
      <c r="B1527" s="15" t="s">
        <v>3797</v>
      </c>
      <c r="C1527" s="15" t="s">
        <v>242</v>
      </c>
      <c r="D1527" s="15" t="s">
        <v>649</v>
      </c>
      <c r="E1527" s="15" t="s">
        <v>242</v>
      </c>
      <c r="F1527" s="110">
        <v>44908828</v>
      </c>
      <c r="G1527" s="15" t="s">
        <v>53</v>
      </c>
      <c r="H1527" s="15" t="s">
        <v>3798</v>
      </c>
      <c r="I1527" s="110">
        <v>19848621</v>
      </c>
      <c r="J1527" s="15" t="s">
        <v>1321</v>
      </c>
    </row>
    <row r="1528" spans="2:10" x14ac:dyDescent="0.2">
      <c r="B1528" s="15" t="s">
        <v>3799</v>
      </c>
      <c r="C1528" s="15" t="s">
        <v>323</v>
      </c>
      <c r="D1528" s="15" t="s">
        <v>649</v>
      </c>
      <c r="E1528" s="15" t="s">
        <v>323</v>
      </c>
      <c r="F1528" s="110">
        <v>59942970</v>
      </c>
      <c r="G1528" s="15" t="s">
        <v>53</v>
      </c>
      <c r="H1528" s="15" t="s">
        <v>3798</v>
      </c>
      <c r="I1528" s="110">
        <v>29971485</v>
      </c>
      <c r="J1528" s="15" t="s">
        <v>1321</v>
      </c>
    </row>
    <row r="1529" spans="2:10" x14ac:dyDescent="0.2">
      <c r="B1529" s="15" t="s">
        <v>3800</v>
      </c>
      <c r="C1529" s="15" t="s">
        <v>439</v>
      </c>
      <c r="D1529" s="15" t="s">
        <v>649</v>
      </c>
      <c r="E1529" s="15" t="s">
        <v>439</v>
      </c>
      <c r="F1529" s="110">
        <v>59996014</v>
      </c>
      <c r="G1529" s="15" t="s">
        <v>53</v>
      </c>
      <c r="H1529" s="15" t="s">
        <v>3801</v>
      </c>
      <c r="I1529" s="110">
        <v>1448825</v>
      </c>
      <c r="J1529" s="15" t="s">
        <v>1321</v>
      </c>
    </row>
    <row r="1530" spans="2:10" x14ac:dyDescent="0.2">
      <c r="B1530" s="15" t="s">
        <v>3802</v>
      </c>
      <c r="C1530" s="15" t="s">
        <v>515</v>
      </c>
      <c r="D1530" s="15" t="s">
        <v>649</v>
      </c>
      <c r="E1530" s="15" t="s">
        <v>515</v>
      </c>
      <c r="F1530" s="110">
        <v>59986623</v>
      </c>
      <c r="G1530" s="15" t="s">
        <v>53</v>
      </c>
      <c r="H1530" s="15" t="s">
        <v>3803</v>
      </c>
      <c r="I1530" s="110">
        <v>3187090</v>
      </c>
      <c r="J1530" s="15" t="s">
        <v>1321</v>
      </c>
    </row>
    <row r="1531" spans="2:10" x14ac:dyDescent="0.2">
      <c r="B1531" s="15" t="s">
        <v>3804</v>
      </c>
      <c r="C1531" s="15" t="s">
        <v>487</v>
      </c>
      <c r="D1531" s="15" t="s">
        <v>649</v>
      </c>
      <c r="E1531" s="15" t="s">
        <v>487</v>
      </c>
      <c r="F1531" s="110">
        <v>39998194</v>
      </c>
      <c r="G1531" s="15" t="s">
        <v>53</v>
      </c>
      <c r="H1531" s="15" t="s">
        <v>3805</v>
      </c>
      <c r="I1531" s="110">
        <v>28609123</v>
      </c>
      <c r="J1531" s="15" t="s">
        <v>1321</v>
      </c>
    </row>
    <row r="1532" spans="2:10" x14ac:dyDescent="0.2">
      <c r="B1532" s="15" t="s">
        <v>3806</v>
      </c>
      <c r="C1532" s="15" t="s">
        <v>375</v>
      </c>
      <c r="D1532" s="15" t="s">
        <v>649</v>
      </c>
      <c r="E1532" s="15" t="s">
        <v>375</v>
      </c>
      <c r="F1532" s="110">
        <v>47000000</v>
      </c>
      <c r="G1532" s="15" t="s">
        <v>53</v>
      </c>
      <c r="H1532" s="15" t="s">
        <v>3807</v>
      </c>
      <c r="I1532" s="110">
        <v>9060240</v>
      </c>
      <c r="J1532" s="15" t="s">
        <v>1321</v>
      </c>
    </row>
    <row r="1533" spans="2:10" x14ac:dyDescent="0.2">
      <c r="B1533" s="15" t="s">
        <v>3808</v>
      </c>
      <c r="C1533" s="15" t="s">
        <v>384</v>
      </c>
      <c r="D1533" s="15" t="s">
        <v>649</v>
      </c>
      <c r="E1533" s="15" t="s">
        <v>384</v>
      </c>
      <c r="F1533" s="110">
        <v>49720818</v>
      </c>
      <c r="G1533" s="15" t="s">
        <v>53</v>
      </c>
      <c r="H1533" s="15" t="s">
        <v>3809</v>
      </c>
      <c r="I1533" s="110">
        <v>6996959</v>
      </c>
      <c r="J1533" s="15" t="s">
        <v>1321</v>
      </c>
    </row>
    <row r="1534" spans="2:10" x14ac:dyDescent="0.2">
      <c r="B1534" s="15" t="s">
        <v>3810</v>
      </c>
      <c r="C1534" s="15" t="s">
        <v>316</v>
      </c>
      <c r="D1534" s="15" t="s">
        <v>649</v>
      </c>
      <c r="E1534" s="15" t="s">
        <v>316</v>
      </c>
      <c r="F1534" s="110">
        <v>59407081</v>
      </c>
      <c r="G1534" s="15" t="s">
        <v>53</v>
      </c>
      <c r="H1534" s="15" t="s">
        <v>3811</v>
      </c>
      <c r="I1534" s="110">
        <v>21978402</v>
      </c>
      <c r="J1534" s="15" t="s">
        <v>1321</v>
      </c>
    </row>
    <row r="1535" spans="2:10" x14ac:dyDescent="0.2">
      <c r="B1535" s="15" t="s">
        <v>3812</v>
      </c>
      <c r="C1535" s="15" t="s">
        <v>418</v>
      </c>
      <c r="D1535" s="15" t="s">
        <v>649</v>
      </c>
      <c r="E1535" s="15" t="s">
        <v>418</v>
      </c>
      <c r="F1535" s="110">
        <v>59998562</v>
      </c>
      <c r="G1535" s="15" t="s">
        <v>53</v>
      </c>
      <c r="H1535" s="15" t="s">
        <v>3813</v>
      </c>
      <c r="I1535" s="110">
        <v>11998563</v>
      </c>
      <c r="J1535" s="15" t="s">
        <v>1321</v>
      </c>
    </row>
    <row r="1536" spans="2:10" x14ac:dyDescent="0.2">
      <c r="B1536" s="15" t="s">
        <v>3814</v>
      </c>
      <c r="C1536" s="15" t="s">
        <v>423</v>
      </c>
      <c r="D1536" s="15" t="s">
        <v>649</v>
      </c>
      <c r="E1536" s="15" t="s">
        <v>423</v>
      </c>
      <c r="F1536" s="110">
        <v>49022064</v>
      </c>
      <c r="G1536" s="15" t="s">
        <v>53</v>
      </c>
      <c r="H1536" s="15" t="s">
        <v>3815</v>
      </c>
      <c r="I1536" s="110">
        <v>14183493</v>
      </c>
      <c r="J1536" s="15" t="s">
        <v>1321</v>
      </c>
    </row>
    <row r="1537" spans="2:10" x14ac:dyDescent="0.2">
      <c r="B1537" s="15" t="s">
        <v>3816</v>
      </c>
      <c r="C1537" s="15" t="s">
        <v>334</v>
      </c>
      <c r="D1537" s="15" t="s">
        <v>649</v>
      </c>
      <c r="E1537" s="15" t="s">
        <v>334</v>
      </c>
      <c r="F1537" s="110">
        <v>58166153</v>
      </c>
      <c r="G1537" s="15" t="s">
        <v>53</v>
      </c>
      <c r="H1537" s="15" t="s">
        <v>3817</v>
      </c>
      <c r="I1537" s="110">
        <v>7931112</v>
      </c>
      <c r="J1537" s="15" t="s">
        <v>1321</v>
      </c>
    </row>
    <row r="1538" spans="2:10" x14ac:dyDescent="0.2">
      <c r="B1538" s="15" t="s">
        <v>3818</v>
      </c>
      <c r="C1538" s="15" t="s">
        <v>318</v>
      </c>
      <c r="D1538" s="15" t="s">
        <v>649</v>
      </c>
      <c r="E1538" s="15" t="s">
        <v>318</v>
      </c>
      <c r="F1538" s="110">
        <v>59968081</v>
      </c>
      <c r="G1538" s="15" t="s">
        <v>53</v>
      </c>
      <c r="H1538" s="15" t="s">
        <v>3819</v>
      </c>
      <c r="I1538" s="110">
        <v>21009887</v>
      </c>
      <c r="J1538" s="15" t="s">
        <v>1321</v>
      </c>
    </row>
    <row r="1539" spans="2:10" x14ac:dyDescent="0.2">
      <c r="B1539" s="15" t="s">
        <v>3820</v>
      </c>
      <c r="C1539" s="15" t="s">
        <v>514</v>
      </c>
      <c r="D1539" s="15" t="s">
        <v>649</v>
      </c>
      <c r="E1539" s="15" t="s">
        <v>514</v>
      </c>
      <c r="F1539" s="110">
        <v>57944163</v>
      </c>
      <c r="G1539" s="15" t="s">
        <v>53</v>
      </c>
      <c r="H1539" s="15" t="s">
        <v>3821</v>
      </c>
      <c r="I1539" s="110">
        <v>16081113</v>
      </c>
      <c r="J1539" s="15" t="s">
        <v>1321</v>
      </c>
    </row>
    <row r="1540" spans="2:10" x14ac:dyDescent="0.2">
      <c r="B1540" s="15" t="s">
        <v>3822</v>
      </c>
      <c r="C1540" s="15" t="s">
        <v>104</v>
      </c>
      <c r="D1540" s="15" t="s">
        <v>649</v>
      </c>
      <c r="E1540" s="15" t="s">
        <v>104</v>
      </c>
      <c r="F1540" s="110">
        <v>59944356</v>
      </c>
      <c r="G1540" s="15" t="s">
        <v>53</v>
      </c>
      <c r="H1540" s="15" t="s">
        <v>3823</v>
      </c>
      <c r="I1540" s="110">
        <v>29959163</v>
      </c>
      <c r="J1540" s="15" t="s">
        <v>1321</v>
      </c>
    </row>
    <row r="1541" spans="2:10" x14ac:dyDescent="0.2">
      <c r="B1541" s="15" t="s">
        <v>3824</v>
      </c>
      <c r="C1541" s="15" t="s">
        <v>460</v>
      </c>
      <c r="D1541" s="15" t="s">
        <v>649</v>
      </c>
      <c r="E1541" s="15" t="s">
        <v>460</v>
      </c>
      <c r="F1541" s="110">
        <v>43607729</v>
      </c>
      <c r="G1541" s="15" t="s">
        <v>53</v>
      </c>
      <c r="H1541" s="15" t="s">
        <v>3825</v>
      </c>
      <c r="I1541" s="110">
        <v>8721546</v>
      </c>
      <c r="J1541" s="15" t="s">
        <v>1321</v>
      </c>
    </row>
    <row r="1542" spans="2:10" x14ac:dyDescent="0.2">
      <c r="B1542" s="15" t="s">
        <v>3826</v>
      </c>
      <c r="C1542" s="15" t="s">
        <v>460</v>
      </c>
      <c r="D1542" s="15" t="s">
        <v>649</v>
      </c>
      <c r="E1542" s="15" t="s">
        <v>460</v>
      </c>
      <c r="F1542" s="110">
        <v>55355215</v>
      </c>
      <c r="G1542" s="15" t="s">
        <v>53</v>
      </c>
      <c r="H1542" s="15" t="s">
        <v>3825</v>
      </c>
      <c r="I1542" s="110">
        <v>9853750</v>
      </c>
      <c r="J1542" s="15" t="s">
        <v>1321</v>
      </c>
    </row>
    <row r="1543" spans="2:10" x14ac:dyDescent="0.2">
      <c r="B1543" s="15" t="s">
        <v>3827</v>
      </c>
      <c r="C1543" s="15" t="s">
        <v>267</v>
      </c>
      <c r="D1543" s="15" t="s">
        <v>649</v>
      </c>
      <c r="E1543" s="15" t="s">
        <v>267</v>
      </c>
      <c r="F1543" s="110">
        <v>45405992</v>
      </c>
      <c r="G1543" s="15" t="s">
        <v>53</v>
      </c>
      <c r="H1543" s="15" t="s">
        <v>3828</v>
      </c>
      <c r="I1543" s="110">
        <v>22702954</v>
      </c>
      <c r="J1543" s="15" t="s">
        <v>1321</v>
      </c>
    </row>
    <row r="1544" spans="2:10" x14ac:dyDescent="0.2">
      <c r="B1544" s="15" t="s">
        <v>3829</v>
      </c>
      <c r="C1544" s="15" t="s">
        <v>460</v>
      </c>
      <c r="D1544" s="15" t="s">
        <v>649</v>
      </c>
      <c r="E1544" s="15" t="s">
        <v>460</v>
      </c>
      <c r="F1544" s="110">
        <v>51586946</v>
      </c>
      <c r="G1544" s="15" t="s">
        <v>53</v>
      </c>
      <c r="H1544" s="15" t="s">
        <v>3825</v>
      </c>
      <c r="I1544" s="110">
        <v>9550944</v>
      </c>
      <c r="J1544" s="15" t="s">
        <v>1321</v>
      </c>
    </row>
    <row r="1545" spans="2:10" x14ac:dyDescent="0.2">
      <c r="B1545" s="15" t="s">
        <v>3830</v>
      </c>
      <c r="C1545" s="15" t="s">
        <v>311</v>
      </c>
      <c r="D1545" s="15" t="s">
        <v>649</v>
      </c>
      <c r="E1545" s="15" t="s">
        <v>311</v>
      </c>
      <c r="F1545" s="110">
        <v>59814048</v>
      </c>
      <c r="G1545" s="15" t="s">
        <v>53</v>
      </c>
      <c r="H1545" s="15" t="s">
        <v>3831</v>
      </c>
      <c r="I1545" s="110">
        <v>23912325</v>
      </c>
      <c r="J1545" s="15" t="s">
        <v>1321</v>
      </c>
    </row>
    <row r="1546" spans="2:10" x14ac:dyDescent="0.2">
      <c r="B1546" s="15" t="s">
        <v>3832</v>
      </c>
      <c r="C1546" s="15" t="s">
        <v>314</v>
      </c>
      <c r="D1546" s="15" t="s">
        <v>649</v>
      </c>
      <c r="E1546" s="15" t="s">
        <v>314</v>
      </c>
      <c r="F1546" s="110">
        <v>54850531</v>
      </c>
      <c r="G1546" s="15" t="s">
        <v>53</v>
      </c>
      <c r="H1546" s="15" t="s">
        <v>3833</v>
      </c>
      <c r="I1546" s="110">
        <v>12840569</v>
      </c>
      <c r="J1546" s="15" t="s">
        <v>1321</v>
      </c>
    </row>
    <row r="1547" spans="2:10" x14ac:dyDescent="0.2">
      <c r="B1547" s="15" t="s">
        <v>3834</v>
      </c>
      <c r="C1547" s="15" t="s">
        <v>339</v>
      </c>
      <c r="D1547" s="15" t="s">
        <v>649</v>
      </c>
      <c r="E1547" s="15" t="s">
        <v>339</v>
      </c>
      <c r="F1547" s="110">
        <v>59473660</v>
      </c>
      <c r="G1547" s="15" t="s">
        <v>53</v>
      </c>
      <c r="H1547" s="15" t="s">
        <v>3835</v>
      </c>
      <c r="I1547" s="110">
        <v>29394889</v>
      </c>
      <c r="J1547" s="15" t="s">
        <v>1321</v>
      </c>
    </row>
    <row r="1548" spans="2:10" x14ac:dyDescent="0.2">
      <c r="B1548" s="15" t="s">
        <v>3836</v>
      </c>
      <c r="C1548" s="15" t="s">
        <v>425</v>
      </c>
      <c r="D1548" s="15" t="s">
        <v>649</v>
      </c>
      <c r="E1548" s="15" t="s">
        <v>425</v>
      </c>
      <c r="F1548" s="110">
        <v>59468609</v>
      </c>
      <c r="G1548" s="15" t="s">
        <v>53</v>
      </c>
      <c r="H1548" s="15" t="s">
        <v>3837</v>
      </c>
      <c r="I1548" s="110">
        <v>17659104</v>
      </c>
      <c r="J1548" s="15" t="s">
        <v>1321</v>
      </c>
    </row>
    <row r="1549" spans="2:10" x14ac:dyDescent="0.2">
      <c r="B1549" s="15" t="s">
        <v>3838</v>
      </c>
      <c r="C1549" s="15" t="s">
        <v>443</v>
      </c>
      <c r="D1549" s="15" t="s">
        <v>649</v>
      </c>
      <c r="E1549" s="15" t="s">
        <v>443</v>
      </c>
      <c r="F1549" s="110">
        <v>58847621</v>
      </c>
      <c r="G1549" s="15" t="s">
        <v>53</v>
      </c>
      <c r="H1549" s="15" t="s">
        <v>3839</v>
      </c>
      <c r="I1549" s="110">
        <v>28808954</v>
      </c>
      <c r="J1549" s="15" t="s">
        <v>1321</v>
      </c>
    </row>
    <row r="1550" spans="2:10" x14ac:dyDescent="0.2">
      <c r="B1550" s="15" t="s">
        <v>3840</v>
      </c>
      <c r="C1550" s="15" t="s">
        <v>472</v>
      </c>
      <c r="D1550" s="15" t="s">
        <v>649</v>
      </c>
      <c r="E1550" s="15" t="s">
        <v>472</v>
      </c>
      <c r="F1550" s="110">
        <v>59985676</v>
      </c>
      <c r="G1550" s="15" t="s">
        <v>53</v>
      </c>
      <c r="H1550" s="15" t="s">
        <v>3841</v>
      </c>
      <c r="I1550" s="110">
        <v>23448380</v>
      </c>
      <c r="J1550" s="15" t="s">
        <v>1321</v>
      </c>
    </row>
    <row r="1551" spans="2:10" x14ac:dyDescent="0.2">
      <c r="B1551" s="15" t="s">
        <v>3842</v>
      </c>
      <c r="C1551" s="15" t="s">
        <v>517</v>
      </c>
      <c r="D1551" s="15" t="s">
        <v>649</v>
      </c>
      <c r="E1551" s="15" t="s">
        <v>517</v>
      </c>
      <c r="F1551" s="110">
        <v>47367479</v>
      </c>
      <c r="G1551" s="15" t="s">
        <v>53</v>
      </c>
      <c r="H1551" s="15" t="s">
        <v>3843</v>
      </c>
      <c r="I1551" s="110">
        <v>17367479</v>
      </c>
      <c r="J1551" s="15" t="s">
        <v>1321</v>
      </c>
    </row>
    <row r="1552" spans="2:10" x14ac:dyDescent="0.2">
      <c r="B1552" s="15" t="s">
        <v>3844</v>
      </c>
      <c r="C1552" s="15" t="s">
        <v>369</v>
      </c>
      <c r="D1552" s="15" t="s">
        <v>649</v>
      </c>
      <c r="E1552" s="15" t="s">
        <v>369</v>
      </c>
      <c r="F1552" s="110">
        <v>59104205</v>
      </c>
      <c r="G1552" s="15" t="s">
        <v>53</v>
      </c>
      <c r="H1552" s="15" t="s">
        <v>3845</v>
      </c>
      <c r="I1552" s="110">
        <v>29104705</v>
      </c>
      <c r="J1552" s="15" t="s">
        <v>1321</v>
      </c>
    </row>
    <row r="1553" spans="2:10" x14ac:dyDescent="0.2">
      <c r="B1553" s="15" t="s">
        <v>3846</v>
      </c>
      <c r="C1553" s="15" t="s">
        <v>489</v>
      </c>
      <c r="D1553" s="15" t="s">
        <v>649</v>
      </c>
      <c r="E1553" s="15" t="s">
        <v>489</v>
      </c>
      <c r="F1553" s="110">
        <v>59829237</v>
      </c>
      <c r="G1553" s="15" t="s">
        <v>53</v>
      </c>
      <c r="H1553" s="15" t="s">
        <v>3847</v>
      </c>
      <c r="I1553" s="110">
        <v>17829442</v>
      </c>
      <c r="J1553" s="15" t="s">
        <v>1321</v>
      </c>
    </row>
    <row r="1554" spans="2:10" x14ac:dyDescent="0.2">
      <c r="B1554" s="15" t="s">
        <v>3848</v>
      </c>
      <c r="C1554" s="15" t="s">
        <v>404</v>
      </c>
      <c r="D1554" s="15" t="s">
        <v>649</v>
      </c>
      <c r="E1554" s="15" t="s">
        <v>404</v>
      </c>
      <c r="F1554" s="110">
        <v>59999915</v>
      </c>
      <c r="G1554" s="15" t="s">
        <v>53</v>
      </c>
      <c r="H1554" s="15" t="s">
        <v>3849</v>
      </c>
      <c r="I1554" s="110">
        <v>17999975</v>
      </c>
      <c r="J1554" s="15" t="s">
        <v>1321</v>
      </c>
    </row>
    <row r="1555" spans="2:10" x14ac:dyDescent="0.2">
      <c r="B1555" s="15" t="s">
        <v>3850</v>
      </c>
      <c r="C1555" s="15" t="s">
        <v>379</v>
      </c>
      <c r="D1555" s="15" t="s">
        <v>649</v>
      </c>
      <c r="E1555" s="15" t="s">
        <v>379</v>
      </c>
      <c r="F1555" s="110">
        <v>59999770</v>
      </c>
      <c r="G1555" s="15" t="s">
        <v>53</v>
      </c>
      <c r="H1555" s="15" t="s">
        <v>3851</v>
      </c>
      <c r="I1555" s="110">
        <v>11999954</v>
      </c>
      <c r="J1555" s="15" t="s">
        <v>1321</v>
      </c>
    </row>
    <row r="1556" spans="2:10" x14ac:dyDescent="0.2">
      <c r="B1556" s="15" t="s">
        <v>3852</v>
      </c>
      <c r="C1556" s="15" t="s">
        <v>353</v>
      </c>
      <c r="D1556" s="15" t="s">
        <v>649</v>
      </c>
      <c r="E1556" s="15" t="s">
        <v>353</v>
      </c>
      <c r="F1556" s="110">
        <v>59999999</v>
      </c>
      <c r="G1556" s="15" t="s">
        <v>53</v>
      </c>
      <c r="H1556" s="15" t="s">
        <v>2776</v>
      </c>
      <c r="I1556" s="110">
        <v>15000000</v>
      </c>
      <c r="J1556" s="15" t="s">
        <v>1321</v>
      </c>
    </row>
    <row r="1557" spans="2:10" x14ac:dyDescent="0.2">
      <c r="B1557" s="15" t="s">
        <v>3853</v>
      </c>
      <c r="C1557" s="15" t="s">
        <v>284</v>
      </c>
      <c r="D1557" s="15" t="s">
        <v>649</v>
      </c>
      <c r="E1557" s="15" t="s">
        <v>284</v>
      </c>
      <c r="F1557" s="110">
        <v>59100000</v>
      </c>
      <c r="G1557" s="15" t="s">
        <v>53</v>
      </c>
      <c r="H1557" s="15" t="s">
        <v>3854</v>
      </c>
      <c r="I1557" s="110">
        <v>41251458</v>
      </c>
      <c r="J1557" s="15" t="s">
        <v>1321</v>
      </c>
    </row>
    <row r="1558" spans="2:10" x14ac:dyDescent="0.2">
      <c r="B1558" s="15" t="s">
        <v>3855</v>
      </c>
      <c r="C1558" s="15" t="s">
        <v>422</v>
      </c>
      <c r="D1558" s="15" t="s">
        <v>649</v>
      </c>
      <c r="E1558" s="15" t="s">
        <v>422</v>
      </c>
      <c r="F1558" s="110">
        <v>58015670</v>
      </c>
      <c r="G1558" s="15" t="s">
        <v>53</v>
      </c>
      <c r="H1558" s="15" t="s">
        <v>3856</v>
      </c>
      <c r="I1558" s="110">
        <v>46408600</v>
      </c>
      <c r="J1558" s="15" t="s">
        <v>1321</v>
      </c>
    </row>
    <row r="1559" spans="2:10" x14ac:dyDescent="0.2">
      <c r="B1559" s="15" t="s">
        <v>3857</v>
      </c>
      <c r="C1559" s="15" t="s">
        <v>302</v>
      </c>
      <c r="D1559" s="15" t="s">
        <v>649</v>
      </c>
      <c r="E1559" s="15" t="s">
        <v>302</v>
      </c>
      <c r="F1559" s="110">
        <v>59222730</v>
      </c>
      <c r="G1559" s="15" t="s">
        <v>53</v>
      </c>
      <c r="H1559" s="15" t="s">
        <v>3858</v>
      </c>
      <c r="I1559" s="110">
        <v>47351019</v>
      </c>
      <c r="J1559" s="15" t="s">
        <v>1321</v>
      </c>
    </row>
    <row r="1560" spans="2:10" x14ac:dyDescent="0.2">
      <c r="B1560" s="15" t="s">
        <v>3859</v>
      </c>
      <c r="C1560" s="15" t="s">
        <v>492</v>
      </c>
      <c r="D1560" s="15" t="s">
        <v>649</v>
      </c>
      <c r="E1560" s="15" t="s">
        <v>492</v>
      </c>
      <c r="F1560" s="110">
        <v>59832742</v>
      </c>
      <c r="G1560" s="15" t="s">
        <v>53</v>
      </c>
      <c r="H1560" s="15" t="s">
        <v>3860</v>
      </c>
      <c r="I1560" s="110">
        <v>47866194</v>
      </c>
      <c r="J1560" s="15" t="s">
        <v>1321</v>
      </c>
    </row>
    <row r="1561" spans="2:10" x14ac:dyDescent="0.2">
      <c r="B1561" s="15" t="s">
        <v>3861</v>
      </c>
      <c r="C1561" s="15" t="s">
        <v>535</v>
      </c>
      <c r="D1561" s="15" t="s">
        <v>649</v>
      </c>
      <c r="E1561" s="15" t="s">
        <v>535</v>
      </c>
      <c r="F1561" s="110">
        <v>55986953</v>
      </c>
      <c r="G1561" s="15" t="s">
        <v>53</v>
      </c>
      <c r="H1561" s="15" t="s">
        <v>3862</v>
      </c>
      <c r="I1561" s="110">
        <v>44507832</v>
      </c>
      <c r="J1561" s="15" t="s">
        <v>1321</v>
      </c>
    </row>
    <row r="1562" spans="2:10" x14ac:dyDescent="0.2">
      <c r="B1562" s="15" t="s">
        <v>3863</v>
      </c>
      <c r="C1562" s="15" t="s">
        <v>529</v>
      </c>
      <c r="D1562" s="15" t="s">
        <v>649</v>
      </c>
      <c r="E1562" s="15" t="s">
        <v>529</v>
      </c>
      <c r="F1562" s="110">
        <v>59996353</v>
      </c>
      <c r="G1562" s="15" t="s">
        <v>53</v>
      </c>
      <c r="H1562" s="15" t="s">
        <v>3864</v>
      </c>
      <c r="I1562" s="110">
        <v>47200219</v>
      </c>
      <c r="J1562" s="15" t="s">
        <v>1321</v>
      </c>
    </row>
    <row r="1563" spans="2:10" x14ac:dyDescent="0.2">
      <c r="B1563" s="15" t="s">
        <v>3865</v>
      </c>
      <c r="C1563" s="15" t="s">
        <v>533</v>
      </c>
      <c r="D1563" s="15" t="s">
        <v>649</v>
      </c>
      <c r="E1563" s="15" t="s">
        <v>533</v>
      </c>
      <c r="F1563" s="110">
        <v>59990000</v>
      </c>
      <c r="G1563" s="15" t="s">
        <v>53</v>
      </c>
      <c r="H1563" s="15" t="s">
        <v>3862</v>
      </c>
      <c r="I1563" s="110">
        <v>38993500</v>
      </c>
      <c r="J1563" s="15" t="s">
        <v>1321</v>
      </c>
    </row>
    <row r="1564" spans="2:10" x14ac:dyDescent="0.2">
      <c r="B1564" s="15" t="s">
        <v>3866</v>
      </c>
      <c r="C1564" s="15" t="s">
        <v>285</v>
      </c>
      <c r="D1564" s="15" t="s">
        <v>649</v>
      </c>
      <c r="E1564" s="15" t="s">
        <v>285</v>
      </c>
      <c r="F1564" s="110">
        <v>59959909</v>
      </c>
      <c r="G1564" s="15" t="s">
        <v>53</v>
      </c>
      <c r="H1564" s="15" t="s">
        <v>2786</v>
      </c>
      <c r="I1564" s="110">
        <v>44950611</v>
      </c>
      <c r="J1564" s="15" t="s">
        <v>1321</v>
      </c>
    </row>
    <row r="1565" spans="2:10" x14ac:dyDescent="0.2">
      <c r="B1565" s="15" t="s">
        <v>3867</v>
      </c>
      <c r="C1565" s="15" t="s">
        <v>541</v>
      </c>
      <c r="D1565" s="15" t="s">
        <v>649</v>
      </c>
      <c r="E1565" s="15" t="s">
        <v>541</v>
      </c>
      <c r="F1565" s="110">
        <v>56986085</v>
      </c>
      <c r="G1565" s="15" t="s">
        <v>53</v>
      </c>
      <c r="H1565" s="15" t="s">
        <v>2784</v>
      </c>
      <c r="I1565" s="110">
        <v>44989014</v>
      </c>
      <c r="J1565" s="15" t="s">
        <v>1321</v>
      </c>
    </row>
    <row r="1566" spans="2:10" x14ac:dyDescent="0.2">
      <c r="B1566" s="15" t="s">
        <v>3868</v>
      </c>
      <c r="C1566" s="15" t="s">
        <v>404</v>
      </c>
      <c r="D1566" s="15" t="s">
        <v>649</v>
      </c>
      <c r="E1566" s="15" t="s">
        <v>404</v>
      </c>
      <c r="F1566" s="110">
        <v>59999696</v>
      </c>
      <c r="G1566" s="15" t="s">
        <v>53</v>
      </c>
      <c r="H1566" s="15" t="s">
        <v>3869</v>
      </c>
      <c r="I1566" s="110">
        <v>47805986</v>
      </c>
      <c r="J1566" s="15" t="s">
        <v>1321</v>
      </c>
    </row>
    <row r="1567" spans="2:10" x14ac:dyDescent="0.2">
      <c r="B1567" s="15" t="s">
        <v>3870</v>
      </c>
      <c r="C1567" s="15" t="s">
        <v>504</v>
      </c>
      <c r="D1567" s="15" t="s">
        <v>649</v>
      </c>
      <c r="E1567" s="15" t="s">
        <v>504</v>
      </c>
      <c r="F1567" s="110">
        <v>59900411</v>
      </c>
      <c r="G1567" s="15" t="s">
        <v>53</v>
      </c>
      <c r="H1567" s="15" t="s">
        <v>2792</v>
      </c>
      <c r="I1567" s="110">
        <v>37175673</v>
      </c>
      <c r="J1567" s="15" t="s">
        <v>1321</v>
      </c>
    </row>
    <row r="1568" spans="2:10" x14ac:dyDescent="0.2">
      <c r="B1568" s="15" t="s">
        <v>3871</v>
      </c>
      <c r="C1568" s="15" t="s">
        <v>504</v>
      </c>
      <c r="D1568" s="15" t="s">
        <v>649</v>
      </c>
      <c r="E1568" s="15" t="s">
        <v>504</v>
      </c>
      <c r="F1568" s="110">
        <v>59065281</v>
      </c>
      <c r="G1568" s="15" t="s">
        <v>53</v>
      </c>
      <c r="H1568" s="15" t="s">
        <v>2792</v>
      </c>
      <c r="I1568" s="110">
        <v>37879363</v>
      </c>
      <c r="J1568" s="15" t="s">
        <v>1321</v>
      </c>
    </row>
    <row r="1569" spans="2:10" x14ac:dyDescent="0.2">
      <c r="B1569" s="15" t="s">
        <v>3872</v>
      </c>
      <c r="C1569" s="15" t="s">
        <v>434</v>
      </c>
      <c r="D1569" s="15" t="s">
        <v>649</v>
      </c>
      <c r="E1569" s="15" t="s">
        <v>434</v>
      </c>
      <c r="F1569" s="110">
        <v>59999999</v>
      </c>
      <c r="G1569" s="15" t="s">
        <v>53</v>
      </c>
      <c r="H1569" s="15" t="s">
        <v>3873</v>
      </c>
      <c r="I1569" s="110">
        <v>41999999</v>
      </c>
      <c r="J1569" s="15" t="s">
        <v>1321</v>
      </c>
    </row>
    <row r="1570" spans="2:10" x14ac:dyDescent="0.2">
      <c r="B1570" s="15" t="s">
        <v>3874</v>
      </c>
      <c r="C1570" s="15" t="s">
        <v>313</v>
      </c>
      <c r="D1570" s="15" t="s">
        <v>649</v>
      </c>
      <c r="E1570" s="15" t="s">
        <v>313</v>
      </c>
      <c r="F1570" s="110">
        <v>59999711</v>
      </c>
      <c r="G1570" s="15" t="s">
        <v>53</v>
      </c>
      <c r="H1570" s="15" t="s">
        <v>2794</v>
      </c>
      <c r="I1570" s="110">
        <v>46618737</v>
      </c>
      <c r="J1570" s="15" t="s">
        <v>1321</v>
      </c>
    </row>
    <row r="1571" spans="2:10" x14ac:dyDescent="0.2">
      <c r="B1571" s="15" t="s">
        <v>3875</v>
      </c>
      <c r="C1571" s="15" t="s">
        <v>315</v>
      </c>
      <c r="D1571" s="15" t="s">
        <v>649</v>
      </c>
      <c r="E1571" s="15" t="s">
        <v>315</v>
      </c>
      <c r="F1571" s="110">
        <v>32531186</v>
      </c>
      <c r="G1571" s="15" t="s">
        <v>53</v>
      </c>
      <c r="H1571" s="15" t="s">
        <v>2794</v>
      </c>
      <c r="I1571" s="110">
        <v>21149704</v>
      </c>
      <c r="J1571" s="15" t="s">
        <v>1321</v>
      </c>
    </row>
    <row r="1572" spans="2:10" x14ac:dyDescent="0.2">
      <c r="B1572" s="15" t="s">
        <v>3876</v>
      </c>
      <c r="C1572" s="15" t="s">
        <v>318</v>
      </c>
      <c r="D1572" s="15" t="s">
        <v>649</v>
      </c>
      <c r="E1572" s="15" t="s">
        <v>318</v>
      </c>
      <c r="F1572" s="110">
        <v>59999668</v>
      </c>
      <c r="G1572" s="15" t="s">
        <v>53</v>
      </c>
      <c r="H1572" s="15" t="s">
        <v>2794</v>
      </c>
      <c r="I1572" s="110">
        <v>41981772</v>
      </c>
      <c r="J1572" s="15" t="s">
        <v>1321</v>
      </c>
    </row>
    <row r="1573" spans="2:10" x14ac:dyDescent="0.2">
      <c r="B1573" s="15" t="s">
        <v>3877</v>
      </c>
      <c r="C1573" s="15" t="s">
        <v>418</v>
      </c>
      <c r="D1573" s="15" t="s">
        <v>649</v>
      </c>
      <c r="E1573" s="15" t="s">
        <v>418</v>
      </c>
      <c r="F1573" s="110">
        <v>30219621</v>
      </c>
      <c r="G1573" s="15" t="s">
        <v>53</v>
      </c>
      <c r="H1573" s="15" t="s">
        <v>2796</v>
      </c>
      <c r="I1573" s="110">
        <v>22631130</v>
      </c>
      <c r="J1573" s="15" t="s">
        <v>1321</v>
      </c>
    </row>
    <row r="1574" spans="2:10" x14ac:dyDescent="0.2">
      <c r="B1574" s="15" t="s">
        <v>3878</v>
      </c>
      <c r="C1574" s="15" t="s">
        <v>376</v>
      </c>
      <c r="D1574" s="15" t="s">
        <v>649</v>
      </c>
      <c r="E1574" s="15" t="s">
        <v>376</v>
      </c>
      <c r="F1574" s="110">
        <v>59667076</v>
      </c>
      <c r="G1574" s="15" t="s">
        <v>53</v>
      </c>
      <c r="H1574" s="15" t="s">
        <v>3879</v>
      </c>
      <c r="I1574" s="110">
        <v>43478011</v>
      </c>
      <c r="J1574" s="15" t="s">
        <v>1321</v>
      </c>
    </row>
    <row r="1575" spans="2:10" x14ac:dyDescent="0.2">
      <c r="B1575" s="15" t="s">
        <v>3880</v>
      </c>
      <c r="C1575" s="15" t="s">
        <v>337</v>
      </c>
      <c r="D1575" s="15" t="s">
        <v>649</v>
      </c>
      <c r="E1575" s="15" t="s">
        <v>337</v>
      </c>
      <c r="F1575" s="110">
        <v>56988587</v>
      </c>
      <c r="G1575" s="15" t="s">
        <v>53</v>
      </c>
      <c r="H1575" s="15" t="s">
        <v>2807</v>
      </c>
      <c r="I1575" s="110">
        <v>7036880</v>
      </c>
      <c r="J1575" s="15" t="s">
        <v>1321</v>
      </c>
    </row>
    <row r="1576" spans="2:10" x14ac:dyDescent="0.2">
      <c r="B1576" s="15" t="s">
        <v>3881</v>
      </c>
      <c r="C1576" s="15" t="s">
        <v>249</v>
      </c>
      <c r="D1576" s="15" t="s">
        <v>649</v>
      </c>
      <c r="E1576" s="15" t="s">
        <v>249</v>
      </c>
      <c r="F1576" s="110">
        <v>59999999</v>
      </c>
      <c r="G1576" s="15" t="s">
        <v>53</v>
      </c>
      <c r="H1576" s="15" t="s">
        <v>2807</v>
      </c>
      <c r="I1576" s="110">
        <v>12000000</v>
      </c>
      <c r="J1576" s="15" t="s">
        <v>1321</v>
      </c>
    </row>
    <row r="1577" spans="2:10" x14ac:dyDescent="0.2">
      <c r="B1577" s="15" t="s">
        <v>3882</v>
      </c>
      <c r="C1577" s="15" t="s">
        <v>436</v>
      </c>
      <c r="D1577" s="15" t="s">
        <v>649</v>
      </c>
      <c r="E1577" s="15" t="s">
        <v>436</v>
      </c>
      <c r="F1577" s="110">
        <v>59999999</v>
      </c>
      <c r="G1577" s="15" t="s">
        <v>53</v>
      </c>
      <c r="H1577" s="15" t="s">
        <v>3883</v>
      </c>
      <c r="I1577" s="110">
        <v>59999999</v>
      </c>
      <c r="J1577" s="15" t="s">
        <v>1321</v>
      </c>
    </row>
    <row r="1578" spans="2:10" x14ac:dyDescent="0.2">
      <c r="B1578" s="15" t="s">
        <v>3884</v>
      </c>
      <c r="C1578" s="15" t="s">
        <v>1305</v>
      </c>
      <c r="D1578" s="15" t="s">
        <v>649</v>
      </c>
      <c r="E1578" s="15" t="s">
        <v>1305</v>
      </c>
      <c r="F1578" s="110">
        <v>59999815</v>
      </c>
      <c r="G1578" s="15" t="s">
        <v>53</v>
      </c>
      <c r="H1578" s="15" t="s">
        <v>3885</v>
      </c>
      <c r="I1578" s="110">
        <v>59999815</v>
      </c>
      <c r="J1578" s="15" t="s">
        <v>1321</v>
      </c>
    </row>
    <row r="1579" spans="2:10" x14ac:dyDescent="0.2">
      <c r="B1579" s="15" t="s">
        <v>3886</v>
      </c>
      <c r="C1579" s="15" t="s">
        <v>350</v>
      </c>
      <c r="D1579" s="15" t="s">
        <v>649</v>
      </c>
      <c r="E1579" s="15" t="s">
        <v>350</v>
      </c>
      <c r="F1579" s="110">
        <v>58015977</v>
      </c>
      <c r="G1579" s="15" t="s">
        <v>53</v>
      </c>
      <c r="H1579" s="15" t="s">
        <v>3887</v>
      </c>
      <c r="I1579" s="110">
        <v>58015977</v>
      </c>
      <c r="J1579" s="15" t="s">
        <v>1321</v>
      </c>
    </row>
    <row r="1580" spans="2:10" x14ac:dyDescent="0.2">
      <c r="B1580" s="15" t="s">
        <v>3888</v>
      </c>
      <c r="C1580" s="15" t="s">
        <v>456</v>
      </c>
      <c r="D1580" s="15" t="s">
        <v>649</v>
      </c>
      <c r="E1580" s="15" t="s">
        <v>456</v>
      </c>
      <c r="F1580" s="110">
        <v>29053455</v>
      </c>
      <c r="G1580" s="15" t="s">
        <v>53</v>
      </c>
      <c r="H1580" s="15" t="s">
        <v>3019</v>
      </c>
      <c r="I1580" s="110">
        <v>29053455</v>
      </c>
      <c r="J1580" s="15" t="s">
        <v>1321</v>
      </c>
    </row>
    <row r="1581" spans="2:10" x14ac:dyDescent="0.2">
      <c r="B1581" s="15" t="s">
        <v>3889</v>
      </c>
      <c r="C1581" s="15" t="s">
        <v>481</v>
      </c>
      <c r="D1581" s="15" t="s">
        <v>649</v>
      </c>
      <c r="E1581" s="15" t="s">
        <v>481</v>
      </c>
      <c r="F1581" s="110">
        <v>59996322</v>
      </c>
      <c r="G1581" s="15" t="s">
        <v>53</v>
      </c>
      <c r="H1581" s="15" t="s">
        <v>3122</v>
      </c>
      <c r="I1581" s="110">
        <v>59996322</v>
      </c>
      <c r="J1581" s="15" t="s">
        <v>1321</v>
      </c>
    </row>
    <row r="1582" spans="2:10" x14ac:dyDescent="0.2">
      <c r="B1582" s="15" t="s">
        <v>3890</v>
      </c>
      <c r="C1582" s="15" t="s">
        <v>472</v>
      </c>
      <c r="D1582" s="15" t="s">
        <v>649</v>
      </c>
      <c r="E1582" s="15" t="s">
        <v>472</v>
      </c>
      <c r="F1582" s="110">
        <v>57379383</v>
      </c>
      <c r="G1582" s="15" t="s">
        <v>53</v>
      </c>
      <c r="H1582" s="15" t="s">
        <v>3891</v>
      </c>
      <c r="I1582" s="110">
        <v>57379383</v>
      </c>
      <c r="J1582" s="15" t="s">
        <v>1321</v>
      </c>
    </row>
    <row r="1583" spans="2:10" x14ac:dyDescent="0.2">
      <c r="B1583" s="15" t="s">
        <v>3892</v>
      </c>
      <c r="C1583" s="15" t="s">
        <v>472</v>
      </c>
      <c r="D1583" s="15" t="s">
        <v>649</v>
      </c>
      <c r="E1583" s="15" t="s">
        <v>472</v>
      </c>
      <c r="F1583" s="110">
        <v>59996918</v>
      </c>
      <c r="G1583" s="15" t="s">
        <v>53</v>
      </c>
      <c r="H1583" s="15" t="s">
        <v>3891</v>
      </c>
      <c r="I1583" s="110">
        <v>59996918</v>
      </c>
      <c r="J1583" s="15" t="s">
        <v>1321</v>
      </c>
    </row>
    <row r="1584" spans="2:10" x14ac:dyDescent="0.2">
      <c r="B1584" s="15" t="s">
        <v>3893</v>
      </c>
      <c r="C1584" s="15" t="s">
        <v>531</v>
      </c>
      <c r="D1584" s="15" t="s">
        <v>649</v>
      </c>
      <c r="E1584" s="15" t="s">
        <v>531</v>
      </c>
      <c r="F1584" s="110">
        <v>59999482</v>
      </c>
      <c r="G1584" s="15" t="s">
        <v>53</v>
      </c>
      <c r="H1584" s="15" t="s">
        <v>3894</v>
      </c>
      <c r="I1584" s="110">
        <v>59999482</v>
      </c>
      <c r="J1584" s="15" t="s">
        <v>1321</v>
      </c>
    </row>
    <row r="1585" spans="2:10" x14ac:dyDescent="0.2">
      <c r="B1585" s="15" t="s">
        <v>3895</v>
      </c>
      <c r="C1585" s="15" t="s">
        <v>222</v>
      </c>
      <c r="D1585" s="15" t="s">
        <v>649</v>
      </c>
      <c r="E1585" s="15" t="s">
        <v>222</v>
      </c>
      <c r="F1585" s="110">
        <v>59989314</v>
      </c>
      <c r="G1585" s="15" t="s">
        <v>53</v>
      </c>
      <c r="H1585" s="15" t="s">
        <v>3896</v>
      </c>
      <c r="I1585" s="110">
        <v>59989314</v>
      </c>
      <c r="J1585" s="15" t="s">
        <v>1321</v>
      </c>
    </row>
    <row r="1586" spans="2:10" x14ac:dyDescent="0.2">
      <c r="B1586" s="15" t="s">
        <v>3897</v>
      </c>
      <c r="C1586" s="15" t="s">
        <v>472</v>
      </c>
      <c r="D1586" s="15" t="s">
        <v>649</v>
      </c>
      <c r="E1586" s="15" t="s">
        <v>472</v>
      </c>
      <c r="F1586" s="110">
        <v>59999999</v>
      </c>
      <c r="G1586" s="15" t="s">
        <v>53</v>
      </c>
      <c r="H1586" s="15" t="s">
        <v>3891</v>
      </c>
      <c r="I1586" s="110">
        <v>59999999</v>
      </c>
      <c r="J1586" s="15" t="s">
        <v>1321</v>
      </c>
    </row>
    <row r="1587" spans="2:10" x14ac:dyDescent="0.2">
      <c r="B1587" s="15" t="s">
        <v>3898</v>
      </c>
      <c r="C1587" s="15" t="s">
        <v>237</v>
      </c>
      <c r="D1587" s="15" t="s">
        <v>649</v>
      </c>
      <c r="E1587" s="15" t="s">
        <v>237</v>
      </c>
      <c r="F1587" s="110">
        <v>59945964</v>
      </c>
      <c r="G1587" s="15" t="s">
        <v>53</v>
      </c>
      <c r="H1587" s="15" t="s">
        <v>3899</v>
      </c>
      <c r="I1587" s="110">
        <v>59945964</v>
      </c>
      <c r="J1587" s="15" t="s">
        <v>1321</v>
      </c>
    </row>
    <row r="1588" spans="2:10" x14ac:dyDescent="0.2">
      <c r="B1588" s="15" t="s">
        <v>3900</v>
      </c>
      <c r="C1588" s="15" t="s">
        <v>219</v>
      </c>
      <c r="D1588" s="15" t="s">
        <v>649</v>
      </c>
      <c r="E1588" s="15" t="s">
        <v>219</v>
      </c>
      <c r="F1588" s="110">
        <v>58559970</v>
      </c>
      <c r="G1588" s="15" t="s">
        <v>53</v>
      </c>
      <c r="H1588" s="15" t="s">
        <v>3901</v>
      </c>
      <c r="I1588" s="110">
        <v>58559970</v>
      </c>
      <c r="J1588" s="15" t="s">
        <v>1321</v>
      </c>
    </row>
    <row r="1589" spans="2:10" x14ac:dyDescent="0.2">
      <c r="B1589" s="15" t="s">
        <v>3902</v>
      </c>
      <c r="C1589" s="15" t="s">
        <v>473</v>
      </c>
      <c r="D1589" s="15" t="s">
        <v>649</v>
      </c>
      <c r="E1589" s="15" t="s">
        <v>473</v>
      </c>
      <c r="F1589" s="110">
        <v>22337193</v>
      </c>
      <c r="G1589" s="15" t="s">
        <v>53</v>
      </c>
      <c r="H1589" s="15" t="s">
        <v>3056</v>
      </c>
      <c r="I1589" s="110">
        <v>22337193</v>
      </c>
      <c r="J1589" s="15" t="s">
        <v>1321</v>
      </c>
    </row>
    <row r="1590" spans="2:10" x14ac:dyDescent="0.2">
      <c r="B1590" s="15" t="s">
        <v>3903</v>
      </c>
      <c r="C1590" s="15" t="s">
        <v>459</v>
      </c>
      <c r="D1590" s="15" t="s">
        <v>649</v>
      </c>
      <c r="E1590" s="15" t="s">
        <v>459</v>
      </c>
      <c r="F1590" s="110">
        <v>52916954</v>
      </c>
      <c r="G1590" s="15" t="s">
        <v>53</v>
      </c>
      <c r="H1590" s="15" t="s">
        <v>3904</v>
      </c>
      <c r="I1590" s="110">
        <v>52916954</v>
      </c>
      <c r="J1590" s="15" t="s">
        <v>1321</v>
      </c>
    </row>
    <row r="1591" spans="2:10" x14ac:dyDescent="0.2">
      <c r="B1591" s="15" t="s">
        <v>3905</v>
      </c>
      <c r="C1591" s="15" t="s">
        <v>236</v>
      </c>
      <c r="D1591" s="15" t="s">
        <v>649</v>
      </c>
      <c r="E1591" s="15" t="s">
        <v>236</v>
      </c>
      <c r="F1591" s="110">
        <v>54190964</v>
      </c>
      <c r="G1591" s="15" t="s">
        <v>53</v>
      </c>
      <c r="H1591" s="15" t="s">
        <v>3906</v>
      </c>
      <c r="I1591" s="110">
        <v>54190964</v>
      </c>
      <c r="J1591" s="15" t="s">
        <v>1321</v>
      </c>
    </row>
    <row r="1592" spans="2:10" x14ac:dyDescent="0.2">
      <c r="B1592" s="15" t="s">
        <v>3907</v>
      </c>
      <c r="C1592" s="15" t="s">
        <v>234</v>
      </c>
      <c r="D1592" s="15" t="s">
        <v>649</v>
      </c>
      <c r="E1592" s="15" t="s">
        <v>234</v>
      </c>
      <c r="F1592" s="110">
        <v>16600000</v>
      </c>
      <c r="G1592" s="15" t="s">
        <v>53</v>
      </c>
      <c r="H1592" s="15" t="s">
        <v>3908</v>
      </c>
      <c r="I1592" s="110">
        <v>16600000</v>
      </c>
      <c r="J1592" s="15" t="s">
        <v>1321</v>
      </c>
    </row>
    <row r="1593" spans="2:10" x14ac:dyDescent="0.2">
      <c r="B1593" s="15" t="s">
        <v>3909</v>
      </c>
      <c r="C1593" s="15" t="s">
        <v>219</v>
      </c>
      <c r="D1593" s="15" t="s">
        <v>649</v>
      </c>
      <c r="E1593" s="15" t="s">
        <v>219</v>
      </c>
      <c r="F1593" s="110">
        <v>59639406</v>
      </c>
      <c r="G1593" s="15" t="s">
        <v>53</v>
      </c>
      <c r="H1593" s="15" t="s">
        <v>3901</v>
      </c>
      <c r="I1593" s="110">
        <v>59639406</v>
      </c>
      <c r="J1593" s="15" t="s">
        <v>1321</v>
      </c>
    </row>
    <row r="1594" spans="2:10" x14ac:dyDescent="0.2">
      <c r="B1594" s="15" t="s">
        <v>3910</v>
      </c>
      <c r="C1594" s="15" t="s">
        <v>506</v>
      </c>
      <c r="D1594" s="15" t="s">
        <v>649</v>
      </c>
      <c r="E1594" s="15" t="s">
        <v>506</v>
      </c>
      <c r="F1594" s="110">
        <v>59000000</v>
      </c>
      <c r="G1594" s="15" t="s">
        <v>53</v>
      </c>
      <c r="H1594" s="15" t="s">
        <v>3911</v>
      </c>
      <c r="I1594" s="110">
        <v>59000000</v>
      </c>
      <c r="J1594" s="15" t="s">
        <v>1321</v>
      </c>
    </row>
    <row r="1595" spans="2:10" x14ac:dyDescent="0.2">
      <c r="B1595" s="15" t="s">
        <v>3912</v>
      </c>
      <c r="C1595" s="15" t="s">
        <v>219</v>
      </c>
      <c r="D1595" s="15" t="s">
        <v>649</v>
      </c>
      <c r="E1595" s="15" t="s">
        <v>219</v>
      </c>
      <c r="F1595" s="110">
        <v>58676961</v>
      </c>
      <c r="G1595" s="15" t="s">
        <v>53</v>
      </c>
      <c r="H1595" s="15" t="s">
        <v>3901</v>
      </c>
      <c r="I1595" s="110">
        <v>58676961</v>
      </c>
      <c r="J1595" s="15" t="s">
        <v>1321</v>
      </c>
    </row>
    <row r="1596" spans="2:10" x14ac:dyDescent="0.2">
      <c r="B1596" s="15" t="s">
        <v>3913</v>
      </c>
      <c r="C1596" s="15" t="s">
        <v>294</v>
      </c>
      <c r="D1596" s="15" t="s">
        <v>649</v>
      </c>
      <c r="E1596" s="15" t="s">
        <v>294</v>
      </c>
      <c r="F1596" s="110">
        <v>59999999</v>
      </c>
      <c r="G1596" s="15" t="s">
        <v>53</v>
      </c>
      <c r="H1596" s="15" t="s">
        <v>1345</v>
      </c>
      <c r="I1596" s="110">
        <v>59999999</v>
      </c>
      <c r="J1596" s="15" t="s">
        <v>1321</v>
      </c>
    </row>
    <row r="1597" spans="2:10" x14ac:dyDescent="0.2">
      <c r="B1597" s="15" t="s">
        <v>3914</v>
      </c>
      <c r="C1597" s="15" t="s">
        <v>498</v>
      </c>
      <c r="D1597" s="15" t="s">
        <v>649</v>
      </c>
      <c r="E1597" s="15" t="s">
        <v>498</v>
      </c>
      <c r="F1597" s="110">
        <v>59999999</v>
      </c>
      <c r="G1597" s="15" t="s">
        <v>53</v>
      </c>
      <c r="H1597" s="15" t="s">
        <v>3915</v>
      </c>
      <c r="I1597" s="110">
        <v>59999999</v>
      </c>
      <c r="J1597" s="15" t="s">
        <v>1321</v>
      </c>
    </row>
    <row r="1598" spans="2:10" x14ac:dyDescent="0.2">
      <c r="B1598" s="15" t="s">
        <v>3916</v>
      </c>
      <c r="C1598" s="15" t="s">
        <v>482</v>
      </c>
      <c r="D1598" s="15" t="s">
        <v>649</v>
      </c>
      <c r="E1598" s="15" t="s">
        <v>482</v>
      </c>
      <c r="F1598" s="110">
        <v>44912500</v>
      </c>
      <c r="G1598" s="15" t="s">
        <v>53</v>
      </c>
      <c r="H1598" s="15" t="s">
        <v>3160</v>
      </c>
      <c r="I1598" s="110">
        <v>44912500</v>
      </c>
      <c r="J1598" s="15" t="s">
        <v>1321</v>
      </c>
    </row>
    <row r="1599" spans="2:10" x14ac:dyDescent="0.2">
      <c r="B1599" s="15" t="s">
        <v>3917</v>
      </c>
      <c r="C1599" s="15" t="s">
        <v>234</v>
      </c>
      <c r="D1599" s="15" t="s">
        <v>649</v>
      </c>
      <c r="E1599" s="15" t="s">
        <v>234</v>
      </c>
      <c r="F1599" s="110">
        <v>59900000</v>
      </c>
      <c r="G1599" s="15" t="s">
        <v>53</v>
      </c>
      <c r="H1599" s="15" t="s">
        <v>3908</v>
      </c>
      <c r="I1599" s="110">
        <v>59900000</v>
      </c>
      <c r="J1599" s="15" t="s">
        <v>1321</v>
      </c>
    </row>
    <row r="1600" spans="2:10" x14ac:dyDescent="0.2">
      <c r="B1600" s="15" t="s">
        <v>3918</v>
      </c>
      <c r="C1600" s="15" t="s">
        <v>125</v>
      </c>
      <c r="D1600" s="15" t="s">
        <v>649</v>
      </c>
      <c r="E1600" s="15" t="s">
        <v>125</v>
      </c>
      <c r="F1600" s="110">
        <v>53243963</v>
      </c>
      <c r="G1600" s="15" t="s">
        <v>53</v>
      </c>
      <c r="H1600" s="15" t="s">
        <v>2998</v>
      </c>
      <c r="I1600" s="110">
        <v>53243963</v>
      </c>
      <c r="J1600" s="15" t="s">
        <v>1321</v>
      </c>
    </row>
    <row r="1601" spans="2:10" x14ac:dyDescent="0.2">
      <c r="B1601" s="15" t="s">
        <v>3919</v>
      </c>
      <c r="C1601" s="15" t="s">
        <v>294</v>
      </c>
      <c r="D1601" s="15" t="s">
        <v>649</v>
      </c>
      <c r="E1601" s="15" t="s">
        <v>294</v>
      </c>
      <c r="F1601" s="110">
        <v>59999999</v>
      </c>
      <c r="G1601" s="15" t="s">
        <v>53</v>
      </c>
      <c r="H1601" s="15" t="s">
        <v>1345</v>
      </c>
      <c r="I1601" s="110">
        <v>59999999</v>
      </c>
      <c r="J1601" s="15" t="s">
        <v>1321</v>
      </c>
    </row>
    <row r="1602" spans="2:10" x14ac:dyDescent="0.2">
      <c r="B1602" s="15" t="s">
        <v>3920</v>
      </c>
      <c r="C1602" s="15" t="s">
        <v>219</v>
      </c>
      <c r="D1602" s="15" t="s">
        <v>649</v>
      </c>
      <c r="E1602" s="15" t="s">
        <v>219</v>
      </c>
      <c r="F1602" s="110">
        <v>59999681</v>
      </c>
      <c r="G1602" s="15" t="s">
        <v>53</v>
      </c>
      <c r="H1602" s="15" t="s">
        <v>3901</v>
      </c>
      <c r="I1602" s="110">
        <v>59999681</v>
      </c>
      <c r="J1602" s="15" t="s">
        <v>1321</v>
      </c>
    </row>
    <row r="1603" spans="2:10" x14ac:dyDescent="0.2">
      <c r="B1603" s="15" t="s">
        <v>3921</v>
      </c>
      <c r="C1603" s="15" t="s">
        <v>472</v>
      </c>
      <c r="D1603" s="15" t="s">
        <v>649</v>
      </c>
      <c r="E1603" s="15" t="s">
        <v>472</v>
      </c>
      <c r="F1603" s="110">
        <v>58818838</v>
      </c>
      <c r="G1603" s="15" t="s">
        <v>53</v>
      </c>
      <c r="H1603" s="15" t="s">
        <v>3891</v>
      </c>
      <c r="I1603" s="110">
        <v>58818838</v>
      </c>
      <c r="J1603" s="15" t="s">
        <v>1321</v>
      </c>
    </row>
    <row r="1604" spans="2:10" x14ac:dyDescent="0.2">
      <c r="B1604" s="15" t="s">
        <v>3922</v>
      </c>
      <c r="C1604" s="15" t="s">
        <v>472</v>
      </c>
      <c r="D1604" s="15" t="s">
        <v>649</v>
      </c>
      <c r="E1604" s="15" t="s">
        <v>472</v>
      </c>
      <c r="F1604" s="110">
        <v>59999234</v>
      </c>
      <c r="G1604" s="15" t="s">
        <v>53</v>
      </c>
      <c r="H1604" s="15" t="s">
        <v>3891</v>
      </c>
      <c r="I1604" s="110">
        <v>59999234</v>
      </c>
      <c r="J1604" s="15" t="s">
        <v>1321</v>
      </c>
    </row>
    <row r="1605" spans="2:10" x14ac:dyDescent="0.2">
      <c r="B1605" s="15" t="s">
        <v>3923</v>
      </c>
      <c r="C1605" s="15" t="s">
        <v>466</v>
      </c>
      <c r="D1605" s="15" t="s">
        <v>649</v>
      </c>
      <c r="E1605" s="15" t="s">
        <v>466</v>
      </c>
      <c r="F1605" s="110">
        <v>54602119</v>
      </c>
      <c r="G1605" s="15" t="s">
        <v>53</v>
      </c>
      <c r="H1605" s="15" t="s">
        <v>3097</v>
      </c>
      <c r="I1605" s="110">
        <v>54602119</v>
      </c>
      <c r="J1605" s="15" t="s">
        <v>1321</v>
      </c>
    </row>
    <row r="1606" spans="2:10" x14ac:dyDescent="0.2">
      <c r="B1606" s="15" t="s">
        <v>3924</v>
      </c>
      <c r="C1606" s="15" t="s">
        <v>219</v>
      </c>
      <c r="D1606" s="15" t="s">
        <v>649</v>
      </c>
      <c r="E1606" s="15" t="s">
        <v>219</v>
      </c>
      <c r="F1606" s="110">
        <v>59547967</v>
      </c>
      <c r="G1606" s="15" t="s">
        <v>53</v>
      </c>
      <c r="H1606" s="15" t="s">
        <v>3901</v>
      </c>
      <c r="I1606" s="110">
        <v>59547967</v>
      </c>
      <c r="J1606" s="15" t="s">
        <v>1321</v>
      </c>
    </row>
    <row r="1607" spans="2:10" x14ac:dyDescent="0.2">
      <c r="B1607" s="15" t="s">
        <v>3925</v>
      </c>
      <c r="C1607" s="15" t="s">
        <v>496</v>
      </c>
      <c r="D1607" s="15" t="s">
        <v>649</v>
      </c>
      <c r="E1607" s="15" t="s">
        <v>496</v>
      </c>
      <c r="F1607" s="110">
        <v>44960296</v>
      </c>
      <c r="G1607" s="15" t="s">
        <v>53</v>
      </c>
      <c r="H1607" s="15" t="s">
        <v>3926</v>
      </c>
      <c r="I1607" s="110">
        <v>44960296</v>
      </c>
      <c r="J1607" s="15" t="s">
        <v>1321</v>
      </c>
    </row>
    <row r="1608" spans="2:10" x14ac:dyDescent="0.2">
      <c r="B1608" s="15" t="s">
        <v>3927</v>
      </c>
      <c r="C1608" s="15" t="s">
        <v>456</v>
      </c>
      <c r="D1608" s="15" t="s">
        <v>649</v>
      </c>
      <c r="E1608" s="15" t="s">
        <v>456</v>
      </c>
      <c r="F1608" s="110">
        <v>23368801</v>
      </c>
      <c r="G1608" s="15" t="s">
        <v>53</v>
      </c>
      <c r="H1608" s="15" t="s">
        <v>3019</v>
      </c>
      <c r="I1608" s="110">
        <v>23368801</v>
      </c>
      <c r="J1608" s="15" t="s">
        <v>1321</v>
      </c>
    </row>
    <row r="1609" spans="2:10" x14ac:dyDescent="0.2">
      <c r="B1609" s="15" t="s">
        <v>3928</v>
      </c>
      <c r="C1609" s="15" t="s">
        <v>473</v>
      </c>
      <c r="D1609" s="15" t="s">
        <v>649</v>
      </c>
      <c r="E1609" s="15" t="s">
        <v>473</v>
      </c>
      <c r="F1609" s="110">
        <v>24563010</v>
      </c>
      <c r="G1609" s="15" t="s">
        <v>53</v>
      </c>
      <c r="H1609" s="15" t="s">
        <v>3056</v>
      </c>
      <c r="I1609" s="110">
        <v>24563010</v>
      </c>
      <c r="J1609" s="15" t="s">
        <v>1321</v>
      </c>
    </row>
    <row r="1610" spans="2:10" x14ac:dyDescent="0.2">
      <c r="B1610" s="15" t="s">
        <v>3929</v>
      </c>
      <c r="C1610" s="15" t="s">
        <v>233</v>
      </c>
      <c r="D1610" s="15" t="s">
        <v>649</v>
      </c>
      <c r="E1610" s="15" t="s">
        <v>233</v>
      </c>
      <c r="F1610" s="110">
        <v>59015574</v>
      </c>
      <c r="G1610" s="15" t="s">
        <v>53</v>
      </c>
      <c r="H1610" s="15" t="s">
        <v>3930</v>
      </c>
      <c r="I1610" s="110">
        <v>59015574</v>
      </c>
      <c r="J1610" s="15" t="s">
        <v>1321</v>
      </c>
    </row>
    <row r="1611" spans="2:10" x14ac:dyDescent="0.2">
      <c r="B1611" s="15" t="s">
        <v>3931</v>
      </c>
      <c r="C1611" s="15" t="s">
        <v>495</v>
      </c>
      <c r="D1611" s="15" t="s">
        <v>649</v>
      </c>
      <c r="E1611" s="15" t="s">
        <v>495</v>
      </c>
      <c r="F1611" s="110">
        <v>41218620</v>
      </c>
      <c r="G1611" s="15" t="s">
        <v>53</v>
      </c>
      <c r="H1611" s="15" t="s">
        <v>3932</v>
      </c>
      <c r="I1611" s="110">
        <v>41218620</v>
      </c>
      <c r="J1611" s="15" t="s">
        <v>1321</v>
      </c>
    </row>
    <row r="1612" spans="2:10" x14ac:dyDescent="0.2">
      <c r="B1612" s="15" t="s">
        <v>3933</v>
      </c>
      <c r="C1612" s="15" t="s">
        <v>512</v>
      </c>
      <c r="D1612" s="15" t="s">
        <v>649</v>
      </c>
      <c r="E1612" s="15" t="s">
        <v>512</v>
      </c>
      <c r="F1612" s="110">
        <v>43810445</v>
      </c>
      <c r="G1612" s="15" t="s">
        <v>53</v>
      </c>
      <c r="H1612" s="15" t="s">
        <v>3934</v>
      </c>
      <c r="I1612" s="110">
        <v>43810445</v>
      </c>
      <c r="J1612" s="15" t="s">
        <v>1321</v>
      </c>
    </row>
    <row r="1613" spans="2:10" x14ac:dyDescent="0.2">
      <c r="B1613" s="15" t="s">
        <v>3935</v>
      </c>
      <c r="C1613" s="15" t="s">
        <v>219</v>
      </c>
      <c r="D1613" s="15" t="s">
        <v>649</v>
      </c>
      <c r="E1613" s="15" t="s">
        <v>219</v>
      </c>
      <c r="F1613" s="110">
        <v>59900811</v>
      </c>
      <c r="G1613" s="15" t="s">
        <v>53</v>
      </c>
      <c r="H1613" s="15" t="s">
        <v>3901</v>
      </c>
      <c r="I1613" s="110">
        <v>59900811</v>
      </c>
      <c r="J1613" s="15" t="s">
        <v>1321</v>
      </c>
    </row>
    <row r="1614" spans="2:10" x14ac:dyDescent="0.2">
      <c r="B1614" s="15" t="s">
        <v>3936</v>
      </c>
      <c r="C1614" s="15" t="s">
        <v>219</v>
      </c>
      <c r="D1614" s="15" t="s">
        <v>649</v>
      </c>
      <c r="E1614" s="15" t="s">
        <v>219</v>
      </c>
      <c r="F1614" s="110">
        <v>59987948</v>
      </c>
      <c r="G1614" s="15" t="s">
        <v>53</v>
      </c>
      <c r="H1614" s="15" t="s">
        <v>3901</v>
      </c>
      <c r="I1614" s="110">
        <v>59987948</v>
      </c>
      <c r="J1614" s="15" t="s">
        <v>1321</v>
      </c>
    </row>
    <row r="1615" spans="2:10" x14ac:dyDescent="0.2">
      <c r="B1615" s="15" t="s">
        <v>3937</v>
      </c>
      <c r="C1615" s="15" t="s">
        <v>472</v>
      </c>
      <c r="D1615" s="15" t="s">
        <v>649</v>
      </c>
      <c r="E1615" s="15" t="s">
        <v>472</v>
      </c>
      <c r="F1615" s="110">
        <v>59996451</v>
      </c>
      <c r="G1615" s="15" t="s">
        <v>53</v>
      </c>
      <c r="H1615" s="15" t="s">
        <v>3891</v>
      </c>
      <c r="I1615" s="110">
        <v>59996451</v>
      </c>
      <c r="J1615" s="15" t="s">
        <v>1321</v>
      </c>
    </row>
    <row r="1616" spans="2:10" x14ac:dyDescent="0.2">
      <c r="B1616" s="15" t="s">
        <v>3938</v>
      </c>
      <c r="C1616" s="15" t="s">
        <v>233</v>
      </c>
      <c r="D1616" s="15" t="s">
        <v>649</v>
      </c>
      <c r="E1616" s="15" t="s">
        <v>233</v>
      </c>
      <c r="F1616" s="110">
        <v>57664620</v>
      </c>
      <c r="G1616" s="15" t="s">
        <v>53</v>
      </c>
      <c r="H1616" s="15" t="s">
        <v>3930</v>
      </c>
      <c r="I1616" s="110">
        <v>57664620</v>
      </c>
      <c r="J1616" s="15" t="s">
        <v>1321</v>
      </c>
    </row>
    <row r="1617" spans="2:10" x14ac:dyDescent="0.2">
      <c r="B1617" s="15" t="s">
        <v>3939</v>
      </c>
      <c r="C1617" s="15" t="s">
        <v>472</v>
      </c>
      <c r="D1617" s="15" t="s">
        <v>649</v>
      </c>
      <c r="E1617" s="15" t="s">
        <v>472</v>
      </c>
      <c r="F1617" s="110">
        <v>54400556</v>
      </c>
      <c r="G1617" s="15" t="s">
        <v>53</v>
      </c>
      <c r="H1617" s="15" t="s">
        <v>3891</v>
      </c>
      <c r="I1617" s="110">
        <v>54400556</v>
      </c>
      <c r="J1617" s="15" t="s">
        <v>1321</v>
      </c>
    </row>
    <row r="1618" spans="2:10" x14ac:dyDescent="0.2">
      <c r="B1618" s="15" t="s">
        <v>3940</v>
      </c>
      <c r="C1618" s="15" t="s">
        <v>496</v>
      </c>
      <c r="D1618" s="15" t="s">
        <v>649</v>
      </c>
      <c r="E1618" s="15" t="s">
        <v>496</v>
      </c>
      <c r="F1618" s="110">
        <v>48734301</v>
      </c>
      <c r="G1618" s="15" t="s">
        <v>53</v>
      </c>
      <c r="H1618" s="15" t="s">
        <v>3926</v>
      </c>
      <c r="I1618" s="110">
        <v>48734301</v>
      </c>
      <c r="J1618" s="15" t="s">
        <v>1321</v>
      </c>
    </row>
    <row r="1619" spans="2:10" x14ac:dyDescent="0.2">
      <c r="B1619" s="15" t="s">
        <v>3941</v>
      </c>
      <c r="C1619" s="15" t="s">
        <v>480</v>
      </c>
      <c r="D1619" s="15" t="s">
        <v>649</v>
      </c>
      <c r="E1619" s="15" t="s">
        <v>480</v>
      </c>
      <c r="F1619" s="110">
        <v>59988793</v>
      </c>
      <c r="G1619" s="15" t="s">
        <v>53</v>
      </c>
      <c r="H1619" s="15" t="s">
        <v>3942</v>
      </c>
      <c r="I1619" s="110">
        <v>59988793</v>
      </c>
      <c r="J1619" s="15" t="s">
        <v>1321</v>
      </c>
    </row>
    <row r="1620" spans="2:10" x14ac:dyDescent="0.2">
      <c r="B1620" s="15" t="s">
        <v>3943</v>
      </c>
      <c r="C1620" s="15" t="s">
        <v>460</v>
      </c>
      <c r="D1620" s="15" t="s">
        <v>649</v>
      </c>
      <c r="E1620" s="15" t="s">
        <v>460</v>
      </c>
      <c r="F1620" s="110">
        <v>24986043</v>
      </c>
      <c r="G1620" s="15" t="s">
        <v>53</v>
      </c>
      <c r="H1620" s="15" t="s">
        <v>3012</v>
      </c>
      <c r="I1620" s="110">
        <v>24986043</v>
      </c>
      <c r="J1620" s="15" t="s">
        <v>1321</v>
      </c>
    </row>
    <row r="1621" spans="2:10" x14ac:dyDescent="0.2">
      <c r="B1621" s="15" t="s">
        <v>3944</v>
      </c>
      <c r="C1621" s="15" t="s">
        <v>482</v>
      </c>
      <c r="D1621" s="15" t="s">
        <v>649</v>
      </c>
      <c r="E1621" s="15" t="s">
        <v>482</v>
      </c>
      <c r="F1621" s="110">
        <v>58381855</v>
      </c>
      <c r="G1621" s="15" t="s">
        <v>53</v>
      </c>
      <c r="H1621" s="15" t="s">
        <v>3160</v>
      </c>
      <c r="I1621" s="110">
        <v>58381855</v>
      </c>
      <c r="J1621" s="15" t="s">
        <v>1321</v>
      </c>
    </row>
    <row r="1622" spans="2:10" x14ac:dyDescent="0.2">
      <c r="B1622" s="15" t="s">
        <v>3945</v>
      </c>
      <c r="C1622" s="15" t="s">
        <v>460</v>
      </c>
      <c r="D1622" s="15" t="s">
        <v>649</v>
      </c>
      <c r="E1622" s="15" t="s">
        <v>460</v>
      </c>
      <c r="F1622" s="110">
        <v>57824019</v>
      </c>
      <c r="G1622" s="15" t="s">
        <v>53</v>
      </c>
      <c r="H1622" s="15" t="s">
        <v>3012</v>
      </c>
      <c r="I1622" s="110">
        <v>57824019</v>
      </c>
      <c r="J1622" s="15" t="s">
        <v>1321</v>
      </c>
    </row>
    <row r="1623" spans="2:10" x14ac:dyDescent="0.2">
      <c r="B1623" s="15" t="s">
        <v>3946</v>
      </c>
      <c r="C1623" s="15" t="s">
        <v>466</v>
      </c>
      <c r="D1623" s="15" t="s">
        <v>649</v>
      </c>
      <c r="E1623" s="15" t="s">
        <v>466</v>
      </c>
      <c r="F1623" s="110">
        <v>49412428</v>
      </c>
      <c r="G1623" s="15" t="s">
        <v>53</v>
      </c>
      <c r="H1623" s="15" t="s">
        <v>3097</v>
      </c>
      <c r="I1623" s="110">
        <v>49412428</v>
      </c>
      <c r="J1623" s="15" t="s">
        <v>1321</v>
      </c>
    </row>
    <row r="1624" spans="2:10" x14ac:dyDescent="0.2">
      <c r="B1624" s="15" t="s">
        <v>3947</v>
      </c>
      <c r="C1624" s="15" t="s">
        <v>474</v>
      </c>
      <c r="D1624" s="15" t="s">
        <v>649</v>
      </c>
      <c r="E1624" s="15" t="s">
        <v>474</v>
      </c>
      <c r="F1624" s="110">
        <v>59929729</v>
      </c>
      <c r="G1624" s="15" t="s">
        <v>53</v>
      </c>
      <c r="H1624" s="15" t="s">
        <v>3141</v>
      </c>
      <c r="I1624" s="110">
        <v>59929729</v>
      </c>
      <c r="J1624" s="15" t="s">
        <v>1321</v>
      </c>
    </row>
    <row r="1625" spans="2:10" x14ac:dyDescent="0.2">
      <c r="B1625" s="15" t="s">
        <v>3948</v>
      </c>
      <c r="C1625" s="15" t="s">
        <v>473</v>
      </c>
      <c r="D1625" s="15" t="s">
        <v>649</v>
      </c>
      <c r="E1625" s="15" t="s">
        <v>473</v>
      </c>
      <c r="F1625" s="110">
        <v>34618588</v>
      </c>
      <c r="G1625" s="15" t="s">
        <v>53</v>
      </c>
      <c r="H1625" s="15" t="s">
        <v>3056</v>
      </c>
      <c r="I1625" s="110">
        <v>34618588</v>
      </c>
      <c r="J1625" s="15" t="s">
        <v>1321</v>
      </c>
    </row>
    <row r="1626" spans="2:10" x14ac:dyDescent="0.2">
      <c r="B1626" s="15" t="s">
        <v>3949</v>
      </c>
      <c r="C1626" s="15" t="s">
        <v>235</v>
      </c>
      <c r="D1626" s="15" t="s">
        <v>649</v>
      </c>
      <c r="E1626" s="15" t="s">
        <v>235</v>
      </c>
      <c r="F1626" s="110">
        <v>59999500</v>
      </c>
      <c r="G1626" s="15" t="s">
        <v>53</v>
      </c>
      <c r="H1626" s="15" t="s">
        <v>3950</v>
      </c>
      <c r="I1626" s="110">
        <v>59999500</v>
      </c>
      <c r="J1626" s="15" t="s">
        <v>1321</v>
      </c>
    </row>
    <row r="1627" spans="2:10" x14ac:dyDescent="0.2">
      <c r="B1627" s="15" t="s">
        <v>3951</v>
      </c>
      <c r="C1627" s="15" t="s">
        <v>456</v>
      </c>
      <c r="D1627" s="15" t="s">
        <v>649</v>
      </c>
      <c r="E1627" s="15" t="s">
        <v>456</v>
      </c>
      <c r="F1627" s="110">
        <v>48000000</v>
      </c>
      <c r="G1627" s="15" t="s">
        <v>53</v>
      </c>
      <c r="H1627" s="15" t="s">
        <v>3019</v>
      </c>
      <c r="I1627" s="110">
        <v>48000000</v>
      </c>
      <c r="J1627" s="15" t="s">
        <v>1321</v>
      </c>
    </row>
    <row r="1628" spans="2:10" x14ac:dyDescent="0.2">
      <c r="B1628" s="15" t="s">
        <v>3952</v>
      </c>
      <c r="C1628" s="15" t="s">
        <v>470</v>
      </c>
      <c r="D1628" s="15" t="s">
        <v>649</v>
      </c>
      <c r="E1628" s="15" t="s">
        <v>470</v>
      </c>
      <c r="F1628" s="110">
        <v>59767456</v>
      </c>
      <c r="G1628" s="15" t="s">
        <v>53</v>
      </c>
      <c r="H1628" s="15" t="s">
        <v>3037</v>
      </c>
      <c r="I1628" s="110">
        <v>59767456</v>
      </c>
      <c r="J1628" s="15" t="s">
        <v>1321</v>
      </c>
    </row>
    <row r="1629" spans="2:10" x14ac:dyDescent="0.2">
      <c r="B1629" s="15" t="s">
        <v>3953</v>
      </c>
      <c r="C1629" s="15" t="s">
        <v>205</v>
      </c>
      <c r="D1629" s="15" t="s">
        <v>649</v>
      </c>
      <c r="E1629" s="15" t="s">
        <v>205</v>
      </c>
      <c r="F1629" s="110">
        <v>44742684</v>
      </c>
      <c r="G1629" s="15" t="s">
        <v>53</v>
      </c>
      <c r="H1629" s="15" t="s">
        <v>3954</v>
      </c>
      <c r="I1629" s="110">
        <v>44742684</v>
      </c>
      <c r="J1629" s="15" t="s">
        <v>1321</v>
      </c>
    </row>
    <row r="1630" spans="2:10" x14ac:dyDescent="0.2">
      <c r="B1630" s="15" t="s">
        <v>3955</v>
      </c>
      <c r="C1630" s="15" t="s">
        <v>205</v>
      </c>
      <c r="D1630" s="15" t="s">
        <v>649</v>
      </c>
      <c r="E1630" s="15" t="s">
        <v>205</v>
      </c>
      <c r="F1630" s="110">
        <v>41193421</v>
      </c>
      <c r="G1630" s="15" t="s">
        <v>53</v>
      </c>
      <c r="H1630" s="15" t="s">
        <v>3954</v>
      </c>
      <c r="I1630" s="110">
        <v>41193421</v>
      </c>
      <c r="J1630" s="15" t="s">
        <v>1321</v>
      </c>
    </row>
    <row r="1631" spans="2:10" x14ac:dyDescent="0.2">
      <c r="B1631" s="15" t="s">
        <v>3956</v>
      </c>
      <c r="C1631" s="15" t="s">
        <v>205</v>
      </c>
      <c r="D1631" s="15" t="s">
        <v>649</v>
      </c>
      <c r="E1631" s="15" t="s">
        <v>205</v>
      </c>
      <c r="F1631" s="110">
        <v>46367594</v>
      </c>
      <c r="G1631" s="15" t="s">
        <v>53</v>
      </c>
      <c r="H1631" s="15" t="s">
        <v>3954</v>
      </c>
      <c r="I1631" s="110">
        <v>46367594</v>
      </c>
      <c r="J1631" s="15" t="s">
        <v>1321</v>
      </c>
    </row>
    <row r="1632" spans="2:10" x14ac:dyDescent="0.2">
      <c r="B1632" s="15" t="s">
        <v>3957</v>
      </c>
      <c r="C1632" s="15" t="s">
        <v>205</v>
      </c>
      <c r="D1632" s="15" t="s">
        <v>649</v>
      </c>
      <c r="E1632" s="15" t="s">
        <v>205</v>
      </c>
      <c r="F1632" s="110">
        <v>54203396</v>
      </c>
      <c r="G1632" s="15" t="s">
        <v>53</v>
      </c>
      <c r="H1632" s="15" t="s">
        <v>3954</v>
      </c>
      <c r="I1632" s="110">
        <v>54203396</v>
      </c>
      <c r="J1632" s="15" t="s">
        <v>1321</v>
      </c>
    </row>
    <row r="1633" spans="2:10" x14ac:dyDescent="0.2">
      <c r="B1633" s="15" t="s">
        <v>3958</v>
      </c>
      <c r="C1633" s="15" t="s">
        <v>294</v>
      </c>
      <c r="D1633" s="15" t="s">
        <v>649</v>
      </c>
      <c r="E1633" s="15" t="s">
        <v>294</v>
      </c>
      <c r="F1633" s="110">
        <v>59999999</v>
      </c>
      <c r="G1633" s="15" t="s">
        <v>53</v>
      </c>
      <c r="H1633" s="15" t="s">
        <v>1345</v>
      </c>
      <c r="I1633" s="110">
        <v>59999999</v>
      </c>
      <c r="J1633" s="15" t="s">
        <v>1321</v>
      </c>
    </row>
    <row r="1634" spans="2:10" x14ac:dyDescent="0.2">
      <c r="B1634" s="15" t="s">
        <v>3959</v>
      </c>
      <c r="C1634" s="15" t="s">
        <v>227</v>
      </c>
      <c r="D1634" s="15" t="s">
        <v>649</v>
      </c>
      <c r="E1634" s="15" t="s">
        <v>227</v>
      </c>
      <c r="F1634" s="110">
        <v>55139379</v>
      </c>
      <c r="G1634" s="15" t="s">
        <v>53</v>
      </c>
      <c r="H1634" s="15" t="s">
        <v>3960</v>
      </c>
      <c r="I1634" s="110">
        <v>55139379</v>
      </c>
      <c r="J1634" s="15" t="s">
        <v>1321</v>
      </c>
    </row>
    <row r="1635" spans="2:10" x14ac:dyDescent="0.2">
      <c r="B1635" s="15" t="s">
        <v>3961</v>
      </c>
      <c r="C1635" s="15" t="s">
        <v>196</v>
      </c>
      <c r="D1635" s="15" t="s">
        <v>649</v>
      </c>
      <c r="E1635" s="15" t="s">
        <v>196</v>
      </c>
      <c r="F1635" s="110">
        <v>59910000</v>
      </c>
      <c r="G1635" s="15" t="s">
        <v>53</v>
      </c>
      <c r="H1635" s="15" t="s">
        <v>3962</v>
      </c>
      <c r="I1635" s="110">
        <v>59910000</v>
      </c>
      <c r="J1635" s="15" t="s">
        <v>1321</v>
      </c>
    </row>
    <row r="1636" spans="2:10" x14ac:dyDescent="0.2">
      <c r="B1636" s="15" t="s">
        <v>3963</v>
      </c>
      <c r="C1636" s="15" t="s">
        <v>223</v>
      </c>
      <c r="D1636" s="15" t="s">
        <v>649</v>
      </c>
      <c r="E1636" s="15" t="s">
        <v>223</v>
      </c>
      <c r="F1636" s="110">
        <v>55241734</v>
      </c>
      <c r="G1636" s="15" t="s">
        <v>53</v>
      </c>
      <c r="H1636" s="15" t="s">
        <v>3044</v>
      </c>
      <c r="I1636" s="110">
        <v>55241734</v>
      </c>
      <c r="J1636" s="15" t="s">
        <v>1321</v>
      </c>
    </row>
    <row r="1637" spans="2:10" x14ac:dyDescent="0.2">
      <c r="B1637" s="15" t="s">
        <v>3964</v>
      </c>
      <c r="C1637" s="15" t="s">
        <v>222</v>
      </c>
      <c r="D1637" s="15" t="s">
        <v>649</v>
      </c>
      <c r="E1637" s="15" t="s">
        <v>222</v>
      </c>
      <c r="F1637" s="110">
        <v>59999127</v>
      </c>
      <c r="G1637" s="15" t="s">
        <v>53</v>
      </c>
      <c r="H1637" s="15" t="s">
        <v>3896</v>
      </c>
      <c r="I1637" s="110">
        <v>59999127</v>
      </c>
      <c r="J1637" s="15" t="s">
        <v>1321</v>
      </c>
    </row>
    <row r="1638" spans="2:10" x14ac:dyDescent="0.2">
      <c r="B1638" s="15" t="s">
        <v>3965</v>
      </c>
      <c r="C1638" s="15" t="s">
        <v>471</v>
      </c>
      <c r="D1638" s="15" t="s">
        <v>649</v>
      </c>
      <c r="E1638" s="15" t="s">
        <v>471</v>
      </c>
      <c r="F1638" s="110">
        <v>45636231</v>
      </c>
      <c r="G1638" s="15" t="s">
        <v>53</v>
      </c>
      <c r="H1638" s="15" t="s">
        <v>3149</v>
      </c>
      <c r="I1638" s="110">
        <v>45636231</v>
      </c>
      <c r="J1638" s="15" t="s">
        <v>1321</v>
      </c>
    </row>
    <row r="1639" spans="2:10" x14ac:dyDescent="0.2">
      <c r="B1639" s="15" t="s">
        <v>3966</v>
      </c>
      <c r="C1639" s="15" t="s">
        <v>219</v>
      </c>
      <c r="D1639" s="15" t="s">
        <v>649</v>
      </c>
      <c r="E1639" s="15" t="s">
        <v>219</v>
      </c>
      <c r="F1639" s="110">
        <v>59558938</v>
      </c>
      <c r="G1639" s="15" t="s">
        <v>53</v>
      </c>
      <c r="H1639" s="15" t="s">
        <v>3901</v>
      </c>
      <c r="I1639" s="110">
        <v>59558938</v>
      </c>
      <c r="J1639" s="15" t="s">
        <v>1321</v>
      </c>
    </row>
    <row r="1640" spans="2:10" x14ac:dyDescent="0.2">
      <c r="B1640" s="15" t="s">
        <v>3967</v>
      </c>
      <c r="C1640" s="15" t="s">
        <v>493</v>
      </c>
      <c r="D1640" s="15" t="s">
        <v>649</v>
      </c>
      <c r="E1640" s="15" t="s">
        <v>493</v>
      </c>
      <c r="F1640" s="110">
        <v>16112267</v>
      </c>
      <c r="G1640" s="15" t="s">
        <v>53</v>
      </c>
      <c r="H1640" s="15" t="s">
        <v>3968</v>
      </c>
      <c r="I1640" s="110">
        <v>16112267</v>
      </c>
      <c r="J1640" s="15" t="s">
        <v>1321</v>
      </c>
    </row>
    <row r="1641" spans="2:10" x14ac:dyDescent="0.2">
      <c r="B1641" s="15" t="s">
        <v>3969</v>
      </c>
      <c r="C1641" s="15" t="s">
        <v>227</v>
      </c>
      <c r="D1641" s="15" t="s">
        <v>649</v>
      </c>
      <c r="E1641" s="15" t="s">
        <v>227</v>
      </c>
      <c r="F1641" s="110">
        <v>59960563</v>
      </c>
      <c r="G1641" s="15" t="s">
        <v>53</v>
      </c>
      <c r="H1641" s="15" t="s">
        <v>3960</v>
      </c>
      <c r="I1641" s="110">
        <v>59960563</v>
      </c>
      <c r="J1641" s="15" t="s">
        <v>1321</v>
      </c>
    </row>
    <row r="1642" spans="2:10" x14ac:dyDescent="0.2">
      <c r="B1642" s="15" t="s">
        <v>3970</v>
      </c>
      <c r="C1642" s="15" t="s">
        <v>459</v>
      </c>
      <c r="D1642" s="15" t="s">
        <v>649</v>
      </c>
      <c r="E1642" s="15" t="s">
        <v>459</v>
      </c>
      <c r="F1642" s="110">
        <v>59990406</v>
      </c>
      <c r="G1642" s="15" t="s">
        <v>53</v>
      </c>
      <c r="H1642" s="15" t="s">
        <v>3904</v>
      </c>
      <c r="I1642" s="110">
        <v>59990406</v>
      </c>
      <c r="J1642" s="15" t="s">
        <v>1321</v>
      </c>
    </row>
    <row r="1643" spans="2:10" x14ac:dyDescent="0.2">
      <c r="B1643" s="15" t="s">
        <v>3971</v>
      </c>
      <c r="C1643" s="15" t="s">
        <v>493</v>
      </c>
      <c r="D1643" s="15" t="s">
        <v>649</v>
      </c>
      <c r="E1643" s="15" t="s">
        <v>493</v>
      </c>
      <c r="F1643" s="110">
        <v>36137032</v>
      </c>
      <c r="G1643" s="15" t="s">
        <v>53</v>
      </c>
      <c r="H1643" s="15" t="s">
        <v>3968</v>
      </c>
      <c r="I1643" s="110">
        <v>36137032</v>
      </c>
      <c r="J1643" s="15" t="s">
        <v>1321</v>
      </c>
    </row>
    <row r="1644" spans="2:10" x14ac:dyDescent="0.2">
      <c r="B1644" s="15" t="s">
        <v>3972</v>
      </c>
      <c r="C1644" s="15" t="s">
        <v>294</v>
      </c>
      <c r="D1644" s="15" t="s">
        <v>649</v>
      </c>
      <c r="E1644" s="15" t="s">
        <v>294</v>
      </c>
      <c r="F1644" s="110">
        <v>59999999</v>
      </c>
      <c r="G1644" s="15" t="s">
        <v>53</v>
      </c>
      <c r="H1644" s="15" t="s">
        <v>1345</v>
      </c>
      <c r="I1644" s="110">
        <v>59999999</v>
      </c>
      <c r="J1644" s="15" t="s">
        <v>1321</v>
      </c>
    </row>
    <row r="1645" spans="2:10" x14ac:dyDescent="0.2">
      <c r="B1645" s="15" t="s">
        <v>3973</v>
      </c>
      <c r="C1645" s="15" t="s">
        <v>227</v>
      </c>
      <c r="D1645" s="15" t="s">
        <v>649</v>
      </c>
      <c r="E1645" s="15" t="s">
        <v>227</v>
      </c>
      <c r="F1645" s="110">
        <v>59925596</v>
      </c>
      <c r="G1645" s="15" t="s">
        <v>53</v>
      </c>
      <c r="H1645" s="15" t="s">
        <v>3960</v>
      </c>
      <c r="I1645" s="110">
        <v>59925596</v>
      </c>
      <c r="J1645" s="15" t="s">
        <v>1321</v>
      </c>
    </row>
    <row r="1646" spans="2:10" x14ac:dyDescent="0.2">
      <c r="B1646" s="15" t="s">
        <v>3974</v>
      </c>
      <c r="C1646" s="15" t="s">
        <v>496</v>
      </c>
      <c r="D1646" s="15" t="s">
        <v>649</v>
      </c>
      <c r="E1646" s="15" t="s">
        <v>496</v>
      </c>
      <c r="F1646" s="110">
        <v>48395076</v>
      </c>
      <c r="G1646" s="15" t="s">
        <v>53</v>
      </c>
      <c r="H1646" s="15" t="s">
        <v>3926</v>
      </c>
      <c r="I1646" s="110">
        <v>48395076</v>
      </c>
      <c r="J1646" s="15" t="s">
        <v>1321</v>
      </c>
    </row>
    <row r="1647" spans="2:10" x14ac:dyDescent="0.2">
      <c r="B1647" s="15" t="s">
        <v>3975</v>
      </c>
      <c r="C1647" s="15" t="s">
        <v>294</v>
      </c>
      <c r="D1647" s="15" t="s">
        <v>649</v>
      </c>
      <c r="E1647" s="15" t="s">
        <v>294</v>
      </c>
      <c r="F1647" s="110">
        <v>59999999</v>
      </c>
      <c r="G1647" s="15" t="s">
        <v>53</v>
      </c>
      <c r="H1647" s="15" t="s">
        <v>1345</v>
      </c>
      <c r="I1647" s="110">
        <v>59999999</v>
      </c>
      <c r="J1647" s="15" t="s">
        <v>1321</v>
      </c>
    </row>
    <row r="1648" spans="2:10" x14ac:dyDescent="0.2">
      <c r="B1648" s="15" t="s">
        <v>3976</v>
      </c>
      <c r="C1648" s="15" t="s">
        <v>474</v>
      </c>
      <c r="D1648" s="15" t="s">
        <v>649</v>
      </c>
      <c r="E1648" s="15" t="s">
        <v>474</v>
      </c>
      <c r="F1648" s="110">
        <v>41242029</v>
      </c>
      <c r="G1648" s="15" t="s">
        <v>53</v>
      </c>
      <c r="H1648" s="15" t="s">
        <v>3141</v>
      </c>
      <c r="I1648" s="110">
        <v>41242029</v>
      </c>
      <c r="J1648" s="15" t="s">
        <v>1321</v>
      </c>
    </row>
    <row r="1649" spans="2:10" x14ac:dyDescent="0.2">
      <c r="B1649" s="15" t="s">
        <v>3977</v>
      </c>
      <c r="C1649" s="15" t="s">
        <v>225</v>
      </c>
      <c r="D1649" s="15" t="s">
        <v>649</v>
      </c>
      <c r="E1649" s="15" t="s">
        <v>225</v>
      </c>
      <c r="F1649" s="110">
        <v>59999757</v>
      </c>
      <c r="G1649" s="15" t="s">
        <v>53</v>
      </c>
      <c r="H1649" s="15" t="s">
        <v>3109</v>
      </c>
      <c r="I1649" s="110">
        <v>59999757</v>
      </c>
      <c r="J1649" s="15" t="s">
        <v>1321</v>
      </c>
    </row>
    <row r="1650" spans="2:10" x14ac:dyDescent="0.2">
      <c r="B1650" s="15" t="s">
        <v>3978</v>
      </c>
      <c r="C1650" s="15" t="s">
        <v>474</v>
      </c>
      <c r="D1650" s="15" t="s">
        <v>649</v>
      </c>
      <c r="E1650" s="15" t="s">
        <v>474</v>
      </c>
      <c r="F1650" s="110">
        <v>59589161</v>
      </c>
      <c r="G1650" s="15" t="s">
        <v>53</v>
      </c>
      <c r="H1650" s="15" t="s">
        <v>3141</v>
      </c>
      <c r="I1650" s="110">
        <v>59589161</v>
      </c>
      <c r="J1650" s="15" t="s">
        <v>1321</v>
      </c>
    </row>
    <row r="1651" spans="2:10" x14ac:dyDescent="0.2">
      <c r="B1651" s="15" t="s">
        <v>3979</v>
      </c>
      <c r="C1651" s="15" t="s">
        <v>471</v>
      </c>
      <c r="D1651" s="15" t="s">
        <v>649</v>
      </c>
      <c r="E1651" s="15" t="s">
        <v>471</v>
      </c>
      <c r="F1651" s="110">
        <v>48757652</v>
      </c>
      <c r="G1651" s="15" t="s">
        <v>53</v>
      </c>
      <c r="H1651" s="15" t="s">
        <v>3980</v>
      </c>
      <c r="I1651" s="110">
        <v>48757652</v>
      </c>
      <c r="J1651" s="15" t="s">
        <v>1321</v>
      </c>
    </row>
    <row r="1652" spans="2:10" x14ac:dyDescent="0.2">
      <c r="B1652" s="15" t="s">
        <v>3981</v>
      </c>
      <c r="C1652" s="15" t="s">
        <v>492</v>
      </c>
      <c r="D1652" s="15" t="s">
        <v>649</v>
      </c>
      <c r="E1652" s="15" t="s">
        <v>492</v>
      </c>
      <c r="F1652" s="110">
        <v>52782464</v>
      </c>
      <c r="G1652" s="15" t="s">
        <v>53</v>
      </c>
      <c r="H1652" s="15" t="s">
        <v>3982</v>
      </c>
      <c r="I1652" s="110">
        <v>52782464</v>
      </c>
      <c r="J1652" s="15" t="s">
        <v>1321</v>
      </c>
    </row>
    <row r="1653" spans="2:10" x14ac:dyDescent="0.2">
      <c r="B1653" s="15" t="s">
        <v>3983</v>
      </c>
      <c r="C1653" s="15" t="s">
        <v>493</v>
      </c>
      <c r="D1653" s="15" t="s">
        <v>649</v>
      </c>
      <c r="E1653" s="15" t="s">
        <v>493</v>
      </c>
      <c r="F1653" s="110">
        <v>54151396</v>
      </c>
      <c r="G1653" s="15" t="s">
        <v>53</v>
      </c>
      <c r="H1653" s="15" t="s">
        <v>3968</v>
      </c>
      <c r="I1653" s="110">
        <v>54151396</v>
      </c>
      <c r="J1653" s="15" t="s">
        <v>1321</v>
      </c>
    </row>
    <row r="1654" spans="2:10" x14ac:dyDescent="0.2">
      <c r="B1654" s="15" t="s">
        <v>3984</v>
      </c>
      <c r="C1654" s="15" t="s">
        <v>219</v>
      </c>
      <c r="D1654" s="15" t="s">
        <v>649</v>
      </c>
      <c r="E1654" s="15" t="s">
        <v>219</v>
      </c>
      <c r="F1654" s="110">
        <v>59686117</v>
      </c>
      <c r="G1654" s="15" t="s">
        <v>53</v>
      </c>
      <c r="H1654" s="15" t="s">
        <v>3901</v>
      </c>
      <c r="I1654" s="110">
        <v>59686117</v>
      </c>
      <c r="J1654" s="15" t="s">
        <v>1321</v>
      </c>
    </row>
    <row r="1655" spans="2:10" x14ac:dyDescent="0.2">
      <c r="B1655" s="15" t="s">
        <v>3985</v>
      </c>
      <c r="C1655" s="15" t="s">
        <v>284</v>
      </c>
      <c r="D1655" s="15" t="s">
        <v>649</v>
      </c>
      <c r="E1655" s="15" t="s">
        <v>284</v>
      </c>
      <c r="F1655" s="110">
        <v>56250000</v>
      </c>
      <c r="G1655" s="15" t="s">
        <v>53</v>
      </c>
      <c r="H1655" s="15" t="s">
        <v>3027</v>
      </c>
      <c r="I1655" s="110">
        <v>56250000</v>
      </c>
      <c r="J1655" s="15" t="s">
        <v>1321</v>
      </c>
    </row>
    <row r="1656" spans="2:10" x14ac:dyDescent="0.2">
      <c r="B1656" s="15" t="s">
        <v>3986</v>
      </c>
      <c r="C1656" s="15" t="s">
        <v>472</v>
      </c>
      <c r="D1656" s="15" t="s">
        <v>649</v>
      </c>
      <c r="E1656" s="15" t="s">
        <v>472</v>
      </c>
      <c r="F1656" s="110">
        <v>59204991</v>
      </c>
      <c r="G1656" s="15" t="s">
        <v>53</v>
      </c>
      <c r="H1656" s="15" t="s">
        <v>3891</v>
      </c>
      <c r="I1656" s="110">
        <v>59204991</v>
      </c>
      <c r="J1656" s="15" t="s">
        <v>1321</v>
      </c>
    </row>
    <row r="1657" spans="2:10" x14ac:dyDescent="0.2">
      <c r="B1657" s="15" t="s">
        <v>3987</v>
      </c>
      <c r="C1657" s="15" t="s">
        <v>522</v>
      </c>
      <c r="D1657" s="15" t="s">
        <v>649</v>
      </c>
      <c r="E1657" s="15" t="s">
        <v>522</v>
      </c>
      <c r="F1657" s="110">
        <v>41056111</v>
      </c>
      <c r="G1657" s="15" t="s">
        <v>53</v>
      </c>
      <c r="H1657" s="15" t="s">
        <v>3988</v>
      </c>
      <c r="I1657" s="110">
        <v>41056111</v>
      </c>
      <c r="J1657" s="15" t="s">
        <v>1321</v>
      </c>
    </row>
    <row r="1658" spans="2:10" x14ac:dyDescent="0.2">
      <c r="B1658" s="15" t="s">
        <v>3989</v>
      </c>
      <c r="C1658" s="15" t="s">
        <v>493</v>
      </c>
      <c r="D1658" s="15" t="s">
        <v>649</v>
      </c>
      <c r="E1658" s="15" t="s">
        <v>493</v>
      </c>
      <c r="F1658" s="110">
        <v>37710803</v>
      </c>
      <c r="G1658" s="15" t="s">
        <v>53</v>
      </c>
      <c r="H1658" s="15" t="s">
        <v>3968</v>
      </c>
      <c r="I1658" s="110">
        <v>37710803</v>
      </c>
      <c r="J1658" s="15" t="s">
        <v>1321</v>
      </c>
    </row>
    <row r="1659" spans="2:10" x14ac:dyDescent="0.2">
      <c r="B1659" s="15" t="s">
        <v>3990</v>
      </c>
      <c r="C1659" s="15" t="s">
        <v>472</v>
      </c>
      <c r="D1659" s="15" t="s">
        <v>649</v>
      </c>
      <c r="E1659" s="15" t="s">
        <v>472</v>
      </c>
      <c r="F1659" s="110">
        <v>59990822</v>
      </c>
      <c r="G1659" s="15" t="s">
        <v>53</v>
      </c>
      <c r="H1659" s="15" t="s">
        <v>3891</v>
      </c>
      <c r="I1659" s="110">
        <v>59990822</v>
      </c>
      <c r="J1659" s="15" t="s">
        <v>1321</v>
      </c>
    </row>
    <row r="1660" spans="2:10" x14ac:dyDescent="0.2">
      <c r="B1660" s="15" t="s">
        <v>3991</v>
      </c>
      <c r="C1660" s="15" t="s">
        <v>289</v>
      </c>
      <c r="D1660" s="15" t="s">
        <v>649</v>
      </c>
      <c r="E1660" s="15" t="s">
        <v>289</v>
      </c>
      <c r="F1660" s="110">
        <v>59963703</v>
      </c>
      <c r="G1660" s="15" t="s">
        <v>53</v>
      </c>
      <c r="H1660" s="15" t="s">
        <v>3992</v>
      </c>
      <c r="I1660" s="110">
        <v>59963703</v>
      </c>
      <c r="J1660" s="15" t="s">
        <v>1321</v>
      </c>
    </row>
    <row r="1661" spans="2:10" x14ac:dyDescent="0.2">
      <c r="B1661" s="15" t="s">
        <v>3993</v>
      </c>
      <c r="C1661" s="15" t="s">
        <v>222</v>
      </c>
      <c r="D1661" s="15" t="s">
        <v>649</v>
      </c>
      <c r="E1661" s="15" t="s">
        <v>222</v>
      </c>
      <c r="F1661" s="110">
        <v>59998732</v>
      </c>
      <c r="G1661" s="15" t="s">
        <v>53</v>
      </c>
      <c r="H1661" s="15" t="s">
        <v>3896</v>
      </c>
      <c r="I1661" s="110">
        <v>59998732</v>
      </c>
      <c r="J1661" s="15" t="s">
        <v>1321</v>
      </c>
    </row>
    <row r="1662" spans="2:10" x14ac:dyDescent="0.2">
      <c r="B1662" s="15" t="s">
        <v>3994</v>
      </c>
      <c r="C1662" s="15" t="s">
        <v>482</v>
      </c>
      <c r="D1662" s="15" t="s">
        <v>649</v>
      </c>
      <c r="E1662" s="15" t="s">
        <v>482</v>
      </c>
      <c r="F1662" s="110">
        <v>59584074</v>
      </c>
      <c r="G1662" s="15" t="s">
        <v>53</v>
      </c>
      <c r="H1662" s="15" t="s">
        <v>3160</v>
      </c>
      <c r="I1662" s="110">
        <v>59584074</v>
      </c>
      <c r="J1662" s="15" t="s">
        <v>1321</v>
      </c>
    </row>
    <row r="1663" spans="2:10" x14ac:dyDescent="0.2">
      <c r="B1663" s="15" t="s">
        <v>3995</v>
      </c>
      <c r="C1663" s="15" t="s">
        <v>496</v>
      </c>
      <c r="D1663" s="15" t="s">
        <v>649</v>
      </c>
      <c r="E1663" s="15" t="s">
        <v>496</v>
      </c>
      <c r="F1663" s="110">
        <v>59863099</v>
      </c>
      <c r="G1663" s="15" t="s">
        <v>53</v>
      </c>
      <c r="H1663" s="15" t="s">
        <v>3926</v>
      </c>
      <c r="I1663" s="110">
        <v>59863099</v>
      </c>
      <c r="J1663" s="15" t="s">
        <v>1321</v>
      </c>
    </row>
    <row r="1664" spans="2:10" x14ac:dyDescent="0.2">
      <c r="B1664" s="15" t="s">
        <v>3996</v>
      </c>
      <c r="C1664" s="15" t="s">
        <v>473</v>
      </c>
      <c r="D1664" s="15" t="s">
        <v>649</v>
      </c>
      <c r="E1664" s="15" t="s">
        <v>473</v>
      </c>
      <c r="F1664" s="110">
        <v>59998989</v>
      </c>
      <c r="G1664" s="15" t="s">
        <v>53</v>
      </c>
      <c r="H1664" s="15" t="s">
        <v>3056</v>
      </c>
      <c r="I1664" s="110">
        <v>59998989</v>
      </c>
      <c r="J1664" s="15" t="s">
        <v>1321</v>
      </c>
    </row>
    <row r="1665" spans="2:10" x14ac:dyDescent="0.2">
      <c r="B1665" s="15" t="s">
        <v>3997</v>
      </c>
      <c r="C1665" s="15" t="s">
        <v>224</v>
      </c>
      <c r="D1665" s="15" t="s">
        <v>649</v>
      </c>
      <c r="E1665" s="15" t="s">
        <v>224</v>
      </c>
      <c r="F1665" s="110">
        <v>53750972</v>
      </c>
      <c r="G1665" s="15" t="s">
        <v>53</v>
      </c>
      <c r="H1665" s="15" t="s">
        <v>3998</v>
      </c>
      <c r="I1665" s="110">
        <v>53750972</v>
      </c>
      <c r="J1665" s="15" t="s">
        <v>1321</v>
      </c>
    </row>
    <row r="1666" spans="2:10" x14ac:dyDescent="0.2">
      <c r="B1666" s="15" t="s">
        <v>3999</v>
      </c>
      <c r="C1666" s="15" t="s">
        <v>472</v>
      </c>
      <c r="D1666" s="15" t="s">
        <v>649</v>
      </c>
      <c r="E1666" s="15" t="s">
        <v>472</v>
      </c>
      <c r="F1666" s="110">
        <v>59966941</v>
      </c>
      <c r="G1666" s="15" t="s">
        <v>53</v>
      </c>
      <c r="H1666" s="15" t="s">
        <v>3891</v>
      </c>
      <c r="I1666" s="110">
        <v>59966941</v>
      </c>
      <c r="J1666" s="15" t="s">
        <v>1321</v>
      </c>
    </row>
    <row r="1667" spans="2:10" x14ac:dyDescent="0.2">
      <c r="B1667" s="15" t="s">
        <v>4000</v>
      </c>
      <c r="C1667" s="15" t="s">
        <v>196</v>
      </c>
      <c r="D1667" s="15" t="s">
        <v>649</v>
      </c>
      <c r="E1667" s="15" t="s">
        <v>196</v>
      </c>
      <c r="F1667" s="110">
        <v>59777914</v>
      </c>
      <c r="G1667" s="15" t="s">
        <v>53</v>
      </c>
      <c r="H1667" s="15" t="s">
        <v>3962</v>
      </c>
      <c r="I1667" s="110">
        <v>59777914</v>
      </c>
      <c r="J1667" s="15" t="s">
        <v>1321</v>
      </c>
    </row>
    <row r="1668" spans="2:10" x14ac:dyDescent="0.2">
      <c r="B1668" s="15" t="s">
        <v>4001</v>
      </c>
      <c r="C1668" s="15" t="s">
        <v>298</v>
      </c>
      <c r="D1668" s="15" t="s">
        <v>649</v>
      </c>
      <c r="E1668" s="15" t="s">
        <v>298</v>
      </c>
      <c r="F1668" s="110">
        <v>59999999</v>
      </c>
      <c r="G1668" s="15" t="s">
        <v>53</v>
      </c>
      <c r="H1668" s="15" t="s">
        <v>3064</v>
      </c>
      <c r="I1668" s="110">
        <v>59999999</v>
      </c>
      <c r="J1668" s="15" t="s">
        <v>1321</v>
      </c>
    </row>
    <row r="1669" spans="2:10" x14ac:dyDescent="0.2">
      <c r="B1669" s="15" t="s">
        <v>4002</v>
      </c>
      <c r="C1669" s="15" t="s">
        <v>494</v>
      </c>
      <c r="D1669" s="15" t="s">
        <v>649</v>
      </c>
      <c r="E1669" s="15" t="s">
        <v>494</v>
      </c>
      <c r="F1669" s="110">
        <v>57858660</v>
      </c>
      <c r="G1669" s="15" t="s">
        <v>53</v>
      </c>
      <c r="H1669" s="15" t="s">
        <v>4003</v>
      </c>
      <c r="I1669" s="110">
        <v>57858660</v>
      </c>
      <c r="J1669" s="15" t="s">
        <v>1321</v>
      </c>
    </row>
    <row r="1670" spans="2:10" x14ac:dyDescent="0.2">
      <c r="B1670" s="15" t="s">
        <v>4004</v>
      </c>
      <c r="C1670" s="15" t="s">
        <v>494</v>
      </c>
      <c r="D1670" s="15" t="s">
        <v>649</v>
      </c>
      <c r="E1670" s="15" t="s">
        <v>494</v>
      </c>
      <c r="F1670" s="110">
        <v>55824372</v>
      </c>
      <c r="G1670" s="15" t="s">
        <v>53</v>
      </c>
      <c r="H1670" s="15" t="s">
        <v>4005</v>
      </c>
      <c r="I1670" s="110">
        <v>55824372</v>
      </c>
      <c r="J1670" s="15" t="s">
        <v>1321</v>
      </c>
    </row>
    <row r="1671" spans="2:10" x14ac:dyDescent="0.2">
      <c r="B1671" s="15" t="s">
        <v>4006</v>
      </c>
      <c r="C1671" s="15" t="s">
        <v>503</v>
      </c>
      <c r="D1671" s="15" t="s">
        <v>649</v>
      </c>
      <c r="E1671" s="15" t="s">
        <v>503</v>
      </c>
      <c r="F1671" s="110">
        <v>37203565</v>
      </c>
      <c r="G1671" s="15" t="s">
        <v>53</v>
      </c>
      <c r="H1671" s="15" t="s">
        <v>4007</v>
      </c>
      <c r="I1671" s="110">
        <v>37203565</v>
      </c>
      <c r="J1671" s="15" t="s">
        <v>1321</v>
      </c>
    </row>
    <row r="1672" spans="2:10" x14ac:dyDescent="0.2">
      <c r="B1672" s="15" t="s">
        <v>4008</v>
      </c>
      <c r="C1672" s="15" t="s">
        <v>224</v>
      </c>
      <c r="D1672" s="15" t="s">
        <v>649</v>
      </c>
      <c r="E1672" s="15" t="s">
        <v>224</v>
      </c>
      <c r="F1672" s="110">
        <v>47184872</v>
      </c>
      <c r="G1672" s="15" t="s">
        <v>53</v>
      </c>
      <c r="H1672" s="15" t="s">
        <v>3998</v>
      </c>
      <c r="I1672" s="110">
        <v>47184872</v>
      </c>
      <c r="J1672" s="15" t="s">
        <v>1321</v>
      </c>
    </row>
    <row r="1673" spans="2:10" x14ac:dyDescent="0.2">
      <c r="B1673" s="15" t="s">
        <v>4009</v>
      </c>
      <c r="C1673" s="15" t="s">
        <v>531</v>
      </c>
      <c r="D1673" s="15" t="s">
        <v>649</v>
      </c>
      <c r="E1673" s="15" t="s">
        <v>531</v>
      </c>
      <c r="F1673" s="110">
        <v>59989432</v>
      </c>
      <c r="G1673" s="15" t="s">
        <v>53</v>
      </c>
      <c r="H1673" s="15" t="s">
        <v>3894</v>
      </c>
      <c r="I1673" s="110">
        <v>59989432</v>
      </c>
      <c r="J1673" s="15" t="s">
        <v>1321</v>
      </c>
    </row>
    <row r="1674" spans="2:10" x14ac:dyDescent="0.2">
      <c r="B1674" s="15" t="s">
        <v>4010</v>
      </c>
      <c r="C1674" s="15" t="s">
        <v>281</v>
      </c>
      <c r="D1674" s="15" t="s">
        <v>649</v>
      </c>
      <c r="E1674" s="15" t="s">
        <v>281</v>
      </c>
      <c r="F1674" s="110">
        <v>59998000</v>
      </c>
      <c r="G1674" s="15" t="s">
        <v>53</v>
      </c>
      <c r="H1674" s="15" t="s">
        <v>4011</v>
      </c>
      <c r="I1674" s="110">
        <v>59998000</v>
      </c>
      <c r="J1674" s="15" t="s">
        <v>1321</v>
      </c>
    </row>
    <row r="1675" spans="2:10" x14ac:dyDescent="0.2">
      <c r="B1675" s="15" t="s">
        <v>4012</v>
      </c>
      <c r="C1675" s="15" t="s">
        <v>125</v>
      </c>
      <c r="D1675" s="15" t="s">
        <v>649</v>
      </c>
      <c r="E1675" s="15" t="s">
        <v>125</v>
      </c>
      <c r="F1675" s="110">
        <v>55386608</v>
      </c>
      <c r="G1675" s="15" t="s">
        <v>53</v>
      </c>
      <c r="H1675" s="15" t="s">
        <v>2998</v>
      </c>
      <c r="I1675" s="110">
        <v>55386608</v>
      </c>
      <c r="J1675" s="15" t="s">
        <v>1321</v>
      </c>
    </row>
    <row r="1676" spans="2:10" x14ac:dyDescent="0.2">
      <c r="B1676" s="15" t="s">
        <v>4013</v>
      </c>
      <c r="C1676" s="15" t="s">
        <v>481</v>
      </c>
      <c r="D1676" s="15" t="s">
        <v>649</v>
      </c>
      <c r="E1676" s="15" t="s">
        <v>481</v>
      </c>
      <c r="F1676" s="110">
        <v>59999999</v>
      </c>
      <c r="G1676" s="15" t="s">
        <v>53</v>
      </c>
      <c r="H1676" s="15" t="s">
        <v>3122</v>
      </c>
      <c r="I1676" s="110">
        <v>59999999</v>
      </c>
      <c r="J1676" s="15" t="s">
        <v>1321</v>
      </c>
    </row>
    <row r="1677" spans="2:10" x14ac:dyDescent="0.2">
      <c r="B1677" s="15" t="s">
        <v>4014</v>
      </c>
      <c r="C1677" s="15" t="s">
        <v>471</v>
      </c>
      <c r="D1677" s="15" t="s">
        <v>649</v>
      </c>
      <c r="E1677" s="15" t="s">
        <v>471</v>
      </c>
      <c r="F1677" s="110">
        <v>43726067</v>
      </c>
      <c r="G1677" s="15" t="s">
        <v>53</v>
      </c>
      <c r="H1677" s="15" t="s">
        <v>3149</v>
      </c>
      <c r="I1677" s="110">
        <v>43726067</v>
      </c>
      <c r="J1677" s="15" t="s">
        <v>1321</v>
      </c>
    </row>
    <row r="1678" spans="2:10" x14ac:dyDescent="0.2">
      <c r="B1678" s="15" t="s">
        <v>4015</v>
      </c>
      <c r="C1678" s="15" t="s">
        <v>297</v>
      </c>
      <c r="D1678" s="15" t="s">
        <v>649</v>
      </c>
      <c r="E1678" s="15" t="s">
        <v>297</v>
      </c>
      <c r="F1678" s="110">
        <v>59984047</v>
      </c>
      <c r="G1678" s="15" t="s">
        <v>53</v>
      </c>
      <c r="H1678" s="15" t="s">
        <v>3035</v>
      </c>
      <c r="I1678" s="110">
        <v>59984047</v>
      </c>
      <c r="J1678" s="15" t="s">
        <v>1321</v>
      </c>
    </row>
    <row r="1679" spans="2:10" x14ac:dyDescent="0.2">
      <c r="B1679" s="15" t="s">
        <v>4016</v>
      </c>
      <c r="C1679" s="15" t="s">
        <v>458</v>
      </c>
      <c r="D1679" s="15" t="s">
        <v>649</v>
      </c>
      <c r="E1679" s="15" t="s">
        <v>458</v>
      </c>
      <c r="F1679" s="110">
        <v>59741569</v>
      </c>
      <c r="G1679" s="15" t="s">
        <v>53</v>
      </c>
      <c r="H1679" s="15" t="s">
        <v>3000</v>
      </c>
      <c r="I1679" s="110">
        <v>59741569</v>
      </c>
      <c r="J1679" s="15" t="s">
        <v>1321</v>
      </c>
    </row>
    <row r="1680" spans="2:10" x14ac:dyDescent="0.2">
      <c r="B1680" s="15" t="s">
        <v>4017</v>
      </c>
      <c r="C1680" s="15" t="s">
        <v>284</v>
      </c>
      <c r="D1680" s="15" t="s">
        <v>649</v>
      </c>
      <c r="E1680" s="15" t="s">
        <v>284</v>
      </c>
      <c r="F1680" s="110">
        <v>59000000</v>
      </c>
      <c r="G1680" s="15" t="s">
        <v>53</v>
      </c>
      <c r="H1680" s="15" t="s">
        <v>3027</v>
      </c>
      <c r="I1680" s="110">
        <v>59000000</v>
      </c>
      <c r="J1680" s="15" t="s">
        <v>1321</v>
      </c>
    </row>
    <row r="1681" spans="2:10" x14ac:dyDescent="0.2">
      <c r="B1681" s="15" t="s">
        <v>4018</v>
      </c>
      <c r="C1681" s="15" t="s">
        <v>506</v>
      </c>
      <c r="D1681" s="15" t="s">
        <v>649</v>
      </c>
      <c r="E1681" s="15" t="s">
        <v>506</v>
      </c>
      <c r="F1681" s="110">
        <v>59999999</v>
      </c>
      <c r="G1681" s="15" t="s">
        <v>53</v>
      </c>
      <c r="H1681" s="15" t="s">
        <v>3911</v>
      </c>
      <c r="I1681" s="110">
        <v>59999999</v>
      </c>
      <c r="J1681" s="15" t="s">
        <v>1321</v>
      </c>
    </row>
    <row r="1682" spans="2:10" x14ac:dyDescent="0.2">
      <c r="B1682" s="15" t="s">
        <v>4019</v>
      </c>
      <c r="C1682" s="15" t="s">
        <v>221</v>
      </c>
      <c r="D1682" s="15" t="s">
        <v>649</v>
      </c>
      <c r="E1682" s="15" t="s">
        <v>221</v>
      </c>
      <c r="F1682" s="110">
        <v>45736664</v>
      </c>
      <c r="G1682" s="15" t="s">
        <v>53</v>
      </c>
      <c r="H1682" s="15" t="s">
        <v>4020</v>
      </c>
      <c r="I1682" s="110">
        <v>45736664</v>
      </c>
      <c r="J1682" s="15" t="s">
        <v>1321</v>
      </c>
    </row>
    <row r="1683" spans="2:10" x14ac:dyDescent="0.2">
      <c r="B1683" s="15" t="s">
        <v>4021</v>
      </c>
      <c r="C1683" s="15" t="s">
        <v>229</v>
      </c>
      <c r="D1683" s="15" t="s">
        <v>649</v>
      </c>
      <c r="E1683" s="15" t="s">
        <v>229</v>
      </c>
      <c r="F1683" s="110">
        <v>58999125</v>
      </c>
      <c r="G1683" s="15" t="s">
        <v>53</v>
      </c>
      <c r="H1683" s="15" t="s">
        <v>4022</v>
      </c>
      <c r="I1683" s="110">
        <v>58999125</v>
      </c>
      <c r="J1683" s="15" t="s">
        <v>1321</v>
      </c>
    </row>
    <row r="1684" spans="2:10" x14ac:dyDescent="0.2">
      <c r="B1684" s="15" t="s">
        <v>4023</v>
      </c>
      <c r="C1684" s="15" t="s">
        <v>286</v>
      </c>
      <c r="D1684" s="15" t="s">
        <v>649</v>
      </c>
      <c r="E1684" s="15" t="s">
        <v>286</v>
      </c>
      <c r="F1684" s="110">
        <v>59607923</v>
      </c>
      <c r="G1684" s="15" t="s">
        <v>53</v>
      </c>
      <c r="H1684" s="15" t="s">
        <v>3082</v>
      </c>
      <c r="I1684" s="110">
        <v>59607923</v>
      </c>
      <c r="J1684" s="15" t="s">
        <v>1321</v>
      </c>
    </row>
    <row r="1685" spans="2:10" x14ac:dyDescent="0.2">
      <c r="B1685" s="15" t="s">
        <v>4024</v>
      </c>
      <c r="C1685" s="15" t="s">
        <v>524</v>
      </c>
      <c r="D1685" s="15" t="s">
        <v>649</v>
      </c>
      <c r="E1685" s="15" t="s">
        <v>524</v>
      </c>
      <c r="F1685" s="110">
        <v>59981336</v>
      </c>
      <c r="G1685" s="15" t="s">
        <v>53</v>
      </c>
      <c r="H1685" s="15" t="s">
        <v>3046</v>
      </c>
      <c r="I1685" s="110">
        <v>59981336</v>
      </c>
      <c r="J1685" s="15" t="s">
        <v>1321</v>
      </c>
    </row>
    <row r="1686" spans="2:10" x14ac:dyDescent="0.2">
      <c r="B1686" s="15" t="s">
        <v>4025</v>
      </c>
      <c r="C1686" s="15" t="s">
        <v>456</v>
      </c>
      <c r="D1686" s="15" t="s">
        <v>649</v>
      </c>
      <c r="E1686" s="15" t="s">
        <v>456</v>
      </c>
      <c r="F1686" s="110">
        <v>59931339</v>
      </c>
      <c r="G1686" s="15" t="s">
        <v>53</v>
      </c>
      <c r="H1686" s="15" t="s">
        <v>3019</v>
      </c>
      <c r="I1686" s="110">
        <v>59931339</v>
      </c>
      <c r="J1686" s="15" t="s">
        <v>1321</v>
      </c>
    </row>
    <row r="1687" spans="2:10" x14ac:dyDescent="0.2">
      <c r="B1687" s="15" t="s">
        <v>4026</v>
      </c>
      <c r="C1687" s="15" t="s">
        <v>303</v>
      </c>
      <c r="D1687" s="15" t="s">
        <v>649</v>
      </c>
      <c r="E1687" s="15" t="s">
        <v>303</v>
      </c>
      <c r="F1687" s="110">
        <v>59996254</v>
      </c>
      <c r="G1687" s="15" t="s">
        <v>53</v>
      </c>
      <c r="H1687" s="15" t="s">
        <v>3010</v>
      </c>
      <c r="I1687" s="110">
        <v>59996254</v>
      </c>
      <c r="J1687" s="15" t="s">
        <v>1321</v>
      </c>
    </row>
    <row r="1688" spans="2:10" x14ac:dyDescent="0.2">
      <c r="B1688" s="15" t="s">
        <v>4027</v>
      </c>
      <c r="C1688" s="15" t="s">
        <v>101</v>
      </c>
      <c r="D1688" s="15" t="s">
        <v>649</v>
      </c>
      <c r="E1688" s="15" t="s">
        <v>101</v>
      </c>
      <c r="F1688" s="110">
        <v>59988902</v>
      </c>
      <c r="G1688" s="15" t="s">
        <v>53</v>
      </c>
      <c r="H1688" s="15" t="s">
        <v>4028</v>
      </c>
      <c r="I1688" s="110">
        <v>59988902</v>
      </c>
      <c r="J1688" s="15" t="s">
        <v>1321</v>
      </c>
    </row>
    <row r="1689" spans="2:10" x14ac:dyDescent="0.2">
      <c r="B1689" s="15" t="s">
        <v>4029</v>
      </c>
      <c r="C1689" s="15" t="s">
        <v>481</v>
      </c>
      <c r="D1689" s="15" t="s">
        <v>649</v>
      </c>
      <c r="E1689" s="15" t="s">
        <v>481</v>
      </c>
      <c r="F1689" s="110">
        <v>59977426</v>
      </c>
      <c r="G1689" s="15" t="s">
        <v>53</v>
      </c>
      <c r="H1689" s="15" t="s">
        <v>3122</v>
      </c>
      <c r="I1689" s="110">
        <v>59977426</v>
      </c>
      <c r="J1689" s="15" t="s">
        <v>1321</v>
      </c>
    </row>
    <row r="1690" spans="2:10" x14ac:dyDescent="0.2">
      <c r="B1690" s="15" t="s">
        <v>4030</v>
      </c>
      <c r="C1690" s="15" t="s">
        <v>310</v>
      </c>
      <c r="D1690" s="15" t="s">
        <v>649</v>
      </c>
      <c r="E1690" s="15" t="s">
        <v>310</v>
      </c>
      <c r="F1690" s="110">
        <v>58529231</v>
      </c>
      <c r="G1690" s="15" t="s">
        <v>53</v>
      </c>
      <c r="H1690" s="15" t="s">
        <v>3054</v>
      </c>
      <c r="I1690" s="110">
        <v>58529231</v>
      </c>
      <c r="J1690" s="15" t="s">
        <v>1321</v>
      </c>
    </row>
    <row r="1691" spans="2:10" x14ac:dyDescent="0.2">
      <c r="B1691" s="15" t="s">
        <v>4031</v>
      </c>
      <c r="C1691" s="15" t="s">
        <v>494</v>
      </c>
      <c r="D1691" s="15" t="s">
        <v>649</v>
      </c>
      <c r="E1691" s="15" t="s">
        <v>494</v>
      </c>
      <c r="F1691" s="110">
        <v>58994484</v>
      </c>
      <c r="G1691" s="15" t="s">
        <v>53</v>
      </c>
      <c r="H1691" s="15" t="s">
        <v>4005</v>
      </c>
      <c r="I1691" s="110">
        <v>58994484</v>
      </c>
      <c r="J1691" s="15" t="s">
        <v>1321</v>
      </c>
    </row>
    <row r="1692" spans="2:10" x14ac:dyDescent="0.2">
      <c r="B1692" s="15" t="s">
        <v>4032</v>
      </c>
      <c r="C1692" s="15" t="s">
        <v>221</v>
      </c>
      <c r="D1692" s="15" t="s">
        <v>649</v>
      </c>
      <c r="E1692" s="15" t="s">
        <v>221</v>
      </c>
      <c r="F1692" s="110">
        <v>56091679</v>
      </c>
      <c r="G1692" s="15" t="s">
        <v>53</v>
      </c>
      <c r="H1692" s="15" t="s">
        <v>3168</v>
      </c>
      <c r="I1692" s="110">
        <v>56091679</v>
      </c>
      <c r="J1692" s="15" t="s">
        <v>1321</v>
      </c>
    </row>
    <row r="1693" spans="2:10" x14ac:dyDescent="0.2">
      <c r="B1693" s="15" t="s">
        <v>4033</v>
      </c>
      <c r="C1693" s="15" t="s">
        <v>101</v>
      </c>
      <c r="D1693" s="15" t="s">
        <v>649</v>
      </c>
      <c r="E1693" s="15" t="s">
        <v>101</v>
      </c>
      <c r="F1693" s="110">
        <v>58174167</v>
      </c>
      <c r="G1693" s="15" t="s">
        <v>53</v>
      </c>
      <c r="H1693" s="15" t="s">
        <v>4028</v>
      </c>
      <c r="I1693" s="110">
        <v>58174167</v>
      </c>
      <c r="J1693" s="15" t="s">
        <v>1321</v>
      </c>
    </row>
    <row r="1694" spans="2:10" x14ac:dyDescent="0.2">
      <c r="B1694" s="15" t="s">
        <v>4034</v>
      </c>
      <c r="C1694" s="15" t="s">
        <v>471</v>
      </c>
      <c r="D1694" s="15" t="s">
        <v>649</v>
      </c>
      <c r="E1694" s="15" t="s">
        <v>471</v>
      </c>
      <c r="F1694" s="110">
        <v>59690504</v>
      </c>
      <c r="G1694" s="15" t="s">
        <v>53</v>
      </c>
      <c r="H1694" s="15" t="s">
        <v>3980</v>
      </c>
      <c r="I1694" s="110">
        <v>59690504</v>
      </c>
      <c r="J1694" s="15" t="s">
        <v>1321</v>
      </c>
    </row>
    <row r="1695" spans="2:10" x14ac:dyDescent="0.2">
      <c r="B1695" s="15" t="s">
        <v>4035</v>
      </c>
      <c r="C1695" s="15" t="s">
        <v>310</v>
      </c>
      <c r="D1695" s="15" t="s">
        <v>649</v>
      </c>
      <c r="E1695" s="15" t="s">
        <v>310</v>
      </c>
      <c r="F1695" s="110">
        <v>58324911</v>
      </c>
      <c r="G1695" s="15" t="s">
        <v>53</v>
      </c>
      <c r="H1695" s="15" t="s">
        <v>3054</v>
      </c>
      <c r="I1695" s="110">
        <v>58324911</v>
      </c>
      <c r="J1695" s="15" t="s">
        <v>1321</v>
      </c>
    </row>
    <row r="1696" spans="2:10" x14ac:dyDescent="0.2">
      <c r="B1696" s="15" t="s">
        <v>4036</v>
      </c>
      <c r="C1696" s="15" t="s">
        <v>222</v>
      </c>
      <c r="D1696" s="15" t="s">
        <v>649</v>
      </c>
      <c r="E1696" s="15" t="s">
        <v>222</v>
      </c>
      <c r="F1696" s="110">
        <v>59996159</v>
      </c>
      <c r="G1696" s="15" t="s">
        <v>53</v>
      </c>
      <c r="H1696" s="15" t="s">
        <v>3896</v>
      </c>
      <c r="I1696" s="110">
        <v>59996159</v>
      </c>
      <c r="J1696" s="15" t="s">
        <v>1321</v>
      </c>
    </row>
    <row r="1697" spans="2:10" x14ac:dyDescent="0.2">
      <c r="B1697" s="15" t="s">
        <v>4037</v>
      </c>
      <c r="C1697" s="15" t="s">
        <v>482</v>
      </c>
      <c r="D1697" s="15" t="s">
        <v>649</v>
      </c>
      <c r="E1697" s="15" t="s">
        <v>482</v>
      </c>
      <c r="F1697" s="110">
        <v>59149444</v>
      </c>
      <c r="G1697" s="15" t="s">
        <v>53</v>
      </c>
      <c r="H1697" s="15" t="s">
        <v>3160</v>
      </c>
      <c r="I1697" s="110">
        <v>59149444</v>
      </c>
      <c r="J1697" s="15" t="s">
        <v>1321</v>
      </c>
    </row>
    <row r="1698" spans="2:10" x14ac:dyDescent="0.2">
      <c r="B1698" s="15" t="s">
        <v>4038</v>
      </c>
      <c r="C1698" s="15" t="s">
        <v>487</v>
      </c>
      <c r="D1698" s="15" t="s">
        <v>649</v>
      </c>
      <c r="E1698" s="15" t="s">
        <v>487</v>
      </c>
      <c r="F1698" s="110">
        <v>59841476</v>
      </c>
      <c r="G1698" s="15" t="s">
        <v>53</v>
      </c>
      <c r="H1698" s="15" t="s">
        <v>3093</v>
      </c>
      <c r="I1698" s="110">
        <v>59841476</v>
      </c>
      <c r="J1698" s="15" t="s">
        <v>1321</v>
      </c>
    </row>
    <row r="1699" spans="2:10" x14ac:dyDescent="0.2">
      <c r="B1699" s="15" t="s">
        <v>4039</v>
      </c>
      <c r="C1699" s="15" t="s">
        <v>287</v>
      </c>
      <c r="D1699" s="15" t="s">
        <v>649</v>
      </c>
      <c r="E1699" s="15" t="s">
        <v>287</v>
      </c>
      <c r="F1699" s="110">
        <v>59921694</v>
      </c>
      <c r="G1699" s="15" t="s">
        <v>53</v>
      </c>
      <c r="H1699" s="15" t="s">
        <v>3152</v>
      </c>
      <c r="I1699" s="110">
        <v>59921694</v>
      </c>
      <c r="J1699" s="15" t="s">
        <v>1321</v>
      </c>
    </row>
    <row r="1700" spans="2:10" x14ac:dyDescent="0.2">
      <c r="B1700" s="15" t="s">
        <v>4040</v>
      </c>
      <c r="C1700" s="15" t="s">
        <v>466</v>
      </c>
      <c r="D1700" s="15" t="s">
        <v>649</v>
      </c>
      <c r="E1700" s="15" t="s">
        <v>466</v>
      </c>
      <c r="F1700" s="110">
        <v>57993348</v>
      </c>
      <c r="G1700" s="15" t="s">
        <v>53</v>
      </c>
      <c r="H1700" s="15" t="s">
        <v>4041</v>
      </c>
      <c r="I1700" s="110">
        <v>57993348</v>
      </c>
      <c r="J1700" s="15" t="s">
        <v>1321</v>
      </c>
    </row>
    <row r="1701" spans="2:10" x14ac:dyDescent="0.2">
      <c r="B1701" s="15" t="s">
        <v>4042</v>
      </c>
      <c r="C1701" s="15" t="s">
        <v>227</v>
      </c>
      <c r="D1701" s="15" t="s">
        <v>649</v>
      </c>
      <c r="E1701" s="15" t="s">
        <v>227</v>
      </c>
      <c r="F1701" s="110">
        <v>57958622</v>
      </c>
      <c r="G1701" s="15" t="s">
        <v>53</v>
      </c>
      <c r="H1701" s="15" t="s">
        <v>3166</v>
      </c>
      <c r="I1701" s="110">
        <v>57958622</v>
      </c>
      <c r="J1701" s="15" t="s">
        <v>1321</v>
      </c>
    </row>
    <row r="1702" spans="2:10" x14ac:dyDescent="0.2">
      <c r="B1702" s="15" t="s">
        <v>4043</v>
      </c>
      <c r="C1702" s="15" t="s">
        <v>496</v>
      </c>
      <c r="D1702" s="15" t="s">
        <v>649</v>
      </c>
      <c r="E1702" s="15" t="s">
        <v>496</v>
      </c>
      <c r="F1702" s="110">
        <v>59983572</v>
      </c>
      <c r="G1702" s="15" t="s">
        <v>53</v>
      </c>
      <c r="H1702" s="15" t="s">
        <v>3926</v>
      </c>
      <c r="I1702" s="110">
        <v>59983572</v>
      </c>
      <c r="J1702" s="15" t="s">
        <v>1321</v>
      </c>
    </row>
    <row r="1703" spans="2:10" x14ac:dyDescent="0.2">
      <c r="B1703" s="15" t="s">
        <v>4044</v>
      </c>
      <c r="C1703" s="15" t="s">
        <v>327</v>
      </c>
      <c r="D1703" s="15" t="s">
        <v>649</v>
      </c>
      <c r="E1703" s="15" t="s">
        <v>327</v>
      </c>
      <c r="F1703" s="110">
        <v>59999552</v>
      </c>
      <c r="G1703" s="15" t="s">
        <v>53</v>
      </c>
      <c r="H1703" s="15" t="s">
        <v>4045</v>
      </c>
      <c r="I1703" s="110">
        <v>59999552</v>
      </c>
      <c r="J1703" s="15" t="s">
        <v>1321</v>
      </c>
    </row>
    <row r="1704" spans="2:10" x14ac:dyDescent="0.2">
      <c r="B1704" s="15" t="s">
        <v>4046</v>
      </c>
      <c r="C1704" s="15" t="s">
        <v>327</v>
      </c>
      <c r="D1704" s="15" t="s">
        <v>649</v>
      </c>
      <c r="E1704" s="15" t="s">
        <v>327</v>
      </c>
      <c r="F1704" s="110">
        <v>59998475</v>
      </c>
      <c r="G1704" s="15" t="s">
        <v>53</v>
      </c>
      <c r="H1704" s="15" t="s">
        <v>4045</v>
      </c>
      <c r="I1704" s="110">
        <v>59998475</v>
      </c>
      <c r="J1704" s="15" t="s">
        <v>1321</v>
      </c>
    </row>
    <row r="1705" spans="2:10" x14ac:dyDescent="0.2">
      <c r="B1705" s="15" t="s">
        <v>4047</v>
      </c>
      <c r="C1705" s="15" t="s">
        <v>327</v>
      </c>
      <c r="D1705" s="15" t="s">
        <v>649</v>
      </c>
      <c r="E1705" s="15" t="s">
        <v>327</v>
      </c>
      <c r="F1705" s="110">
        <v>42730269</v>
      </c>
      <c r="G1705" s="15" t="s">
        <v>53</v>
      </c>
      <c r="H1705" s="15" t="s">
        <v>4045</v>
      </c>
      <c r="I1705" s="110">
        <v>42730269</v>
      </c>
      <c r="J1705" s="15" t="s">
        <v>1321</v>
      </c>
    </row>
    <row r="1706" spans="2:10" x14ac:dyDescent="0.2">
      <c r="B1706" s="15" t="s">
        <v>4048</v>
      </c>
      <c r="C1706" s="15" t="s">
        <v>327</v>
      </c>
      <c r="D1706" s="15" t="s">
        <v>649</v>
      </c>
      <c r="E1706" s="15" t="s">
        <v>327</v>
      </c>
      <c r="F1706" s="110">
        <v>59999400</v>
      </c>
      <c r="G1706" s="15" t="s">
        <v>53</v>
      </c>
      <c r="H1706" s="15" t="s">
        <v>4045</v>
      </c>
      <c r="I1706" s="110">
        <v>59999400</v>
      </c>
      <c r="J1706" s="15" t="s">
        <v>1321</v>
      </c>
    </row>
    <row r="1707" spans="2:10" x14ac:dyDescent="0.2">
      <c r="B1707" s="15" t="s">
        <v>4049</v>
      </c>
      <c r="C1707" s="15" t="s">
        <v>414</v>
      </c>
      <c r="D1707" s="15" t="s">
        <v>649</v>
      </c>
      <c r="E1707" s="15" t="s">
        <v>414</v>
      </c>
      <c r="F1707" s="110">
        <v>56355000</v>
      </c>
      <c r="G1707" s="15" t="s">
        <v>53</v>
      </c>
      <c r="H1707" s="15" t="s">
        <v>3190</v>
      </c>
      <c r="I1707" s="110">
        <v>56355000</v>
      </c>
      <c r="J1707" s="15" t="s">
        <v>1321</v>
      </c>
    </row>
    <row r="1708" spans="2:10" x14ac:dyDescent="0.2">
      <c r="B1708" s="15" t="s">
        <v>4050</v>
      </c>
      <c r="C1708" s="15" t="s">
        <v>333</v>
      </c>
      <c r="D1708" s="15" t="s">
        <v>649</v>
      </c>
      <c r="E1708" s="15" t="s">
        <v>333</v>
      </c>
      <c r="F1708" s="110">
        <v>46436418</v>
      </c>
      <c r="G1708" s="15" t="s">
        <v>53</v>
      </c>
      <c r="H1708" s="15" t="s">
        <v>3194</v>
      </c>
      <c r="I1708" s="110">
        <v>46436418</v>
      </c>
      <c r="J1708" s="15" t="s">
        <v>1321</v>
      </c>
    </row>
    <row r="1709" spans="2:10" x14ac:dyDescent="0.2">
      <c r="B1709" s="15" t="s">
        <v>4051</v>
      </c>
      <c r="C1709" s="15" t="s">
        <v>418</v>
      </c>
      <c r="D1709" s="15" t="s">
        <v>649</v>
      </c>
      <c r="E1709" s="15" t="s">
        <v>418</v>
      </c>
      <c r="F1709" s="110">
        <v>50765519</v>
      </c>
      <c r="G1709" s="15" t="s">
        <v>53</v>
      </c>
      <c r="H1709" s="15" t="s">
        <v>3176</v>
      </c>
      <c r="I1709" s="110">
        <v>50765519</v>
      </c>
      <c r="J1709" s="15" t="s">
        <v>1321</v>
      </c>
    </row>
    <row r="1710" spans="2:10" x14ac:dyDescent="0.2">
      <c r="B1710" s="15" t="s">
        <v>4052</v>
      </c>
      <c r="C1710" s="15" t="s">
        <v>323</v>
      </c>
      <c r="D1710" s="15" t="s">
        <v>649</v>
      </c>
      <c r="E1710" s="15" t="s">
        <v>323</v>
      </c>
      <c r="F1710" s="110">
        <v>59901224</v>
      </c>
      <c r="G1710" s="15" t="s">
        <v>53</v>
      </c>
      <c r="H1710" s="15" t="s">
        <v>4053</v>
      </c>
      <c r="I1710" s="110">
        <v>59901224</v>
      </c>
      <c r="J1710" s="15" t="s">
        <v>1321</v>
      </c>
    </row>
    <row r="1711" spans="2:10" x14ac:dyDescent="0.2">
      <c r="B1711" s="15" t="s">
        <v>4054</v>
      </c>
      <c r="C1711" s="15" t="s">
        <v>206</v>
      </c>
      <c r="D1711" s="15" t="s">
        <v>649</v>
      </c>
      <c r="E1711" s="15" t="s">
        <v>206</v>
      </c>
      <c r="F1711" s="110">
        <v>53305620</v>
      </c>
      <c r="G1711" s="15" t="s">
        <v>53</v>
      </c>
      <c r="H1711" s="15" t="s">
        <v>3188</v>
      </c>
      <c r="I1711" s="110">
        <v>53305620</v>
      </c>
      <c r="J1711" s="15" t="s">
        <v>1321</v>
      </c>
    </row>
    <row r="1712" spans="2:10" x14ac:dyDescent="0.2">
      <c r="B1712" s="15" t="s">
        <v>4055</v>
      </c>
      <c r="C1712" s="15" t="s">
        <v>416</v>
      </c>
      <c r="D1712" s="15" t="s">
        <v>649</v>
      </c>
      <c r="E1712" s="15" t="s">
        <v>416</v>
      </c>
      <c r="F1712" s="110">
        <v>40276427</v>
      </c>
      <c r="G1712" s="15" t="s">
        <v>53</v>
      </c>
      <c r="H1712" s="15" t="s">
        <v>3216</v>
      </c>
      <c r="I1712" s="110">
        <v>40276427</v>
      </c>
      <c r="J1712" s="15" t="s">
        <v>1321</v>
      </c>
    </row>
    <row r="1713" spans="2:10" x14ac:dyDescent="0.2">
      <c r="B1713" s="15" t="s">
        <v>4056</v>
      </c>
      <c r="C1713" s="15" t="s">
        <v>356</v>
      </c>
      <c r="D1713" s="15" t="s">
        <v>649</v>
      </c>
      <c r="E1713" s="15" t="s">
        <v>356</v>
      </c>
      <c r="F1713" s="110">
        <v>59999999</v>
      </c>
      <c r="G1713" s="15" t="s">
        <v>53</v>
      </c>
      <c r="H1713" s="15" t="s">
        <v>4057</v>
      </c>
      <c r="I1713" s="110">
        <v>59999999</v>
      </c>
      <c r="J1713" s="15" t="s">
        <v>1321</v>
      </c>
    </row>
    <row r="1714" spans="2:10" x14ac:dyDescent="0.2">
      <c r="B1714" s="15" t="s">
        <v>4058</v>
      </c>
      <c r="C1714" s="15" t="s">
        <v>355</v>
      </c>
      <c r="D1714" s="15" t="s">
        <v>649</v>
      </c>
      <c r="E1714" s="15" t="s">
        <v>355</v>
      </c>
      <c r="F1714" s="110">
        <v>59914503</v>
      </c>
      <c r="G1714" s="15" t="s">
        <v>53</v>
      </c>
      <c r="H1714" s="15" t="s">
        <v>1357</v>
      </c>
      <c r="I1714" s="110">
        <v>59914503</v>
      </c>
      <c r="J1714" s="15" t="s">
        <v>1321</v>
      </c>
    </row>
    <row r="1715" spans="2:10" x14ac:dyDescent="0.2">
      <c r="B1715" s="15" t="s">
        <v>4059</v>
      </c>
      <c r="C1715" s="15" t="s">
        <v>322</v>
      </c>
      <c r="D1715" s="15" t="s">
        <v>649</v>
      </c>
      <c r="E1715" s="15" t="s">
        <v>322</v>
      </c>
      <c r="F1715" s="110">
        <v>49654360</v>
      </c>
      <c r="G1715" s="15" t="s">
        <v>53</v>
      </c>
      <c r="H1715" s="15" t="s">
        <v>3184</v>
      </c>
      <c r="I1715" s="110">
        <v>49654360</v>
      </c>
      <c r="J1715" s="15" t="s">
        <v>1321</v>
      </c>
    </row>
    <row r="1716" spans="2:10" x14ac:dyDescent="0.2">
      <c r="B1716" s="15" t="s">
        <v>4060</v>
      </c>
      <c r="C1716" s="15" t="s">
        <v>356</v>
      </c>
      <c r="D1716" s="15" t="s">
        <v>649</v>
      </c>
      <c r="E1716" s="15" t="s">
        <v>356</v>
      </c>
      <c r="F1716" s="110">
        <v>58234108</v>
      </c>
      <c r="G1716" s="15" t="s">
        <v>53</v>
      </c>
      <c r="H1716" s="15" t="s">
        <v>4057</v>
      </c>
      <c r="I1716" s="110">
        <v>58234108</v>
      </c>
      <c r="J1716" s="15" t="s">
        <v>1321</v>
      </c>
    </row>
    <row r="1717" spans="2:10" x14ac:dyDescent="0.2">
      <c r="B1717" s="15" t="s">
        <v>4061</v>
      </c>
      <c r="C1717" s="15" t="s">
        <v>380</v>
      </c>
      <c r="D1717" s="15" t="s">
        <v>649</v>
      </c>
      <c r="E1717" s="15" t="s">
        <v>380</v>
      </c>
      <c r="F1717" s="110">
        <v>56728790</v>
      </c>
      <c r="G1717" s="15" t="s">
        <v>53</v>
      </c>
      <c r="H1717" s="15" t="s">
        <v>4062</v>
      </c>
      <c r="I1717" s="110">
        <v>56728790</v>
      </c>
      <c r="J1717" s="15" t="s">
        <v>1321</v>
      </c>
    </row>
    <row r="1718" spans="2:10" x14ac:dyDescent="0.2">
      <c r="B1718" s="15" t="s">
        <v>4063</v>
      </c>
      <c r="C1718" s="15" t="s">
        <v>539</v>
      </c>
      <c r="D1718" s="15" t="s">
        <v>649</v>
      </c>
      <c r="E1718" s="15" t="s">
        <v>539</v>
      </c>
      <c r="F1718" s="110">
        <v>59744992</v>
      </c>
      <c r="G1718" s="15" t="s">
        <v>53</v>
      </c>
      <c r="H1718" s="15" t="s">
        <v>3209</v>
      </c>
      <c r="I1718" s="110">
        <v>59744992</v>
      </c>
      <c r="J1718" s="15" t="s">
        <v>1321</v>
      </c>
    </row>
    <row r="1719" spans="2:10" x14ac:dyDescent="0.2">
      <c r="B1719" s="15" t="s">
        <v>4064</v>
      </c>
      <c r="C1719" s="15" t="s">
        <v>539</v>
      </c>
      <c r="D1719" s="15" t="s">
        <v>649</v>
      </c>
      <c r="E1719" s="15" t="s">
        <v>539</v>
      </c>
      <c r="F1719" s="110">
        <v>59996254</v>
      </c>
      <c r="G1719" s="15" t="s">
        <v>53</v>
      </c>
      <c r="H1719" s="15" t="s">
        <v>3209</v>
      </c>
      <c r="I1719" s="110">
        <v>59996254</v>
      </c>
      <c r="J1719" s="15" t="s">
        <v>1321</v>
      </c>
    </row>
    <row r="1720" spans="2:10" x14ac:dyDescent="0.2">
      <c r="B1720" s="15" t="s">
        <v>4065</v>
      </c>
      <c r="C1720" s="15" t="s">
        <v>356</v>
      </c>
      <c r="D1720" s="15" t="s">
        <v>649</v>
      </c>
      <c r="E1720" s="15" t="s">
        <v>356</v>
      </c>
      <c r="F1720" s="110">
        <v>58938555</v>
      </c>
      <c r="G1720" s="15" t="s">
        <v>53</v>
      </c>
      <c r="H1720" s="15" t="s">
        <v>4057</v>
      </c>
      <c r="I1720" s="110">
        <v>58938555</v>
      </c>
      <c r="J1720" s="15" t="s">
        <v>1321</v>
      </c>
    </row>
    <row r="1721" spans="2:10" x14ac:dyDescent="0.2">
      <c r="B1721" s="15" t="s">
        <v>4066</v>
      </c>
      <c r="C1721" s="15" t="s">
        <v>357</v>
      </c>
      <c r="D1721" s="15" t="s">
        <v>649</v>
      </c>
      <c r="E1721" s="15" t="s">
        <v>357</v>
      </c>
      <c r="F1721" s="110">
        <v>58262684</v>
      </c>
      <c r="G1721" s="15" t="s">
        <v>53</v>
      </c>
      <c r="H1721" s="15" t="s">
        <v>4067</v>
      </c>
      <c r="I1721" s="110">
        <v>58262684</v>
      </c>
      <c r="J1721" s="15" t="s">
        <v>1321</v>
      </c>
    </row>
    <row r="1722" spans="2:10" x14ac:dyDescent="0.2">
      <c r="B1722" s="15" t="s">
        <v>4068</v>
      </c>
      <c r="C1722" s="15" t="s">
        <v>356</v>
      </c>
      <c r="D1722" s="15" t="s">
        <v>649</v>
      </c>
      <c r="E1722" s="15" t="s">
        <v>356</v>
      </c>
      <c r="F1722" s="110">
        <v>40876594</v>
      </c>
      <c r="G1722" s="15" t="s">
        <v>53</v>
      </c>
      <c r="H1722" s="15" t="s">
        <v>4057</v>
      </c>
      <c r="I1722" s="110">
        <v>40876594</v>
      </c>
      <c r="J1722" s="15" t="s">
        <v>1321</v>
      </c>
    </row>
    <row r="1723" spans="2:10" x14ac:dyDescent="0.2">
      <c r="B1723" s="15" t="s">
        <v>4069</v>
      </c>
      <c r="C1723" s="15" t="s">
        <v>539</v>
      </c>
      <c r="D1723" s="15" t="s">
        <v>649</v>
      </c>
      <c r="E1723" s="15" t="s">
        <v>539</v>
      </c>
      <c r="F1723" s="110">
        <v>59996995</v>
      </c>
      <c r="G1723" s="15" t="s">
        <v>53</v>
      </c>
      <c r="H1723" s="15" t="s">
        <v>3209</v>
      </c>
      <c r="I1723" s="110">
        <v>59996995</v>
      </c>
      <c r="J1723" s="15" t="s">
        <v>1321</v>
      </c>
    </row>
    <row r="1724" spans="2:10" x14ac:dyDescent="0.2">
      <c r="B1724" s="15" t="s">
        <v>4070</v>
      </c>
      <c r="C1724" s="15" t="s">
        <v>539</v>
      </c>
      <c r="D1724" s="15" t="s">
        <v>649</v>
      </c>
      <c r="E1724" s="15" t="s">
        <v>539</v>
      </c>
      <c r="F1724" s="110">
        <v>59996995</v>
      </c>
      <c r="G1724" s="15" t="s">
        <v>53</v>
      </c>
      <c r="H1724" s="15" t="s">
        <v>3209</v>
      </c>
      <c r="I1724" s="110">
        <v>59996995</v>
      </c>
      <c r="J1724" s="15" t="s">
        <v>1321</v>
      </c>
    </row>
    <row r="1725" spans="2:10" x14ac:dyDescent="0.2">
      <c r="B1725" s="15" t="s">
        <v>4071</v>
      </c>
      <c r="C1725" s="15" t="s">
        <v>338</v>
      </c>
      <c r="D1725" s="15" t="s">
        <v>649</v>
      </c>
      <c r="E1725" s="15" t="s">
        <v>338</v>
      </c>
      <c r="F1725" s="110">
        <v>43985180</v>
      </c>
      <c r="G1725" s="15" t="s">
        <v>53</v>
      </c>
      <c r="H1725" s="15" t="s">
        <v>4072</v>
      </c>
      <c r="I1725" s="110">
        <v>43985180</v>
      </c>
      <c r="J1725" s="15" t="s">
        <v>1321</v>
      </c>
    </row>
    <row r="1726" spans="2:10" x14ac:dyDescent="0.2">
      <c r="B1726" s="15" t="s">
        <v>4073</v>
      </c>
      <c r="C1726" s="15" t="s">
        <v>539</v>
      </c>
      <c r="D1726" s="15" t="s">
        <v>649</v>
      </c>
      <c r="E1726" s="15" t="s">
        <v>539</v>
      </c>
      <c r="F1726" s="110">
        <v>35779528</v>
      </c>
      <c r="G1726" s="15" t="s">
        <v>53</v>
      </c>
      <c r="H1726" s="15" t="s">
        <v>3209</v>
      </c>
      <c r="I1726" s="110">
        <v>35779528</v>
      </c>
      <c r="J1726" s="15" t="s">
        <v>1321</v>
      </c>
    </row>
    <row r="1727" spans="2:10" x14ac:dyDescent="0.2">
      <c r="B1727" s="15" t="s">
        <v>4074</v>
      </c>
      <c r="C1727" s="15" t="s">
        <v>539</v>
      </c>
      <c r="D1727" s="15" t="s">
        <v>649</v>
      </c>
      <c r="E1727" s="15" t="s">
        <v>539</v>
      </c>
      <c r="F1727" s="110">
        <v>35623027</v>
      </c>
      <c r="G1727" s="15" t="s">
        <v>53</v>
      </c>
      <c r="H1727" s="15" t="s">
        <v>3209</v>
      </c>
      <c r="I1727" s="110">
        <v>35623027</v>
      </c>
      <c r="J1727" s="15" t="s">
        <v>1321</v>
      </c>
    </row>
    <row r="1728" spans="2:10" x14ac:dyDescent="0.2">
      <c r="B1728" s="15" t="s">
        <v>4075</v>
      </c>
      <c r="C1728" s="15" t="s">
        <v>337</v>
      </c>
      <c r="D1728" s="15" t="s">
        <v>649</v>
      </c>
      <c r="E1728" s="15" t="s">
        <v>337</v>
      </c>
      <c r="F1728" s="110">
        <v>40808375</v>
      </c>
      <c r="G1728" s="15" t="s">
        <v>53</v>
      </c>
      <c r="H1728" s="15" t="s">
        <v>4076</v>
      </c>
      <c r="I1728" s="110">
        <v>40808375</v>
      </c>
      <c r="J1728" s="15" t="s">
        <v>1321</v>
      </c>
    </row>
    <row r="1729" spans="2:10" x14ac:dyDescent="0.2">
      <c r="B1729" s="15" t="s">
        <v>4077</v>
      </c>
      <c r="C1729" s="15" t="s">
        <v>380</v>
      </c>
      <c r="D1729" s="15" t="s">
        <v>649</v>
      </c>
      <c r="E1729" s="15" t="s">
        <v>380</v>
      </c>
      <c r="F1729" s="110">
        <v>59980000</v>
      </c>
      <c r="G1729" s="15" t="s">
        <v>53</v>
      </c>
      <c r="H1729" s="15" t="s">
        <v>4062</v>
      </c>
      <c r="I1729" s="110">
        <v>59980000</v>
      </c>
      <c r="J1729" s="15" t="s">
        <v>1321</v>
      </c>
    </row>
    <row r="1730" spans="2:10" x14ac:dyDescent="0.2">
      <c r="B1730" s="15" t="s">
        <v>4078</v>
      </c>
      <c r="C1730" s="15" t="s">
        <v>325</v>
      </c>
      <c r="D1730" s="15" t="s">
        <v>649</v>
      </c>
      <c r="E1730" s="15" t="s">
        <v>325</v>
      </c>
      <c r="F1730" s="110">
        <v>59890000</v>
      </c>
      <c r="G1730" s="15" t="s">
        <v>53</v>
      </c>
      <c r="H1730" s="15" t="s">
        <v>4079</v>
      </c>
      <c r="I1730" s="110">
        <v>59890000</v>
      </c>
      <c r="J1730" s="15" t="s">
        <v>1321</v>
      </c>
    </row>
    <row r="1731" spans="2:10" x14ac:dyDescent="0.2">
      <c r="B1731" s="15" t="s">
        <v>4080</v>
      </c>
      <c r="C1731" s="15" t="s">
        <v>355</v>
      </c>
      <c r="D1731" s="15" t="s">
        <v>649</v>
      </c>
      <c r="E1731" s="15" t="s">
        <v>355</v>
      </c>
      <c r="F1731" s="110">
        <v>59998521</v>
      </c>
      <c r="G1731" s="15" t="s">
        <v>53</v>
      </c>
      <c r="H1731" s="15" t="s">
        <v>1357</v>
      </c>
      <c r="I1731" s="110">
        <v>59998521</v>
      </c>
      <c r="J1731" s="15" t="s">
        <v>1321</v>
      </c>
    </row>
    <row r="1732" spans="2:10" x14ac:dyDescent="0.2">
      <c r="B1732" s="15" t="s">
        <v>4081</v>
      </c>
      <c r="C1732" s="15" t="s">
        <v>363</v>
      </c>
      <c r="D1732" s="15" t="s">
        <v>649</v>
      </c>
      <c r="E1732" s="15" t="s">
        <v>363</v>
      </c>
      <c r="F1732" s="110">
        <v>40294293</v>
      </c>
      <c r="G1732" s="15" t="s">
        <v>53</v>
      </c>
      <c r="H1732" s="15" t="s">
        <v>4082</v>
      </c>
      <c r="I1732" s="110">
        <v>40294293</v>
      </c>
      <c r="J1732" s="15" t="s">
        <v>1321</v>
      </c>
    </row>
    <row r="1733" spans="2:10" x14ac:dyDescent="0.2">
      <c r="B1733" s="15" t="s">
        <v>4083</v>
      </c>
      <c r="C1733" s="15" t="s">
        <v>414</v>
      </c>
      <c r="D1733" s="15" t="s">
        <v>649</v>
      </c>
      <c r="E1733" s="15" t="s">
        <v>414</v>
      </c>
      <c r="F1733" s="110">
        <v>51378250</v>
      </c>
      <c r="G1733" s="15" t="s">
        <v>53</v>
      </c>
      <c r="H1733" s="15" t="s">
        <v>3190</v>
      </c>
      <c r="I1733" s="110">
        <v>51378250</v>
      </c>
      <c r="J1733" s="15" t="s">
        <v>1321</v>
      </c>
    </row>
    <row r="1734" spans="2:10" x14ac:dyDescent="0.2">
      <c r="B1734" s="15" t="s">
        <v>4084</v>
      </c>
      <c r="C1734" s="15" t="s">
        <v>413</v>
      </c>
      <c r="D1734" s="15" t="s">
        <v>649</v>
      </c>
      <c r="E1734" s="15" t="s">
        <v>413</v>
      </c>
      <c r="F1734" s="110">
        <v>59985375</v>
      </c>
      <c r="G1734" s="15" t="s">
        <v>53</v>
      </c>
      <c r="H1734" s="15" t="s">
        <v>3200</v>
      </c>
      <c r="I1734" s="110">
        <v>59985375</v>
      </c>
      <c r="J1734" s="15" t="s">
        <v>1321</v>
      </c>
    </row>
    <row r="1735" spans="2:10" x14ac:dyDescent="0.2">
      <c r="B1735" s="15" t="s">
        <v>4085</v>
      </c>
      <c r="C1735" s="15" t="s">
        <v>391</v>
      </c>
      <c r="D1735" s="15" t="s">
        <v>649</v>
      </c>
      <c r="E1735" s="15" t="s">
        <v>391</v>
      </c>
      <c r="F1735" s="110">
        <v>59999990</v>
      </c>
      <c r="G1735" s="15" t="s">
        <v>53</v>
      </c>
      <c r="H1735" s="15" t="s">
        <v>4086</v>
      </c>
      <c r="I1735" s="110">
        <v>59999990</v>
      </c>
      <c r="J1735" s="15" t="s">
        <v>1321</v>
      </c>
    </row>
    <row r="1736" spans="2:10" x14ac:dyDescent="0.2">
      <c r="B1736" s="15" t="s">
        <v>4087</v>
      </c>
      <c r="C1736" s="15" t="s">
        <v>391</v>
      </c>
      <c r="D1736" s="15" t="s">
        <v>649</v>
      </c>
      <c r="E1736" s="15" t="s">
        <v>391</v>
      </c>
      <c r="F1736" s="110">
        <v>55000000</v>
      </c>
      <c r="G1736" s="15" t="s">
        <v>53</v>
      </c>
      <c r="H1736" s="15" t="s">
        <v>3198</v>
      </c>
      <c r="I1736" s="110">
        <v>55000000</v>
      </c>
      <c r="J1736" s="15" t="s">
        <v>1321</v>
      </c>
    </row>
    <row r="1737" spans="2:10" x14ac:dyDescent="0.2">
      <c r="B1737" s="15" t="s">
        <v>4088</v>
      </c>
      <c r="C1737" s="15" t="s">
        <v>322</v>
      </c>
      <c r="D1737" s="15" t="s">
        <v>649</v>
      </c>
      <c r="E1737" s="15" t="s">
        <v>322</v>
      </c>
      <c r="F1737" s="110">
        <v>59980250</v>
      </c>
      <c r="G1737" s="15" t="s">
        <v>53</v>
      </c>
      <c r="H1737" s="15" t="s">
        <v>3184</v>
      </c>
      <c r="I1737" s="110">
        <v>59980250</v>
      </c>
      <c r="J1737" s="15" t="s">
        <v>1321</v>
      </c>
    </row>
    <row r="1738" spans="2:10" x14ac:dyDescent="0.2">
      <c r="B1738" s="15" t="s">
        <v>4089</v>
      </c>
      <c r="C1738" s="15" t="s">
        <v>325</v>
      </c>
      <c r="D1738" s="15" t="s">
        <v>649</v>
      </c>
      <c r="E1738" s="15" t="s">
        <v>325</v>
      </c>
      <c r="F1738" s="110">
        <v>59971554</v>
      </c>
      <c r="G1738" s="15" t="s">
        <v>53</v>
      </c>
      <c r="H1738" s="15" t="s">
        <v>4079</v>
      </c>
      <c r="I1738" s="110">
        <v>59971554</v>
      </c>
      <c r="J1738" s="15" t="s">
        <v>1321</v>
      </c>
    </row>
    <row r="1739" spans="2:10" x14ac:dyDescent="0.2">
      <c r="B1739" s="15" t="s">
        <v>4090</v>
      </c>
      <c r="C1739" s="15" t="s">
        <v>391</v>
      </c>
      <c r="D1739" s="15" t="s">
        <v>649</v>
      </c>
      <c r="E1739" s="15" t="s">
        <v>391</v>
      </c>
      <c r="F1739" s="110">
        <v>51327543</v>
      </c>
      <c r="G1739" s="15" t="s">
        <v>53</v>
      </c>
      <c r="H1739" s="15" t="s">
        <v>4086</v>
      </c>
      <c r="I1739" s="110">
        <v>51327543</v>
      </c>
      <c r="J1739" s="15" t="s">
        <v>1321</v>
      </c>
    </row>
    <row r="1740" spans="2:10" x14ac:dyDescent="0.2">
      <c r="B1740" s="15" t="s">
        <v>4091</v>
      </c>
      <c r="C1740" s="15" t="s">
        <v>363</v>
      </c>
      <c r="D1740" s="15" t="s">
        <v>649</v>
      </c>
      <c r="E1740" s="15" t="s">
        <v>363</v>
      </c>
      <c r="F1740" s="110">
        <v>52257260</v>
      </c>
      <c r="G1740" s="15" t="s">
        <v>53</v>
      </c>
      <c r="H1740" s="15" t="s">
        <v>4082</v>
      </c>
      <c r="I1740" s="110">
        <v>52257260</v>
      </c>
      <c r="J1740" s="15" t="s">
        <v>1321</v>
      </c>
    </row>
    <row r="1741" spans="2:10" x14ac:dyDescent="0.2">
      <c r="B1741" s="15" t="s">
        <v>4092</v>
      </c>
      <c r="C1741" s="15" t="s">
        <v>414</v>
      </c>
      <c r="D1741" s="15" t="s">
        <v>649</v>
      </c>
      <c r="E1741" s="15" t="s">
        <v>414</v>
      </c>
      <c r="F1741" s="110">
        <v>59999999</v>
      </c>
      <c r="G1741" s="15" t="s">
        <v>53</v>
      </c>
      <c r="H1741" s="15" t="s">
        <v>3190</v>
      </c>
      <c r="I1741" s="110">
        <v>59999999</v>
      </c>
      <c r="J1741" s="15" t="s">
        <v>1321</v>
      </c>
    </row>
    <row r="1742" spans="2:10" x14ac:dyDescent="0.2">
      <c r="B1742" s="15" t="s">
        <v>4093</v>
      </c>
      <c r="C1742" s="15" t="s">
        <v>528</v>
      </c>
      <c r="D1742" s="15" t="s">
        <v>649</v>
      </c>
      <c r="E1742" s="15" t="s">
        <v>528</v>
      </c>
      <c r="F1742" s="110">
        <v>59943222</v>
      </c>
      <c r="G1742" s="15" t="s">
        <v>53</v>
      </c>
      <c r="H1742" s="15" t="s">
        <v>4094</v>
      </c>
      <c r="I1742" s="110">
        <v>59943222</v>
      </c>
      <c r="J1742" s="15" t="s">
        <v>1321</v>
      </c>
    </row>
    <row r="1743" spans="2:10" x14ac:dyDescent="0.2">
      <c r="B1743" s="15" t="s">
        <v>4095</v>
      </c>
      <c r="C1743" s="15" t="s">
        <v>338</v>
      </c>
      <c r="D1743" s="15" t="s">
        <v>649</v>
      </c>
      <c r="E1743" s="15" t="s">
        <v>338</v>
      </c>
      <c r="F1743" s="110">
        <v>59998871</v>
      </c>
      <c r="G1743" s="15" t="s">
        <v>53</v>
      </c>
      <c r="H1743" s="15" t="s">
        <v>4072</v>
      </c>
      <c r="I1743" s="110">
        <v>59998871</v>
      </c>
      <c r="J1743" s="15" t="s">
        <v>1321</v>
      </c>
    </row>
    <row r="1744" spans="2:10" x14ac:dyDescent="0.2">
      <c r="B1744" s="15" t="s">
        <v>4096</v>
      </c>
      <c r="C1744" s="15" t="s">
        <v>414</v>
      </c>
      <c r="D1744" s="15" t="s">
        <v>649</v>
      </c>
      <c r="E1744" s="15" t="s">
        <v>414</v>
      </c>
      <c r="F1744" s="110">
        <v>52245165</v>
      </c>
      <c r="G1744" s="15" t="s">
        <v>53</v>
      </c>
      <c r="H1744" s="15" t="s">
        <v>3190</v>
      </c>
      <c r="I1744" s="110">
        <v>52245165</v>
      </c>
      <c r="J1744" s="15" t="s">
        <v>1321</v>
      </c>
    </row>
    <row r="1745" spans="2:10" x14ac:dyDescent="0.2">
      <c r="B1745" s="15" t="s">
        <v>4097</v>
      </c>
      <c r="C1745" s="15" t="s">
        <v>413</v>
      </c>
      <c r="D1745" s="15" t="s">
        <v>649</v>
      </c>
      <c r="E1745" s="15" t="s">
        <v>413</v>
      </c>
      <c r="F1745" s="110">
        <v>57483680</v>
      </c>
      <c r="G1745" s="15" t="s">
        <v>53</v>
      </c>
      <c r="H1745" s="15" t="s">
        <v>3200</v>
      </c>
      <c r="I1745" s="110">
        <v>57483680</v>
      </c>
      <c r="J1745" s="15" t="s">
        <v>1321</v>
      </c>
    </row>
    <row r="1746" spans="2:10" x14ac:dyDescent="0.2">
      <c r="B1746" s="15" t="s">
        <v>4098</v>
      </c>
      <c r="C1746" s="15" t="s">
        <v>254</v>
      </c>
      <c r="D1746" s="15" t="s">
        <v>649</v>
      </c>
      <c r="E1746" s="15" t="s">
        <v>254</v>
      </c>
      <c r="F1746" s="110">
        <v>59992280</v>
      </c>
      <c r="G1746" s="15" t="s">
        <v>53</v>
      </c>
      <c r="H1746" s="15" t="s">
        <v>3182</v>
      </c>
      <c r="I1746" s="110">
        <v>59992280</v>
      </c>
      <c r="J1746" s="15" t="s">
        <v>1321</v>
      </c>
    </row>
    <row r="1747" spans="2:10" x14ac:dyDescent="0.2">
      <c r="B1747" s="15" t="s">
        <v>4099</v>
      </c>
      <c r="C1747" s="15" t="s">
        <v>404</v>
      </c>
      <c r="D1747" s="15" t="s">
        <v>649</v>
      </c>
      <c r="E1747" s="15" t="s">
        <v>404</v>
      </c>
      <c r="F1747" s="110">
        <v>59999949</v>
      </c>
      <c r="G1747" s="15" t="s">
        <v>53</v>
      </c>
      <c r="H1747" s="15" t="s">
        <v>3196</v>
      </c>
      <c r="I1747" s="110">
        <v>59999949</v>
      </c>
      <c r="J1747" s="15" t="s">
        <v>1321</v>
      </c>
    </row>
    <row r="1748" spans="2:10" x14ac:dyDescent="0.2">
      <c r="B1748" s="15" t="s">
        <v>4100</v>
      </c>
      <c r="C1748" s="15" t="s">
        <v>380</v>
      </c>
      <c r="D1748" s="15" t="s">
        <v>649</v>
      </c>
      <c r="E1748" s="15" t="s">
        <v>380</v>
      </c>
      <c r="F1748" s="110">
        <v>20014088</v>
      </c>
      <c r="G1748" s="15" t="s">
        <v>53</v>
      </c>
      <c r="H1748" s="15" t="s">
        <v>4062</v>
      </c>
      <c r="I1748" s="110">
        <v>20014088</v>
      </c>
      <c r="J1748" s="15" t="s">
        <v>1321</v>
      </c>
    </row>
    <row r="1749" spans="2:10" x14ac:dyDescent="0.2">
      <c r="B1749" s="15" t="s">
        <v>4101</v>
      </c>
      <c r="C1749" s="15" t="s">
        <v>338</v>
      </c>
      <c r="D1749" s="15" t="s">
        <v>649</v>
      </c>
      <c r="E1749" s="15" t="s">
        <v>338</v>
      </c>
      <c r="F1749" s="110">
        <v>59997123</v>
      </c>
      <c r="G1749" s="15" t="s">
        <v>53</v>
      </c>
      <c r="H1749" s="15" t="s">
        <v>4072</v>
      </c>
      <c r="I1749" s="110">
        <v>59997123</v>
      </c>
      <c r="J1749" s="15" t="s">
        <v>1321</v>
      </c>
    </row>
    <row r="1750" spans="2:10" x14ac:dyDescent="0.2">
      <c r="B1750" s="15" t="s">
        <v>4102</v>
      </c>
      <c r="C1750" s="15" t="s">
        <v>393</v>
      </c>
      <c r="D1750" s="15" t="s">
        <v>649</v>
      </c>
      <c r="E1750" s="15" t="s">
        <v>393</v>
      </c>
      <c r="F1750" s="110">
        <v>31535000</v>
      </c>
      <c r="G1750" s="15" t="s">
        <v>53</v>
      </c>
      <c r="H1750" s="15" t="s">
        <v>4103</v>
      </c>
      <c r="I1750" s="110">
        <v>31535000</v>
      </c>
      <c r="J1750" s="15" t="s">
        <v>1321</v>
      </c>
    </row>
    <row r="1751" spans="2:10" x14ac:dyDescent="0.2">
      <c r="B1751" s="15" t="s">
        <v>4104</v>
      </c>
      <c r="C1751" s="15" t="s">
        <v>414</v>
      </c>
      <c r="D1751" s="15" t="s">
        <v>649</v>
      </c>
      <c r="E1751" s="15" t="s">
        <v>414</v>
      </c>
      <c r="F1751" s="110">
        <v>59999900</v>
      </c>
      <c r="G1751" s="15" t="s">
        <v>53</v>
      </c>
      <c r="H1751" s="15" t="s">
        <v>3190</v>
      </c>
      <c r="I1751" s="110">
        <v>59999900</v>
      </c>
      <c r="J1751" s="15" t="s">
        <v>1321</v>
      </c>
    </row>
    <row r="1752" spans="2:10" x14ac:dyDescent="0.2">
      <c r="B1752" s="15" t="s">
        <v>4105</v>
      </c>
      <c r="C1752" s="15" t="s">
        <v>412</v>
      </c>
      <c r="D1752" s="15" t="s">
        <v>649</v>
      </c>
      <c r="E1752" s="15" t="s">
        <v>412</v>
      </c>
      <c r="F1752" s="110">
        <v>59998334</v>
      </c>
      <c r="G1752" s="15" t="s">
        <v>53</v>
      </c>
      <c r="H1752" s="15" t="s">
        <v>3218</v>
      </c>
      <c r="I1752" s="110">
        <v>59998334</v>
      </c>
      <c r="J1752" s="15" t="s">
        <v>1321</v>
      </c>
    </row>
    <row r="1753" spans="2:10" x14ac:dyDescent="0.2">
      <c r="B1753" s="15" t="s">
        <v>4106</v>
      </c>
      <c r="C1753" s="15" t="s">
        <v>413</v>
      </c>
      <c r="D1753" s="15" t="s">
        <v>649</v>
      </c>
      <c r="E1753" s="15" t="s">
        <v>413</v>
      </c>
      <c r="F1753" s="110">
        <v>58768198</v>
      </c>
      <c r="G1753" s="15" t="s">
        <v>53</v>
      </c>
      <c r="H1753" s="15" t="s">
        <v>3200</v>
      </c>
      <c r="I1753" s="110">
        <v>58768198</v>
      </c>
      <c r="J1753" s="15" t="s">
        <v>1321</v>
      </c>
    </row>
    <row r="1754" spans="2:10" x14ac:dyDescent="0.2">
      <c r="B1754" s="15" t="s">
        <v>4107</v>
      </c>
      <c r="C1754" s="15" t="s">
        <v>422</v>
      </c>
      <c r="D1754" s="15" t="s">
        <v>649</v>
      </c>
      <c r="E1754" s="15" t="s">
        <v>422</v>
      </c>
      <c r="F1754" s="110">
        <v>52603251</v>
      </c>
      <c r="G1754" s="15" t="s">
        <v>53</v>
      </c>
      <c r="H1754" s="15" t="s">
        <v>3283</v>
      </c>
      <c r="I1754" s="110">
        <v>52603251</v>
      </c>
      <c r="J1754" s="15" t="s">
        <v>1321</v>
      </c>
    </row>
    <row r="1755" spans="2:10" x14ac:dyDescent="0.2">
      <c r="B1755" s="15" t="s">
        <v>4108</v>
      </c>
      <c r="C1755" s="15" t="s">
        <v>422</v>
      </c>
      <c r="D1755" s="15" t="s">
        <v>649</v>
      </c>
      <c r="E1755" s="15" t="s">
        <v>422</v>
      </c>
      <c r="F1755" s="110">
        <v>51915793</v>
      </c>
      <c r="G1755" s="15" t="s">
        <v>53</v>
      </c>
      <c r="H1755" s="15" t="s">
        <v>3283</v>
      </c>
      <c r="I1755" s="110">
        <v>51915793</v>
      </c>
      <c r="J1755" s="15" t="s">
        <v>1321</v>
      </c>
    </row>
    <row r="1756" spans="2:10" x14ac:dyDescent="0.2">
      <c r="B1756" s="15" t="s">
        <v>4109</v>
      </c>
      <c r="C1756" s="15" t="s">
        <v>424</v>
      </c>
      <c r="D1756" s="15" t="s">
        <v>649</v>
      </c>
      <c r="E1756" s="15" t="s">
        <v>424</v>
      </c>
      <c r="F1756" s="110">
        <v>39481467</v>
      </c>
      <c r="G1756" s="15" t="s">
        <v>53</v>
      </c>
      <c r="H1756" s="15" t="s">
        <v>3334</v>
      </c>
      <c r="I1756" s="110">
        <v>39481467</v>
      </c>
      <c r="J1756" s="15" t="s">
        <v>1321</v>
      </c>
    </row>
    <row r="1757" spans="2:10" x14ac:dyDescent="0.2">
      <c r="B1757" s="15" t="s">
        <v>4110</v>
      </c>
      <c r="C1757" s="15" t="s">
        <v>319</v>
      </c>
      <c r="D1757" s="15" t="s">
        <v>649</v>
      </c>
      <c r="E1757" s="15" t="s">
        <v>319</v>
      </c>
      <c r="F1757" s="110">
        <v>58691544</v>
      </c>
      <c r="G1757" s="15" t="s">
        <v>53</v>
      </c>
      <c r="H1757" s="15" t="s">
        <v>4111</v>
      </c>
      <c r="I1757" s="110">
        <v>58691544</v>
      </c>
      <c r="J1757" s="15" t="s">
        <v>1321</v>
      </c>
    </row>
    <row r="1758" spans="2:10" x14ac:dyDescent="0.2">
      <c r="B1758" s="15" t="s">
        <v>4112</v>
      </c>
      <c r="C1758" s="15" t="s">
        <v>318</v>
      </c>
      <c r="D1758" s="15" t="s">
        <v>649</v>
      </c>
      <c r="E1758" s="15" t="s">
        <v>318</v>
      </c>
      <c r="F1758" s="110">
        <v>58169143</v>
      </c>
      <c r="G1758" s="15" t="s">
        <v>53</v>
      </c>
      <c r="H1758" s="15" t="s">
        <v>4113</v>
      </c>
      <c r="I1758" s="110">
        <v>58169143</v>
      </c>
      <c r="J1758" s="15" t="s">
        <v>1321</v>
      </c>
    </row>
    <row r="1759" spans="2:10" x14ac:dyDescent="0.2">
      <c r="B1759" s="15" t="s">
        <v>4114</v>
      </c>
      <c r="C1759" s="15" t="s">
        <v>372</v>
      </c>
      <c r="D1759" s="15" t="s">
        <v>649</v>
      </c>
      <c r="E1759" s="15" t="s">
        <v>372</v>
      </c>
      <c r="F1759" s="110">
        <v>59660000</v>
      </c>
      <c r="G1759" s="15" t="s">
        <v>53</v>
      </c>
      <c r="H1759" s="15" t="s">
        <v>4115</v>
      </c>
      <c r="I1759" s="110">
        <v>59660000</v>
      </c>
      <c r="J1759" s="15" t="s">
        <v>1321</v>
      </c>
    </row>
    <row r="1760" spans="2:10" x14ac:dyDescent="0.2">
      <c r="B1760" s="15" t="s">
        <v>4116</v>
      </c>
      <c r="C1760" s="15" t="s">
        <v>318</v>
      </c>
      <c r="D1760" s="15" t="s">
        <v>649</v>
      </c>
      <c r="E1760" s="15" t="s">
        <v>318</v>
      </c>
      <c r="F1760" s="110">
        <v>59999830</v>
      </c>
      <c r="G1760" s="15" t="s">
        <v>53</v>
      </c>
      <c r="H1760" s="15" t="s">
        <v>4113</v>
      </c>
      <c r="I1760" s="110">
        <v>59999830</v>
      </c>
      <c r="J1760" s="15" t="s">
        <v>1321</v>
      </c>
    </row>
    <row r="1761" spans="2:10" x14ac:dyDescent="0.2">
      <c r="B1761" s="15" t="s">
        <v>4117</v>
      </c>
      <c r="C1761" s="15" t="s">
        <v>252</v>
      </c>
      <c r="D1761" s="15" t="s">
        <v>649</v>
      </c>
      <c r="E1761" s="15" t="s">
        <v>252</v>
      </c>
      <c r="F1761" s="110">
        <v>59999800</v>
      </c>
      <c r="G1761" s="15" t="s">
        <v>53</v>
      </c>
      <c r="H1761" s="15" t="s">
        <v>3272</v>
      </c>
      <c r="I1761" s="110">
        <v>59999800</v>
      </c>
      <c r="J1761" s="15" t="s">
        <v>1321</v>
      </c>
    </row>
    <row r="1762" spans="2:10" x14ac:dyDescent="0.2">
      <c r="B1762" s="15" t="s">
        <v>4118</v>
      </c>
      <c r="C1762" s="15" t="s">
        <v>259</v>
      </c>
      <c r="D1762" s="15" t="s">
        <v>649</v>
      </c>
      <c r="E1762" s="15" t="s">
        <v>259</v>
      </c>
      <c r="F1762" s="110">
        <v>44227379</v>
      </c>
      <c r="G1762" s="15" t="s">
        <v>53</v>
      </c>
      <c r="H1762" s="15" t="s">
        <v>3248</v>
      </c>
      <c r="I1762" s="110">
        <v>44227379</v>
      </c>
      <c r="J1762" s="15" t="s">
        <v>1321</v>
      </c>
    </row>
    <row r="1763" spans="2:10" x14ac:dyDescent="0.2">
      <c r="B1763" s="15" t="s">
        <v>4119</v>
      </c>
      <c r="C1763" s="15" t="s">
        <v>352</v>
      </c>
      <c r="D1763" s="15" t="s">
        <v>649</v>
      </c>
      <c r="E1763" s="15" t="s">
        <v>352</v>
      </c>
      <c r="F1763" s="110">
        <v>28062878</v>
      </c>
      <c r="G1763" s="15" t="s">
        <v>53</v>
      </c>
      <c r="H1763" s="15" t="s">
        <v>4120</v>
      </c>
      <c r="I1763" s="110">
        <v>28062878</v>
      </c>
      <c r="J1763" s="15" t="s">
        <v>1321</v>
      </c>
    </row>
    <row r="1764" spans="2:10" x14ac:dyDescent="0.2">
      <c r="B1764" s="15" t="s">
        <v>4121</v>
      </c>
      <c r="C1764" s="15" t="s">
        <v>537</v>
      </c>
      <c r="D1764" s="15" t="s">
        <v>649</v>
      </c>
      <c r="E1764" s="15" t="s">
        <v>537</v>
      </c>
      <c r="F1764" s="110">
        <v>57340253</v>
      </c>
      <c r="G1764" s="15" t="s">
        <v>53</v>
      </c>
      <c r="H1764" s="15" t="s">
        <v>4122</v>
      </c>
      <c r="I1764" s="110">
        <v>57340253</v>
      </c>
      <c r="J1764" s="15" t="s">
        <v>1321</v>
      </c>
    </row>
    <row r="1765" spans="2:10" x14ac:dyDescent="0.2">
      <c r="B1765" s="15" t="s">
        <v>4123</v>
      </c>
      <c r="C1765" s="15" t="s">
        <v>529</v>
      </c>
      <c r="D1765" s="15" t="s">
        <v>649</v>
      </c>
      <c r="E1765" s="15" t="s">
        <v>529</v>
      </c>
      <c r="F1765" s="110">
        <v>58005587</v>
      </c>
      <c r="G1765" s="15" t="s">
        <v>53</v>
      </c>
      <c r="H1765" s="15" t="s">
        <v>3287</v>
      </c>
      <c r="I1765" s="110">
        <v>58005587</v>
      </c>
      <c r="J1765" s="15" t="s">
        <v>1321</v>
      </c>
    </row>
    <row r="1766" spans="2:10" x14ac:dyDescent="0.2">
      <c r="B1766" s="15" t="s">
        <v>4124</v>
      </c>
      <c r="C1766" s="15" t="s">
        <v>529</v>
      </c>
      <c r="D1766" s="15" t="s">
        <v>649</v>
      </c>
      <c r="E1766" s="15" t="s">
        <v>529</v>
      </c>
      <c r="F1766" s="110">
        <v>49034079</v>
      </c>
      <c r="G1766" s="15" t="s">
        <v>53</v>
      </c>
      <c r="H1766" s="15" t="s">
        <v>3287</v>
      </c>
      <c r="I1766" s="110">
        <v>49034079</v>
      </c>
      <c r="J1766" s="15" t="s">
        <v>1321</v>
      </c>
    </row>
    <row r="1767" spans="2:10" x14ac:dyDescent="0.2">
      <c r="B1767" s="15" t="s">
        <v>4125</v>
      </c>
      <c r="C1767" s="15" t="s">
        <v>526</v>
      </c>
      <c r="D1767" s="15" t="s">
        <v>649</v>
      </c>
      <c r="E1767" s="15" t="s">
        <v>526</v>
      </c>
      <c r="F1767" s="110">
        <v>59991108</v>
      </c>
      <c r="G1767" s="15" t="s">
        <v>53</v>
      </c>
      <c r="H1767" s="15" t="s">
        <v>4126</v>
      </c>
      <c r="I1767" s="110">
        <v>59991108</v>
      </c>
      <c r="J1767" s="15" t="s">
        <v>1321</v>
      </c>
    </row>
    <row r="1768" spans="2:10" x14ac:dyDescent="0.2">
      <c r="B1768" s="15" t="s">
        <v>4127</v>
      </c>
      <c r="C1768" s="15" t="s">
        <v>529</v>
      </c>
      <c r="D1768" s="15" t="s">
        <v>649</v>
      </c>
      <c r="E1768" s="15" t="s">
        <v>529</v>
      </c>
      <c r="F1768" s="110">
        <v>52540868</v>
      </c>
      <c r="G1768" s="15" t="s">
        <v>53</v>
      </c>
      <c r="H1768" s="15" t="s">
        <v>3287</v>
      </c>
      <c r="I1768" s="110">
        <v>52540868</v>
      </c>
      <c r="J1768" s="15" t="s">
        <v>1321</v>
      </c>
    </row>
    <row r="1769" spans="2:10" x14ac:dyDescent="0.2">
      <c r="B1769" s="15" t="s">
        <v>4128</v>
      </c>
      <c r="C1769" s="15" t="s">
        <v>259</v>
      </c>
      <c r="D1769" s="15" t="s">
        <v>649</v>
      </c>
      <c r="E1769" s="15" t="s">
        <v>259</v>
      </c>
      <c r="F1769" s="110">
        <v>49946477</v>
      </c>
      <c r="G1769" s="15" t="s">
        <v>53</v>
      </c>
      <c r="H1769" s="15" t="s">
        <v>3248</v>
      </c>
      <c r="I1769" s="110">
        <v>49946477</v>
      </c>
      <c r="J1769" s="15" t="s">
        <v>1321</v>
      </c>
    </row>
    <row r="1770" spans="2:10" x14ac:dyDescent="0.2">
      <c r="B1770" s="15" t="s">
        <v>4129</v>
      </c>
      <c r="C1770" s="15" t="s">
        <v>330</v>
      </c>
      <c r="D1770" s="15" t="s">
        <v>649</v>
      </c>
      <c r="E1770" s="15" t="s">
        <v>330</v>
      </c>
      <c r="F1770" s="110">
        <v>49015498</v>
      </c>
      <c r="G1770" s="15" t="s">
        <v>53</v>
      </c>
      <c r="H1770" s="15" t="s">
        <v>3251</v>
      </c>
      <c r="I1770" s="110">
        <v>49015498</v>
      </c>
      <c r="J1770" s="15" t="s">
        <v>1321</v>
      </c>
    </row>
    <row r="1771" spans="2:10" x14ac:dyDescent="0.2">
      <c r="B1771" s="15" t="s">
        <v>4130</v>
      </c>
      <c r="C1771" s="15" t="s">
        <v>352</v>
      </c>
      <c r="D1771" s="15" t="s">
        <v>649</v>
      </c>
      <c r="E1771" s="15" t="s">
        <v>352</v>
      </c>
      <c r="F1771" s="110">
        <v>59817135</v>
      </c>
      <c r="G1771" s="15" t="s">
        <v>53</v>
      </c>
      <c r="H1771" s="15" t="s">
        <v>4120</v>
      </c>
      <c r="I1771" s="110">
        <v>59817135</v>
      </c>
      <c r="J1771" s="15" t="s">
        <v>1321</v>
      </c>
    </row>
    <row r="1772" spans="2:10" x14ac:dyDescent="0.2">
      <c r="B1772" s="15" t="s">
        <v>4131</v>
      </c>
      <c r="C1772" s="15" t="s">
        <v>397</v>
      </c>
      <c r="D1772" s="15" t="s">
        <v>649</v>
      </c>
      <c r="E1772" s="15" t="s">
        <v>397</v>
      </c>
      <c r="F1772" s="110">
        <v>29220000</v>
      </c>
      <c r="G1772" s="15" t="s">
        <v>53</v>
      </c>
      <c r="H1772" s="15" t="s">
        <v>4132</v>
      </c>
      <c r="I1772" s="110">
        <v>29220000</v>
      </c>
      <c r="J1772" s="15" t="s">
        <v>1321</v>
      </c>
    </row>
    <row r="1773" spans="2:10" x14ac:dyDescent="0.2">
      <c r="B1773" s="15" t="s">
        <v>4133</v>
      </c>
      <c r="C1773" s="15" t="s">
        <v>352</v>
      </c>
      <c r="D1773" s="15" t="s">
        <v>649</v>
      </c>
      <c r="E1773" s="15" t="s">
        <v>352</v>
      </c>
      <c r="F1773" s="110">
        <v>14003474</v>
      </c>
      <c r="G1773" s="15" t="s">
        <v>53</v>
      </c>
      <c r="H1773" s="15" t="s">
        <v>4120</v>
      </c>
      <c r="I1773" s="110">
        <v>14003474</v>
      </c>
      <c r="J1773" s="15" t="s">
        <v>1321</v>
      </c>
    </row>
    <row r="1774" spans="2:10" x14ac:dyDescent="0.2">
      <c r="B1774" s="15" t="s">
        <v>4134</v>
      </c>
      <c r="C1774" s="15" t="s">
        <v>311</v>
      </c>
      <c r="D1774" s="15" t="s">
        <v>649</v>
      </c>
      <c r="E1774" s="15" t="s">
        <v>311</v>
      </c>
      <c r="F1774" s="110">
        <v>59999999</v>
      </c>
      <c r="G1774" s="15" t="s">
        <v>53</v>
      </c>
      <c r="H1774" s="15" t="s">
        <v>3256</v>
      </c>
      <c r="I1774" s="110">
        <v>59999999</v>
      </c>
      <c r="J1774" s="15" t="s">
        <v>1321</v>
      </c>
    </row>
    <row r="1775" spans="2:10" x14ac:dyDescent="0.2">
      <c r="B1775" s="15" t="s">
        <v>4135</v>
      </c>
      <c r="C1775" s="15" t="s">
        <v>352</v>
      </c>
      <c r="D1775" s="15" t="s">
        <v>649</v>
      </c>
      <c r="E1775" s="15" t="s">
        <v>352</v>
      </c>
      <c r="F1775" s="110">
        <v>59858190</v>
      </c>
      <c r="G1775" s="15" t="s">
        <v>53</v>
      </c>
      <c r="H1775" s="15" t="s">
        <v>4120</v>
      </c>
      <c r="I1775" s="110">
        <v>59858190</v>
      </c>
      <c r="J1775" s="15" t="s">
        <v>1321</v>
      </c>
    </row>
    <row r="1776" spans="2:10" x14ac:dyDescent="0.2">
      <c r="B1776" s="15" t="s">
        <v>4136</v>
      </c>
      <c r="C1776" s="15" t="s">
        <v>352</v>
      </c>
      <c r="D1776" s="15" t="s">
        <v>649</v>
      </c>
      <c r="E1776" s="15" t="s">
        <v>352</v>
      </c>
      <c r="F1776" s="110">
        <v>38666968</v>
      </c>
      <c r="G1776" s="15" t="s">
        <v>53</v>
      </c>
      <c r="H1776" s="15" t="s">
        <v>4120</v>
      </c>
      <c r="I1776" s="110">
        <v>38666968</v>
      </c>
      <c r="J1776" s="15" t="s">
        <v>1321</v>
      </c>
    </row>
    <row r="1777" spans="2:10" x14ac:dyDescent="0.2">
      <c r="B1777" s="15" t="s">
        <v>4137</v>
      </c>
      <c r="C1777" s="15" t="s">
        <v>352</v>
      </c>
      <c r="D1777" s="15" t="s">
        <v>649</v>
      </c>
      <c r="E1777" s="15" t="s">
        <v>352</v>
      </c>
      <c r="F1777" s="110">
        <v>6912770</v>
      </c>
      <c r="G1777" s="15" t="s">
        <v>53</v>
      </c>
      <c r="H1777" s="15" t="s">
        <v>4120</v>
      </c>
      <c r="I1777" s="110">
        <v>6912770</v>
      </c>
      <c r="J1777" s="15" t="s">
        <v>1321</v>
      </c>
    </row>
    <row r="1778" spans="2:10" x14ac:dyDescent="0.2">
      <c r="B1778" s="15" t="s">
        <v>4138</v>
      </c>
      <c r="C1778" s="15" t="s">
        <v>330</v>
      </c>
      <c r="D1778" s="15" t="s">
        <v>649</v>
      </c>
      <c r="E1778" s="15" t="s">
        <v>330</v>
      </c>
      <c r="F1778" s="110">
        <v>53486244</v>
      </c>
      <c r="G1778" s="15" t="s">
        <v>53</v>
      </c>
      <c r="H1778" s="15" t="s">
        <v>3251</v>
      </c>
      <c r="I1778" s="110">
        <v>53486244</v>
      </c>
      <c r="J1778" s="15" t="s">
        <v>1321</v>
      </c>
    </row>
    <row r="1779" spans="2:10" x14ac:dyDescent="0.2">
      <c r="B1779" s="15" t="s">
        <v>4139</v>
      </c>
      <c r="C1779" s="15" t="s">
        <v>314</v>
      </c>
      <c r="D1779" s="15" t="s">
        <v>649</v>
      </c>
      <c r="E1779" s="15" t="s">
        <v>314</v>
      </c>
      <c r="F1779" s="110">
        <v>59999999</v>
      </c>
      <c r="G1779" s="15" t="s">
        <v>53</v>
      </c>
      <c r="H1779" s="15" t="s">
        <v>4140</v>
      </c>
      <c r="I1779" s="110">
        <v>59999999</v>
      </c>
      <c r="J1779" s="15" t="s">
        <v>1321</v>
      </c>
    </row>
    <row r="1780" spans="2:10" x14ac:dyDescent="0.2">
      <c r="B1780" s="15" t="s">
        <v>4141</v>
      </c>
      <c r="C1780" s="15" t="s">
        <v>277</v>
      </c>
      <c r="D1780" s="15" t="s">
        <v>649</v>
      </c>
      <c r="E1780" s="15" t="s">
        <v>277</v>
      </c>
      <c r="F1780" s="110">
        <v>41490478</v>
      </c>
      <c r="G1780" s="15" t="s">
        <v>53</v>
      </c>
      <c r="H1780" s="15" t="s">
        <v>3297</v>
      </c>
      <c r="I1780" s="110">
        <v>41490478</v>
      </c>
      <c r="J1780" s="15" t="s">
        <v>1321</v>
      </c>
    </row>
    <row r="1781" spans="2:10" x14ac:dyDescent="0.2">
      <c r="B1781" s="15" t="s">
        <v>4142</v>
      </c>
      <c r="C1781" s="15" t="s">
        <v>529</v>
      </c>
      <c r="D1781" s="15" t="s">
        <v>649</v>
      </c>
      <c r="E1781" s="15" t="s">
        <v>529</v>
      </c>
      <c r="F1781" s="110">
        <v>59709561</v>
      </c>
      <c r="G1781" s="15" t="s">
        <v>53</v>
      </c>
      <c r="H1781" s="15" t="s">
        <v>3287</v>
      </c>
      <c r="I1781" s="110">
        <v>59709561</v>
      </c>
      <c r="J1781" s="15" t="s">
        <v>1321</v>
      </c>
    </row>
    <row r="1782" spans="2:10" x14ac:dyDescent="0.2">
      <c r="B1782" s="15" t="s">
        <v>4143</v>
      </c>
      <c r="C1782" s="15" t="s">
        <v>410</v>
      </c>
      <c r="D1782" s="15" t="s">
        <v>649</v>
      </c>
      <c r="E1782" s="15" t="s">
        <v>410</v>
      </c>
      <c r="F1782" s="110">
        <v>59999971</v>
      </c>
      <c r="G1782" s="15" t="s">
        <v>53</v>
      </c>
      <c r="H1782" s="15" t="s">
        <v>3246</v>
      </c>
      <c r="I1782" s="110">
        <v>59999971</v>
      </c>
      <c r="J1782" s="15" t="s">
        <v>1321</v>
      </c>
    </row>
    <row r="1783" spans="2:10" x14ac:dyDescent="0.2">
      <c r="B1783" s="15" t="s">
        <v>4144</v>
      </c>
      <c r="C1783" s="15" t="s">
        <v>330</v>
      </c>
      <c r="D1783" s="15" t="s">
        <v>649</v>
      </c>
      <c r="E1783" s="15" t="s">
        <v>330</v>
      </c>
      <c r="F1783" s="110">
        <v>59994794</v>
      </c>
      <c r="G1783" s="15" t="s">
        <v>53</v>
      </c>
      <c r="H1783" s="15" t="s">
        <v>3251</v>
      </c>
      <c r="I1783" s="110">
        <v>59994794</v>
      </c>
      <c r="J1783" s="15" t="s">
        <v>1321</v>
      </c>
    </row>
    <row r="1784" spans="2:10" x14ac:dyDescent="0.2">
      <c r="B1784" s="15" t="s">
        <v>4145</v>
      </c>
      <c r="C1784" s="15" t="s">
        <v>410</v>
      </c>
      <c r="D1784" s="15" t="s">
        <v>649</v>
      </c>
      <c r="E1784" s="15" t="s">
        <v>410</v>
      </c>
      <c r="F1784" s="110">
        <v>59999376</v>
      </c>
      <c r="G1784" s="15" t="s">
        <v>53</v>
      </c>
      <c r="H1784" s="15" t="s">
        <v>3246</v>
      </c>
      <c r="I1784" s="110">
        <v>59999376</v>
      </c>
      <c r="J1784" s="15" t="s">
        <v>1321</v>
      </c>
    </row>
    <row r="1785" spans="2:10" x14ac:dyDescent="0.2">
      <c r="B1785" s="15" t="s">
        <v>4146</v>
      </c>
      <c r="C1785" s="15" t="s">
        <v>354</v>
      </c>
      <c r="D1785" s="15" t="s">
        <v>649</v>
      </c>
      <c r="E1785" s="15" t="s">
        <v>354</v>
      </c>
      <c r="F1785" s="110">
        <v>59999999</v>
      </c>
      <c r="G1785" s="15" t="s">
        <v>53</v>
      </c>
      <c r="H1785" s="15" t="s">
        <v>3291</v>
      </c>
      <c r="I1785" s="110">
        <v>59999999</v>
      </c>
      <c r="J1785" s="15" t="s">
        <v>1321</v>
      </c>
    </row>
    <row r="1786" spans="2:10" x14ac:dyDescent="0.2">
      <c r="B1786" s="15" t="s">
        <v>4147</v>
      </c>
      <c r="C1786" s="15" t="s">
        <v>311</v>
      </c>
      <c r="D1786" s="15" t="s">
        <v>649</v>
      </c>
      <c r="E1786" s="15" t="s">
        <v>311</v>
      </c>
      <c r="F1786" s="110">
        <v>54055901</v>
      </c>
      <c r="G1786" s="15" t="s">
        <v>53</v>
      </c>
      <c r="H1786" s="15" t="s">
        <v>3256</v>
      </c>
      <c r="I1786" s="110">
        <v>54055901</v>
      </c>
      <c r="J1786" s="15" t="s">
        <v>1321</v>
      </c>
    </row>
    <row r="1787" spans="2:10" x14ac:dyDescent="0.2">
      <c r="B1787" s="15" t="s">
        <v>4148</v>
      </c>
      <c r="C1787" s="15" t="s">
        <v>330</v>
      </c>
      <c r="D1787" s="15" t="s">
        <v>649</v>
      </c>
      <c r="E1787" s="15" t="s">
        <v>330</v>
      </c>
      <c r="F1787" s="110">
        <v>55202564</v>
      </c>
      <c r="G1787" s="15" t="s">
        <v>53</v>
      </c>
      <c r="H1787" s="15" t="s">
        <v>3251</v>
      </c>
      <c r="I1787" s="110">
        <v>55202564</v>
      </c>
      <c r="J1787" s="15" t="s">
        <v>1321</v>
      </c>
    </row>
    <row r="1788" spans="2:10" x14ac:dyDescent="0.2">
      <c r="B1788" s="15" t="s">
        <v>4149</v>
      </c>
      <c r="C1788" s="15" t="s">
        <v>315</v>
      </c>
      <c r="D1788" s="15" t="s">
        <v>649</v>
      </c>
      <c r="E1788" s="15" t="s">
        <v>315</v>
      </c>
      <c r="F1788" s="110">
        <v>55801379</v>
      </c>
      <c r="G1788" s="15" t="s">
        <v>53</v>
      </c>
      <c r="H1788" s="15" t="s">
        <v>3274</v>
      </c>
      <c r="I1788" s="110">
        <v>55801379</v>
      </c>
      <c r="J1788" s="15" t="s">
        <v>1321</v>
      </c>
    </row>
    <row r="1789" spans="2:10" x14ac:dyDescent="0.2">
      <c r="B1789" s="15" t="s">
        <v>4150</v>
      </c>
      <c r="C1789" s="15" t="s">
        <v>311</v>
      </c>
      <c r="D1789" s="15" t="s">
        <v>649</v>
      </c>
      <c r="E1789" s="15" t="s">
        <v>311</v>
      </c>
      <c r="F1789" s="110">
        <v>59914855</v>
      </c>
      <c r="G1789" s="15" t="s">
        <v>53</v>
      </c>
      <c r="H1789" s="15" t="s">
        <v>3256</v>
      </c>
      <c r="I1789" s="110">
        <v>59914855</v>
      </c>
      <c r="J1789" s="15" t="s">
        <v>1321</v>
      </c>
    </row>
    <row r="1790" spans="2:10" x14ac:dyDescent="0.2">
      <c r="B1790" s="15" t="s">
        <v>4151</v>
      </c>
      <c r="C1790" s="15" t="s">
        <v>311</v>
      </c>
      <c r="D1790" s="15" t="s">
        <v>649</v>
      </c>
      <c r="E1790" s="15" t="s">
        <v>311</v>
      </c>
      <c r="F1790" s="110">
        <v>59914855</v>
      </c>
      <c r="G1790" s="15" t="s">
        <v>53</v>
      </c>
      <c r="H1790" s="15" t="s">
        <v>3256</v>
      </c>
      <c r="I1790" s="110">
        <v>59914855</v>
      </c>
      <c r="J1790" s="15" t="s">
        <v>1321</v>
      </c>
    </row>
    <row r="1791" spans="2:10" x14ac:dyDescent="0.2">
      <c r="B1791" s="15" t="s">
        <v>4152</v>
      </c>
      <c r="C1791" s="15" t="s">
        <v>381</v>
      </c>
      <c r="D1791" s="15" t="s">
        <v>649</v>
      </c>
      <c r="E1791" s="15" t="s">
        <v>381</v>
      </c>
      <c r="F1791" s="110">
        <v>57073750</v>
      </c>
      <c r="G1791" s="15" t="s">
        <v>53</v>
      </c>
      <c r="H1791" s="15" t="s">
        <v>3339</v>
      </c>
      <c r="I1791" s="110">
        <v>57073750</v>
      </c>
      <c r="J1791" s="15" t="s">
        <v>1321</v>
      </c>
    </row>
    <row r="1792" spans="2:10" x14ac:dyDescent="0.2">
      <c r="B1792" s="15" t="s">
        <v>4153</v>
      </c>
      <c r="C1792" s="15" t="s">
        <v>317</v>
      </c>
      <c r="D1792" s="15" t="s">
        <v>649</v>
      </c>
      <c r="E1792" s="15" t="s">
        <v>317</v>
      </c>
      <c r="F1792" s="110">
        <v>46579159</v>
      </c>
      <c r="G1792" s="15" t="s">
        <v>53</v>
      </c>
      <c r="H1792" s="15" t="s">
        <v>4154</v>
      </c>
      <c r="I1792" s="110">
        <v>46579159</v>
      </c>
      <c r="J1792" s="15" t="s">
        <v>1321</v>
      </c>
    </row>
    <row r="1793" spans="2:10" x14ac:dyDescent="0.2">
      <c r="B1793" s="15" t="s">
        <v>4155</v>
      </c>
      <c r="C1793" s="15" t="s">
        <v>381</v>
      </c>
      <c r="D1793" s="15" t="s">
        <v>649</v>
      </c>
      <c r="E1793" s="15" t="s">
        <v>381</v>
      </c>
      <c r="F1793" s="110">
        <v>35722910</v>
      </c>
      <c r="G1793" s="15" t="s">
        <v>53</v>
      </c>
      <c r="H1793" s="15" t="s">
        <v>3339</v>
      </c>
      <c r="I1793" s="110">
        <v>35722910</v>
      </c>
      <c r="J1793" s="15" t="s">
        <v>1321</v>
      </c>
    </row>
    <row r="1794" spans="2:10" x14ac:dyDescent="0.2">
      <c r="B1794" s="15" t="s">
        <v>4156</v>
      </c>
      <c r="C1794" s="15" t="s">
        <v>405</v>
      </c>
      <c r="D1794" s="15" t="s">
        <v>649</v>
      </c>
      <c r="E1794" s="15" t="s">
        <v>405</v>
      </c>
      <c r="F1794" s="110">
        <v>59997735</v>
      </c>
      <c r="G1794" s="15" t="s">
        <v>53</v>
      </c>
      <c r="H1794" s="15" t="s">
        <v>3351</v>
      </c>
      <c r="I1794" s="110">
        <v>59997735</v>
      </c>
      <c r="J1794" s="15" t="s">
        <v>1321</v>
      </c>
    </row>
    <row r="1795" spans="2:10" x14ac:dyDescent="0.2">
      <c r="B1795" s="15" t="s">
        <v>4157</v>
      </c>
      <c r="C1795" s="15" t="s">
        <v>534</v>
      </c>
      <c r="D1795" s="15" t="s">
        <v>649</v>
      </c>
      <c r="E1795" s="15" t="s">
        <v>534</v>
      </c>
      <c r="F1795" s="110">
        <v>21427943</v>
      </c>
      <c r="G1795" s="15" t="s">
        <v>53</v>
      </c>
      <c r="H1795" s="15" t="s">
        <v>4158</v>
      </c>
      <c r="I1795" s="110">
        <v>21427943</v>
      </c>
      <c r="J1795" s="15" t="s">
        <v>1321</v>
      </c>
    </row>
    <row r="1796" spans="2:10" x14ac:dyDescent="0.2">
      <c r="B1796" s="15" t="s">
        <v>4159</v>
      </c>
      <c r="C1796" s="15" t="s">
        <v>379</v>
      </c>
      <c r="D1796" s="15" t="s">
        <v>649</v>
      </c>
      <c r="E1796" s="15" t="s">
        <v>379</v>
      </c>
      <c r="F1796" s="110">
        <v>59999999</v>
      </c>
      <c r="G1796" s="15" t="s">
        <v>53</v>
      </c>
      <c r="H1796" s="15" t="s">
        <v>3260</v>
      </c>
      <c r="I1796" s="110">
        <v>59999999</v>
      </c>
      <c r="J1796" s="15" t="s">
        <v>1321</v>
      </c>
    </row>
    <row r="1797" spans="2:10" x14ac:dyDescent="0.2">
      <c r="B1797" s="15" t="s">
        <v>4160</v>
      </c>
      <c r="C1797" s="15" t="s">
        <v>388</v>
      </c>
      <c r="D1797" s="15" t="s">
        <v>649</v>
      </c>
      <c r="E1797" s="15" t="s">
        <v>388</v>
      </c>
      <c r="F1797" s="110">
        <v>56511812</v>
      </c>
      <c r="G1797" s="15" t="s">
        <v>53</v>
      </c>
      <c r="H1797" s="15" t="s">
        <v>3309</v>
      </c>
      <c r="I1797" s="110">
        <v>56511812</v>
      </c>
      <c r="J1797" s="15" t="s">
        <v>1321</v>
      </c>
    </row>
    <row r="1798" spans="2:10" x14ac:dyDescent="0.2">
      <c r="B1798" s="15" t="s">
        <v>4161</v>
      </c>
      <c r="C1798" s="15" t="s">
        <v>330</v>
      </c>
      <c r="D1798" s="15" t="s">
        <v>649</v>
      </c>
      <c r="E1798" s="15" t="s">
        <v>330</v>
      </c>
      <c r="F1798" s="110">
        <v>59998960</v>
      </c>
      <c r="G1798" s="15" t="s">
        <v>53</v>
      </c>
      <c r="H1798" s="15" t="s">
        <v>3251</v>
      </c>
      <c r="I1798" s="110">
        <v>59998960</v>
      </c>
      <c r="J1798" s="15" t="s">
        <v>1321</v>
      </c>
    </row>
    <row r="1799" spans="2:10" x14ac:dyDescent="0.2">
      <c r="B1799" s="15" t="s">
        <v>4162</v>
      </c>
      <c r="C1799" s="15" t="s">
        <v>245</v>
      </c>
      <c r="D1799" s="15" t="s">
        <v>649</v>
      </c>
      <c r="E1799" s="15" t="s">
        <v>245</v>
      </c>
      <c r="F1799" s="110">
        <v>59987935</v>
      </c>
      <c r="G1799" s="15" t="s">
        <v>53</v>
      </c>
      <c r="H1799" s="15" t="s">
        <v>4163</v>
      </c>
      <c r="I1799" s="110">
        <v>59987935</v>
      </c>
      <c r="J1799" s="15" t="s">
        <v>1321</v>
      </c>
    </row>
    <row r="1800" spans="2:10" x14ac:dyDescent="0.2">
      <c r="B1800" s="15" t="s">
        <v>4164</v>
      </c>
      <c r="C1800" s="15" t="s">
        <v>319</v>
      </c>
      <c r="D1800" s="15" t="s">
        <v>649</v>
      </c>
      <c r="E1800" s="15" t="s">
        <v>319</v>
      </c>
      <c r="F1800" s="110">
        <v>57781105</v>
      </c>
      <c r="G1800" s="15" t="s">
        <v>53</v>
      </c>
      <c r="H1800" s="15" t="s">
        <v>4111</v>
      </c>
      <c r="I1800" s="110">
        <v>57781105</v>
      </c>
      <c r="J1800" s="15" t="s">
        <v>1321</v>
      </c>
    </row>
    <row r="1801" spans="2:10" x14ac:dyDescent="0.2">
      <c r="B1801" s="15" t="s">
        <v>4165</v>
      </c>
      <c r="C1801" s="15" t="s">
        <v>462</v>
      </c>
      <c r="D1801" s="15" t="s">
        <v>649</v>
      </c>
      <c r="E1801" s="15" t="s">
        <v>462</v>
      </c>
      <c r="F1801" s="110">
        <v>53537459</v>
      </c>
      <c r="G1801" s="15" t="s">
        <v>53</v>
      </c>
      <c r="H1801" s="15" t="s">
        <v>4166</v>
      </c>
      <c r="I1801" s="110">
        <v>53537459</v>
      </c>
      <c r="J1801" s="15" t="s">
        <v>1321</v>
      </c>
    </row>
    <row r="1802" spans="2:10" x14ac:dyDescent="0.2">
      <c r="B1802" s="15" t="s">
        <v>4167</v>
      </c>
      <c r="C1802" s="15" t="s">
        <v>332</v>
      </c>
      <c r="D1802" s="15" t="s">
        <v>649</v>
      </c>
      <c r="E1802" s="15" t="s">
        <v>332</v>
      </c>
      <c r="F1802" s="110">
        <v>59959446</v>
      </c>
      <c r="G1802" s="15" t="s">
        <v>53</v>
      </c>
      <c r="H1802" s="15" t="s">
        <v>4168</v>
      </c>
      <c r="I1802" s="110">
        <v>59959446</v>
      </c>
      <c r="J1802" s="15" t="s">
        <v>1321</v>
      </c>
    </row>
    <row r="1803" spans="2:10" x14ac:dyDescent="0.2">
      <c r="B1803" s="15" t="s">
        <v>4169</v>
      </c>
      <c r="C1803" s="15" t="s">
        <v>371</v>
      </c>
      <c r="D1803" s="15" t="s">
        <v>649</v>
      </c>
      <c r="E1803" s="15" t="s">
        <v>371</v>
      </c>
      <c r="F1803" s="110">
        <v>51780872</v>
      </c>
      <c r="G1803" s="15" t="s">
        <v>53</v>
      </c>
      <c r="H1803" s="15" t="s">
        <v>3258</v>
      </c>
      <c r="I1803" s="110">
        <v>51780872</v>
      </c>
      <c r="J1803" s="15" t="s">
        <v>1321</v>
      </c>
    </row>
    <row r="1804" spans="2:10" x14ac:dyDescent="0.2">
      <c r="B1804" s="15" t="s">
        <v>4170</v>
      </c>
      <c r="C1804" s="15" t="s">
        <v>405</v>
      </c>
      <c r="D1804" s="15" t="s">
        <v>649</v>
      </c>
      <c r="E1804" s="15" t="s">
        <v>405</v>
      </c>
      <c r="F1804" s="110">
        <v>59999373</v>
      </c>
      <c r="G1804" s="15" t="s">
        <v>53</v>
      </c>
      <c r="H1804" s="15" t="s">
        <v>3351</v>
      </c>
      <c r="I1804" s="110">
        <v>59999373</v>
      </c>
      <c r="J1804" s="15" t="s">
        <v>1321</v>
      </c>
    </row>
    <row r="1805" spans="2:10" x14ac:dyDescent="0.2">
      <c r="B1805" s="15" t="s">
        <v>4171</v>
      </c>
      <c r="C1805" s="15" t="s">
        <v>259</v>
      </c>
      <c r="D1805" s="15" t="s">
        <v>649</v>
      </c>
      <c r="E1805" s="15" t="s">
        <v>259</v>
      </c>
      <c r="F1805" s="110">
        <v>59995783</v>
      </c>
      <c r="G1805" s="15" t="s">
        <v>53</v>
      </c>
      <c r="H1805" s="15" t="s">
        <v>3248</v>
      </c>
      <c r="I1805" s="110">
        <v>59995783</v>
      </c>
      <c r="J1805" s="15" t="s">
        <v>1321</v>
      </c>
    </row>
    <row r="1806" spans="2:10" x14ac:dyDescent="0.2">
      <c r="B1806" s="15" t="s">
        <v>4172</v>
      </c>
      <c r="C1806" s="15" t="s">
        <v>315</v>
      </c>
      <c r="D1806" s="15" t="s">
        <v>649</v>
      </c>
      <c r="E1806" s="15" t="s">
        <v>315</v>
      </c>
      <c r="F1806" s="110">
        <v>33579707</v>
      </c>
      <c r="G1806" s="15" t="s">
        <v>53</v>
      </c>
      <c r="H1806" s="15" t="s">
        <v>3274</v>
      </c>
      <c r="I1806" s="110">
        <v>33579707</v>
      </c>
      <c r="J1806" s="15" t="s">
        <v>1321</v>
      </c>
    </row>
    <row r="1807" spans="2:10" x14ac:dyDescent="0.2">
      <c r="B1807" s="15" t="s">
        <v>4173</v>
      </c>
      <c r="C1807" s="15" t="s">
        <v>316</v>
      </c>
      <c r="D1807" s="15" t="s">
        <v>649</v>
      </c>
      <c r="E1807" s="15" t="s">
        <v>316</v>
      </c>
      <c r="F1807" s="110">
        <v>38483054</v>
      </c>
      <c r="G1807" s="15" t="s">
        <v>53</v>
      </c>
      <c r="H1807" s="15" t="s">
        <v>4174</v>
      </c>
      <c r="I1807" s="110">
        <v>38483054</v>
      </c>
      <c r="J1807" s="15" t="s">
        <v>1321</v>
      </c>
    </row>
    <row r="1808" spans="2:10" x14ac:dyDescent="0.2">
      <c r="B1808" s="15" t="s">
        <v>4175</v>
      </c>
      <c r="C1808" s="15" t="s">
        <v>381</v>
      </c>
      <c r="D1808" s="15" t="s">
        <v>649</v>
      </c>
      <c r="E1808" s="15" t="s">
        <v>381</v>
      </c>
      <c r="F1808" s="110">
        <v>59990011</v>
      </c>
      <c r="G1808" s="15" t="s">
        <v>53</v>
      </c>
      <c r="H1808" s="15" t="s">
        <v>3339</v>
      </c>
      <c r="I1808" s="110">
        <v>59990011</v>
      </c>
      <c r="J1808" s="15" t="s">
        <v>1321</v>
      </c>
    </row>
    <row r="1809" spans="2:10" x14ac:dyDescent="0.2">
      <c r="B1809" s="15" t="s">
        <v>4176</v>
      </c>
      <c r="C1809" s="15" t="s">
        <v>420</v>
      </c>
      <c r="D1809" s="15" t="s">
        <v>649</v>
      </c>
      <c r="E1809" s="15" t="s">
        <v>420</v>
      </c>
      <c r="F1809" s="110">
        <v>59900000</v>
      </c>
      <c r="G1809" s="15" t="s">
        <v>53</v>
      </c>
      <c r="H1809" s="15" t="s">
        <v>4177</v>
      </c>
      <c r="I1809" s="110">
        <v>59900000</v>
      </c>
      <c r="J1809" s="15" t="s">
        <v>1321</v>
      </c>
    </row>
    <row r="1810" spans="2:10" x14ac:dyDescent="0.2">
      <c r="B1810" s="15" t="s">
        <v>4178</v>
      </c>
      <c r="C1810" s="15" t="s">
        <v>228</v>
      </c>
      <c r="D1810" s="15" t="s">
        <v>649</v>
      </c>
      <c r="E1810" s="15" t="s">
        <v>228</v>
      </c>
      <c r="F1810" s="110">
        <v>59988064</v>
      </c>
      <c r="G1810" s="15" t="s">
        <v>53</v>
      </c>
      <c r="H1810" s="15" t="s">
        <v>3369</v>
      </c>
      <c r="I1810" s="110">
        <v>59988064</v>
      </c>
      <c r="J1810" s="15" t="s">
        <v>1321</v>
      </c>
    </row>
    <row r="1811" spans="2:10" x14ac:dyDescent="0.2">
      <c r="B1811" s="15" t="s">
        <v>4179</v>
      </c>
      <c r="C1811" s="15" t="s">
        <v>258</v>
      </c>
      <c r="D1811" s="15" t="s">
        <v>649</v>
      </c>
      <c r="E1811" s="15" t="s">
        <v>258</v>
      </c>
      <c r="F1811" s="110">
        <v>51913457</v>
      </c>
      <c r="G1811" s="15" t="s">
        <v>53</v>
      </c>
      <c r="H1811" s="15" t="s">
        <v>4180</v>
      </c>
      <c r="I1811" s="110">
        <v>51913457</v>
      </c>
      <c r="J1811" s="15" t="s">
        <v>1321</v>
      </c>
    </row>
    <row r="1812" spans="2:10" x14ac:dyDescent="0.2">
      <c r="B1812" s="15" t="s">
        <v>4181</v>
      </c>
      <c r="C1812" s="15" t="s">
        <v>258</v>
      </c>
      <c r="D1812" s="15" t="s">
        <v>649</v>
      </c>
      <c r="E1812" s="15" t="s">
        <v>258</v>
      </c>
      <c r="F1812" s="110">
        <v>42390934</v>
      </c>
      <c r="G1812" s="15" t="s">
        <v>53</v>
      </c>
      <c r="H1812" s="15" t="s">
        <v>4182</v>
      </c>
      <c r="I1812" s="110">
        <v>42390934</v>
      </c>
      <c r="J1812" s="15" t="s">
        <v>1321</v>
      </c>
    </row>
    <row r="1813" spans="2:10" x14ac:dyDescent="0.2">
      <c r="B1813" s="15" t="s">
        <v>4183</v>
      </c>
      <c r="C1813" s="15" t="s">
        <v>258</v>
      </c>
      <c r="D1813" s="15" t="s">
        <v>649</v>
      </c>
      <c r="E1813" s="15" t="s">
        <v>258</v>
      </c>
      <c r="F1813" s="110">
        <v>59925646</v>
      </c>
      <c r="G1813" s="15" t="s">
        <v>53</v>
      </c>
      <c r="H1813" s="15" t="s">
        <v>4184</v>
      </c>
      <c r="I1813" s="110">
        <v>59925646</v>
      </c>
      <c r="J1813" s="15" t="s">
        <v>1321</v>
      </c>
    </row>
    <row r="1814" spans="2:10" x14ac:dyDescent="0.2">
      <c r="B1814" s="15" t="s">
        <v>4185</v>
      </c>
      <c r="C1814" s="15" t="s">
        <v>411</v>
      </c>
      <c r="D1814" s="15" t="s">
        <v>649</v>
      </c>
      <c r="E1814" s="15" t="s">
        <v>411</v>
      </c>
      <c r="F1814" s="110">
        <v>59998943</v>
      </c>
      <c r="G1814" s="15" t="s">
        <v>53</v>
      </c>
      <c r="H1814" s="15" t="s">
        <v>4186</v>
      </c>
      <c r="I1814" s="110">
        <v>59998943</v>
      </c>
      <c r="J1814" s="15" t="s">
        <v>1321</v>
      </c>
    </row>
    <row r="1815" spans="2:10" x14ac:dyDescent="0.2">
      <c r="B1815" s="15" t="s">
        <v>4187</v>
      </c>
      <c r="C1815" s="15" t="s">
        <v>395</v>
      </c>
      <c r="D1815" s="15" t="s">
        <v>649</v>
      </c>
      <c r="E1815" s="15" t="s">
        <v>395</v>
      </c>
      <c r="F1815" s="110">
        <v>59990000</v>
      </c>
      <c r="G1815" s="15" t="s">
        <v>53</v>
      </c>
      <c r="H1815" s="15" t="s">
        <v>3383</v>
      </c>
      <c r="I1815" s="110">
        <v>59990000</v>
      </c>
      <c r="J1815" s="15" t="s">
        <v>1321</v>
      </c>
    </row>
    <row r="1816" spans="2:10" x14ac:dyDescent="0.2">
      <c r="B1816" s="15" t="s">
        <v>4188</v>
      </c>
      <c r="C1816" s="15" t="s">
        <v>423</v>
      </c>
      <c r="D1816" s="15" t="s">
        <v>649</v>
      </c>
      <c r="E1816" s="15" t="s">
        <v>423</v>
      </c>
      <c r="F1816" s="110">
        <v>55088724</v>
      </c>
      <c r="G1816" s="15" t="s">
        <v>53</v>
      </c>
      <c r="H1816" s="15" t="s">
        <v>3374</v>
      </c>
      <c r="I1816" s="110">
        <v>55088724</v>
      </c>
      <c r="J1816" s="15" t="s">
        <v>1321</v>
      </c>
    </row>
    <row r="1817" spans="2:10" x14ac:dyDescent="0.2">
      <c r="B1817" s="15" t="s">
        <v>4189</v>
      </c>
      <c r="C1817" s="15" t="s">
        <v>395</v>
      </c>
      <c r="D1817" s="15" t="s">
        <v>649</v>
      </c>
      <c r="E1817" s="15" t="s">
        <v>395</v>
      </c>
      <c r="F1817" s="110">
        <v>59990000</v>
      </c>
      <c r="G1817" s="15" t="s">
        <v>53</v>
      </c>
      <c r="H1817" s="15" t="s">
        <v>3383</v>
      </c>
      <c r="I1817" s="110">
        <v>59990000</v>
      </c>
      <c r="J1817" s="15" t="s">
        <v>1321</v>
      </c>
    </row>
    <row r="1818" spans="2:10" x14ac:dyDescent="0.2">
      <c r="B1818" s="15" t="s">
        <v>4190</v>
      </c>
      <c r="C1818" s="15" t="s">
        <v>395</v>
      </c>
      <c r="D1818" s="15" t="s">
        <v>649</v>
      </c>
      <c r="E1818" s="15" t="s">
        <v>395</v>
      </c>
      <c r="F1818" s="110">
        <v>49505397</v>
      </c>
      <c r="G1818" s="15" t="s">
        <v>53</v>
      </c>
      <c r="H1818" s="15" t="s">
        <v>3378</v>
      </c>
      <c r="I1818" s="110">
        <v>49505397</v>
      </c>
      <c r="J1818" s="15" t="s">
        <v>1321</v>
      </c>
    </row>
    <row r="1819" spans="2:10" x14ac:dyDescent="0.2">
      <c r="B1819" s="15" t="s">
        <v>4191</v>
      </c>
      <c r="C1819" s="15" t="s">
        <v>504</v>
      </c>
      <c r="D1819" s="15" t="s">
        <v>649</v>
      </c>
      <c r="E1819" s="15" t="s">
        <v>504</v>
      </c>
      <c r="F1819" s="110">
        <v>59998699</v>
      </c>
      <c r="G1819" s="15" t="s">
        <v>53</v>
      </c>
      <c r="H1819" s="15" t="s">
        <v>3401</v>
      </c>
      <c r="I1819" s="110">
        <v>59998699</v>
      </c>
      <c r="J1819" s="15" t="s">
        <v>1321</v>
      </c>
    </row>
    <row r="1820" spans="2:10" x14ac:dyDescent="0.2">
      <c r="B1820" s="15" t="s">
        <v>4192</v>
      </c>
      <c r="C1820" s="15" t="s">
        <v>408</v>
      </c>
      <c r="D1820" s="15" t="s">
        <v>649</v>
      </c>
      <c r="E1820" s="15" t="s">
        <v>408</v>
      </c>
      <c r="F1820" s="110">
        <v>50000000</v>
      </c>
      <c r="G1820" s="15" t="s">
        <v>53</v>
      </c>
      <c r="H1820" s="15" t="s">
        <v>4193</v>
      </c>
      <c r="I1820" s="110">
        <v>50000000</v>
      </c>
      <c r="J1820" s="15" t="s">
        <v>1321</v>
      </c>
    </row>
    <row r="1821" spans="2:10" x14ac:dyDescent="0.2">
      <c r="B1821" s="15" t="s">
        <v>4194</v>
      </c>
      <c r="C1821" s="15" t="s">
        <v>343</v>
      </c>
      <c r="D1821" s="15" t="s">
        <v>649</v>
      </c>
      <c r="E1821" s="15" t="s">
        <v>343</v>
      </c>
      <c r="F1821" s="110">
        <v>55967671</v>
      </c>
      <c r="G1821" s="15" t="s">
        <v>53</v>
      </c>
      <c r="H1821" s="15" t="s">
        <v>4195</v>
      </c>
      <c r="I1821" s="110">
        <v>55967671</v>
      </c>
      <c r="J1821" s="15" t="s">
        <v>1321</v>
      </c>
    </row>
    <row r="1822" spans="2:10" x14ac:dyDescent="0.2">
      <c r="B1822" s="15" t="s">
        <v>4196</v>
      </c>
      <c r="C1822" s="15" t="s">
        <v>327</v>
      </c>
      <c r="D1822" s="15" t="s">
        <v>649</v>
      </c>
      <c r="E1822" s="15" t="s">
        <v>327</v>
      </c>
      <c r="F1822" s="110">
        <v>59494867</v>
      </c>
      <c r="G1822" s="15" t="s">
        <v>53</v>
      </c>
      <c r="H1822" s="15" t="s">
        <v>4197</v>
      </c>
      <c r="I1822" s="110">
        <v>59494867</v>
      </c>
      <c r="J1822" s="15" t="s">
        <v>1321</v>
      </c>
    </row>
    <row r="1823" spans="2:10" x14ac:dyDescent="0.2">
      <c r="B1823" s="15" t="s">
        <v>4198</v>
      </c>
      <c r="C1823" s="15" t="s">
        <v>267</v>
      </c>
      <c r="D1823" s="15" t="s">
        <v>649</v>
      </c>
      <c r="E1823" s="15" t="s">
        <v>267</v>
      </c>
      <c r="F1823" s="110">
        <v>59999993</v>
      </c>
      <c r="G1823" s="15" t="s">
        <v>53</v>
      </c>
      <c r="H1823" s="15" t="s">
        <v>4199</v>
      </c>
      <c r="I1823" s="110">
        <v>59999993</v>
      </c>
      <c r="J1823" s="15" t="s">
        <v>1321</v>
      </c>
    </row>
    <row r="1824" spans="2:10" x14ac:dyDescent="0.2">
      <c r="B1824" s="15" t="s">
        <v>4200</v>
      </c>
      <c r="C1824" s="15" t="s">
        <v>328</v>
      </c>
      <c r="D1824" s="15" t="s">
        <v>649</v>
      </c>
      <c r="E1824" s="15" t="s">
        <v>328</v>
      </c>
      <c r="F1824" s="110">
        <v>59990226</v>
      </c>
      <c r="G1824" s="15" t="s">
        <v>53</v>
      </c>
      <c r="H1824" s="15" t="s">
        <v>4201</v>
      </c>
      <c r="I1824" s="110">
        <v>59990226</v>
      </c>
      <c r="J1824" s="15" t="s">
        <v>1321</v>
      </c>
    </row>
    <row r="1825" spans="2:10" x14ac:dyDescent="0.2">
      <c r="B1825" s="15" t="s">
        <v>4202</v>
      </c>
      <c r="C1825" s="15" t="s">
        <v>267</v>
      </c>
      <c r="D1825" s="15" t="s">
        <v>649</v>
      </c>
      <c r="E1825" s="15" t="s">
        <v>267</v>
      </c>
      <c r="F1825" s="110">
        <v>50683501</v>
      </c>
      <c r="G1825" s="15" t="s">
        <v>53</v>
      </c>
      <c r="H1825" s="15" t="s">
        <v>4199</v>
      </c>
      <c r="I1825" s="110">
        <v>50683501</v>
      </c>
      <c r="J1825" s="15" t="s">
        <v>1321</v>
      </c>
    </row>
    <row r="1826" spans="2:10" x14ac:dyDescent="0.2">
      <c r="B1826" s="15" t="s">
        <v>4203</v>
      </c>
      <c r="C1826" s="15" t="s">
        <v>380</v>
      </c>
      <c r="D1826" s="15" t="s">
        <v>649</v>
      </c>
      <c r="E1826" s="15" t="s">
        <v>380</v>
      </c>
      <c r="F1826" s="110">
        <v>59980000</v>
      </c>
      <c r="G1826" s="15" t="s">
        <v>53</v>
      </c>
      <c r="H1826" s="15" t="s">
        <v>4204</v>
      </c>
      <c r="I1826" s="110">
        <v>59980000</v>
      </c>
      <c r="J1826" s="15" t="s">
        <v>1321</v>
      </c>
    </row>
    <row r="1827" spans="2:10" x14ac:dyDescent="0.2">
      <c r="B1827" s="15" t="s">
        <v>4205</v>
      </c>
      <c r="C1827" s="15" t="s">
        <v>224</v>
      </c>
      <c r="D1827" s="15" t="s">
        <v>649</v>
      </c>
      <c r="E1827" s="15" t="s">
        <v>224</v>
      </c>
      <c r="F1827" s="110">
        <v>48979855</v>
      </c>
      <c r="G1827" s="15" t="s">
        <v>53</v>
      </c>
      <c r="H1827" s="15" t="s">
        <v>4206</v>
      </c>
      <c r="I1827" s="110">
        <v>48979855</v>
      </c>
      <c r="J1827" s="15" t="s">
        <v>1321</v>
      </c>
    </row>
    <row r="1828" spans="2:10" x14ac:dyDescent="0.2">
      <c r="B1828" s="15" t="s">
        <v>4207</v>
      </c>
      <c r="C1828" s="15" t="s">
        <v>350</v>
      </c>
      <c r="D1828" s="15" t="s">
        <v>649</v>
      </c>
      <c r="E1828" s="15" t="s">
        <v>350</v>
      </c>
      <c r="F1828" s="110">
        <v>16200000</v>
      </c>
      <c r="G1828" s="15" t="s">
        <v>53</v>
      </c>
      <c r="H1828" s="15" t="s">
        <v>4208</v>
      </c>
      <c r="I1828" s="110">
        <v>16200000</v>
      </c>
      <c r="J1828" s="15" t="s">
        <v>1321</v>
      </c>
    </row>
    <row r="1829" spans="2:10" x14ac:dyDescent="0.2">
      <c r="B1829" s="15" t="s">
        <v>4209</v>
      </c>
      <c r="C1829" s="15" t="s">
        <v>483</v>
      </c>
      <c r="D1829" s="15" t="s">
        <v>649</v>
      </c>
      <c r="E1829" s="15" t="s">
        <v>483</v>
      </c>
      <c r="F1829" s="110">
        <v>59984930</v>
      </c>
      <c r="G1829" s="15" t="s">
        <v>53</v>
      </c>
      <c r="H1829" s="15" t="s">
        <v>4210</v>
      </c>
      <c r="I1829" s="110">
        <v>59984930</v>
      </c>
      <c r="J1829" s="15" t="s">
        <v>1321</v>
      </c>
    </row>
    <row r="1830" spans="2:10" x14ac:dyDescent="0.2">
      <c r="B1830" s="15" t="s">
        <v>4211</v>
      </c>
      <c r="C1830" s="15" t="s">
        <v>394</v>
      </c>
      <c r="D1830" s="15" t="s">
        <v>649</v>
      </c>
      <c r="E1830" s="15" t="s">
        <v>394</v>
      </c>
      <c r="F1830" s="110">
        <v>54635228</v>
      </c>
      <c r="G1830" s="15" t="s">
        <v>53</v>
      </c>
      <c r="H1830" s="15" t="s">
        <v>3466</v>
      </c>
      <c r="I1830" s="110">
        <v>54635228</v>
      </c>
      <c r="J1830" s="15" t="s">
        <v>1321</v>
      </c>
    </row>
    <row r="1831" spans="2:10" x14ac:dyDescent="0.2">
      <c r="B1831" s="15" t="s">
        <v>4212</v>
      </c>
      <c r="C1831" s="15" t="s">
        <v>374</v>
      </c>
      <c r="D1831" s="15" t="s">
        <v>649</v>
      </c>
      <c r="E1831" s="15" t="s">
        <v>374</v>
      </c>
      <c r="F1831" s="110">
        <v>51259531</v>
      </c>
      <c r="G1831" s="15" t="s">
        <v>53</v>
      </c>
      <c r="H1831" s="15" t="s">
        <v>4213</v>
      </c>
      <c r="I1831" s="110">
        <v>51259531</v>
      </c>
      <c r="J1831" s="15" t="s">
        <v>1321</v>
      </c>
    </row>
    <row r="1832" spans="2:10" x14ac:dyDescent="0.2">
      <c r="B1832" s="15" t="s">
        <v>4214</v>
      </c>
      <c r="C1832" s="15" t="s">
        <v>379</v>
      </c>
      <c r="D1832" s="15" t="s">
        <v>649</v>
      </c>
      <c r="E1832" s="15" t="s">
        <v>379</v>
      </c>
      <c r="F1832" s="110">
        <v>58900000</v>
      </c>
      <c r="G1832" s="15" t="s">
        <v>53</v>
      </c>
      <c r="H1832" s="15" t="s">
        <v>3483</v>
      </c>
      <c r="I1832" s="110">
        <v>58900000</v>
      </c>
      <c r="J1832" s="15" t="s">
        <v>1321</v>
      </c>
    </row>
    <row r="1833" spans="2:10" x14ac:dyDescent="0.2">
      <c r="B1833" s="15" t="s">
        <v>4215</v>
      </c>
      <c r="C1833" s="15" t="s">
        <v>384</v>
      </c>
      <c r="D1833" s="15" t="s">
        <v>649</v>
      </c>
      <c r="E1833" s="15" t="s">
        <v>384</v>
      </c>
      <c r="F1833" s="110">
        <v>58192345</v>
      </c>
      <c r="G1833" s="15" t="s">
        <v>53</v>
      </c>
      <c r="H1833" s="15" t="s">
        <v>3463</v>
      </c>
      <c r="I1833" s="110">
        <v>34915407</v>
      </c>
      <c r="J1833" s="15" t="s">
        <v>1321</v>
      </c>
    </row>
    <row r="1834" spans="2:10" x14ac:dyDescent="0.2">
      <c r="B1834" s="15" t="s">
        <v>4216</v>
      </c>
      <c r="C1834" s="15" t="s">
        <v>381</v>
      </c>
      <c r="D1834" s="15" t="s">
        <v>649</v>
      </c>
      <c r="E1834" s="15" t="s">
        <v>381</v>
      </c>
      <c r="F1834" s="110">
        <v>59849206</v>
      </c>
      <c r="G1834" s="15" t="s">
        <v>53</v>
      </c>
      <c r="H1834" s="15" t="s">
        <v>3475</v>
      </c>
      <c r="I1834" s="110">
        <v>59849206</v>
      </c>
      <c r="J1834" s="15" t="s">
        <v>1321</v>
      </c>
    </row>
    <row r="1835" spans="2:10" x14ac:dyDescent="0.2">
      <c r="B1835" s="15" t="s">
        <v>4217</v>
      </c>
      <c r="C1835" s="15" t="s">
        <v>258</v>
      </c>
      <c r="D1835" s="15" t="s">
        <v>649</v>
      </c>
      <c r="E1835" s="15" t="s">
        <v>258</v>
      </c>
      <c r="F1835" s="110">
        <v>46019852</v>
      </c>
      <c r="G1835" s="15" t="s">
        <v>53</v>
      </c>
      <c r="H1835" s="15" t="s">
        <v>3523</v>
      </c>
      <c r="I1835" s="110">
        <v>25310919</v>
      </c>
      <c r="J1835" s="15" t="s">
        <v>1321</v>
      </c>
    </row>
    <row r="1836" spans="2:10" x14ac:dyDescent="0.2">
      <c r="B1836" s="15" t="s">
        <v>4218</v>
      </c>
      <c r="C1836" s="15" t="s">
        <v>314</v>
      </c>
      <c r="D1836" s="15" t="s">
        <v>649</v>
      </c>
      <c r="E1836" s="15" t="s">
        <v>314</v>
      </c>
      <c r="F1836" s="110">
        <v>59999980</v>
      </c>
      <c r="G1836" s="15" t="s">
        <v>53</v>
      </c>
      <c r="H1836" s="15" t="s">
        <v>4219</v>
      </c>
      <c r="I1836" s="110">
        <v>32999989</v>
      </c>
      <c r="J1836" s="15" t="s">
        <v>1321</v>
      </c>
    </row>
    <row r="1837" spans="2:10" x14ac:dyDescent="0.2">
      <c r="B1837" s="15" t="s">
        <v>4220</v>
      </c>
      <c r="C1837" s="15" t="s">
        <v>416</v>
      </c>
      <c r="D1837" s="15" t="s">
        <v>649</v>
      </c>
      <c r="E1837" s="15" t="s">
        <v>416</v>
      </c>
      <c r="F1837" s="110">
        <v>59999999</v>
      </c>
      <c r="G1837" s="15" t="s">
        <v>53</v>
      </c>
      <c r="H1837" s="15" t="s">
        <v>3535</v>
      </c>
      <c r="I1837" s="110">
        <v>32999999</v>
      </c>
      <c r="J1837" s="15" t="s">
        <v>1321</v>
      </c>
    </row>
    <row r="1838" spans="2:10" x14ac:dyDescent="0.2">
      <c r="B1838" s="15" t="s">
        <v>4221</v>
      </c>
      <c r="C1838" s="15" t="s">
        <v>252</v>
      </c>
      <c r="D1838" s="15" t="s">
        <v>649</v>
      </c>
      <c r="E1838" s="15" t="s">
        <v>252</v>
      </c>
      <c r="F1838" s="110">
        <v>59999950</v>
      </c>
      <c r="G1838" s="15" t="s">
        <v>53</v>
      </c>
      <c r="H1838" s="15" t="s">
        <v>4222</v>
      </c>
      <c r="I1838" s="110">
        <v>32999973</v>
      </c>
      <c r="J1838" s="15" t="s">
        <v>1321</v>
      </c>
    </row>
    <row r="1839" spans="2:10" x14ac:dyDescent="0.2">
      <c r="B1839" s="15" t="s">
        <v>4223</v>
      </c>
      <c r="C1839" s="15" t="s">
        <v>500</v>
      </c>
      <c r="D1839" s="15" t="s">
        <v>649</v>
      </c>
      <c r="E1839" s="15" t="s">
        <v>500</v>
      </c>
      <c r="F1839" s="110">
        <v>59996997</v>
      </c>
      <c r="G1839" s="15" t="s">
        <v>53</v>
      </c>
      <c r="H1839" s="15" t="s">
        <v>4224</v>
      </c>
      <c r="I1839" s="110">
        <v>32998348</v>
      </c>
      <c r="J1839" s="15" t="s">
        <v>1321</v>
      </c>
    </row>
    <row r="1840" spans="2:10" x14ac:dyDescent="0.2">
      <c r="B1840" s="15" t="s">
        <v>4225</v>
      </c>
      <c r="C1840" s="15" t="s">
        <v>500</v>
      </c>
      <c r="D1840" s="15" t="s">
        <v>649</v>
      </c>
      <c r="E1840" s="15" t="s">
        <v>500</v>
      </c>
      <c r="F1840" s="110">
        <v>59996184</v>
      </c>
      <c r="G1840" s="15" t="s">
        <v>53</v>
      </c>
      <c r="H1840" s="15" t="s">
        <v>4224</v>
      </c>
      <c r="I1840" s="110">
        <v>32997901</v>
      </c>
      <c r="J1840" s="15" t="s">
        <v>1321</v>
      </c>
    </row>
    <row r="1841" spans="2:10" x14ac:dyDescent="0.2">
      <c r="B1841" s="15" t="s">
        <v>4226</v>
      </c>
      <c r="C1841" s="15" t="s">
        <v>352</v>
      </c>
      <c r="D1841" s="15" t="s">
        <v>649</v>
      </c>
      <c r="E1841" s="15" t="s">
        <v>352</v>
      </c>
      <c r="F1841" s="110">
        <v>59871875</v>
      </c>
      <c r="G1841" s="15" t="s">
        <v>53</v>
      </c>
      <c r="H1841" s="15" t="s">
        <v>4227</v>
      </c>
      <c r="I1841" s="110">
        <v>32929531</v>
      </c>
      <c r="J1841" s="15" t="s">
        <v>1321</v>
      </c>
    </row>
    <row r="1842" spans="2:10" x14ac:dyDescent="0.2">
      <c r="B1842" s="15" t="s">
        <v>4228</v>
      </c>
      <c r="C1842" s="15" t="s">
        <v>422</v>
      </c>
      <c r="D1842" s="15" t="s">
        <v>649</v>
      </c>
      <c r="E1842" s="15" t="s">
        <v>422</v>
      </c>
      <c r="F1842" s="110">
        <v>53515014</v>
      </c>
      <c r="G1842" s="15" t="s">
        <v>53</v>
      </c>
      <c r="H1842" s="15" t="s">
        <v>3505</v>
      </c>
      <c r="I1842" s="110">
        <v>29433258</v>
      </c>
      <c r="J1842" s="15" t="s">
        <v>1321</v>
      </c>
    </row>
    <row r="1843" spans="2:10" x14ac:dyDescent="0.2">
      <c r="B1843" s="15" t="s">
        <v>4229</v>
      </c>
      <c r="C1843" s="15" t="s">
        <v>414</v>
      </c>
      <c r="D1843" s="15" t="s">
        <v>649</v>
      </c>
      <c r="E1843" s="15" t="s">
        <v>414</v>
      </c>
      <c r="F1843" s="110">
        <v>59999999</v>
      </c>
      <c r="G1843" s="15" t="s">
        <v>53</v>
      </c>
      <c r="H1843" s="15" t="s">
        <v>4230</v>
      </c>
      <c r="I1843" s="110">
        <v>32999999</v>
      </c>
      <c r="J1843" s="15" t="s">
        <v>1321</v>
      </c>
    </row>
    <row r="1844" spans="2:10" x14ac:dyDescent="0.2">
      <c r="B1844" s="15" t="s">
        <v>4231</v>
      </c>
      <c r="C1844" s="15" t="s">
        <v>425</v>
      </c>
      <c r="D1844" s="15" t="s">
        <v>649</v>
      </c>
      <c r="E1844" s="15" t="s">
        <v>425</v>
      </c>
      <c r="F1844" s="110">
        <v>59999998</v>
      </c>
      <c r="G1844" s="15" t="s">
        <v>53</v>
      </c>
      <c r="H1844" s="15" t="s">
        <v>4232</v>
      </c>
      <c r="I1844" s="110">
        <v>32999999</v>
      </c>
      <c r="J1844" s="15" t="s">
        <v>1321</v>
      </c>
    </row>
    <row r="1845" spans="2:10" x14ac:dyDescent="0.2">
      <c r="B1845" s="15" t="s">
        <v>4233</v>
      </c>
      <c r="C1845" s="15" t="s">
        <v>322</v>
      </c>
      <c r="D1845" s="15" t="s">
        <v>649</v>
      </c>
      <c r="E1845" s="15" t="s">
        <v>322</v>
      </c>
      <c r="F1845" s="110">
        <v>58319100</v>
      </c>
      <c r="G1845" s="15" t="s">
        <v>53</v>
      </c>
      <c r="H1845" s="15" t="s">
        <v>4234</v>
      </c>
      <c r="I1845" s="110">
        <v>32075505</v>
      </c>
      <c r="J1845" s="15" t="s">
        <v>1321</v>
      </c>
    </row>
    <row r="1846" spans="2:10" x14ac:dyDescent="0.2">
      <c r="B1846" s="15" t="s">
        <v>4235</v>
      </c>
      <c r="C1846" s="15" t="s">
        <v>101</v>
      </c>
      <c r="D1846" s="15" t="s">
        <v>649</v>
      </c>
      <c r="E1846" s="15" t="s">
        <v>101</v>
      </c>
      <c r="F1846" s="110">
        <v>59621835</v>
      </c>
      <c r="G1846" s="15" t="s">
        <v>53</v>
      </c>
      <c r="H1846" s="15" t="s">
        <v>3526</v>
      </c>
      <c r="I1846" s="110">
        <v>32792009</v>
      </c>
      <c r="J1846" s="15" t="s">
        <v>1321</v>
      </c>
    </row>
    <row r="1847" spans="2:10" x14ac:dyDescent="0.2">
      <c r="B1847" s="15" t="s">
        <v>4236</v>
      </c>
      <c r="C1847" s="15" t="s">
        <v>243</v>
      </c>
      <c r="D1847" s="15" t="s">
        <v>649</v>
      </c>
      <c r="E1847" s="15" t="s">
        <v>243</v>
      </c>
      <c r="F1847" s="110">
        <v>47630167</v>
      </c>
      <c r="G1847" s="15" t="s">
        <v>53</v>
      </c>
      <c r="H1847" s="15" t="s">
        <v>4237</v>
      </c>
      <c r="I1847" s="110">
        <v>26196592</v>
      </c>
      <c r="J1847" s="15" t="s">
        <v>1321</v>
      </c>
    </row>
    <row r="1848" spans="2:10" x14ac:dyDescent="0.2">
      <c r="B1848" s="15" t="s">
        <v>4238</v>
      </c>
      <c r="C1848" s="15" t="s">
        <v>487</v>
      </c>
      <c r="D1848" s="15" t="s">
        <v>649</v>
      </c>
      <c r="E1848" s="15" t="s">
        <v>487</v>
      </c>
      <c r="F1848" s="110">
        <v>44984822</v>
      </c>
      <c r="G1848" s="15" t="s">
        <v>53</v>
      </c>
      <c r="H1848" s="15" t="s">
        <v>4239</v>
      </c>
      <c r="I1848" s="110">
        <v>24741652</v>
      </c>
      <c r="J1848" s="15" t="s">
        <v>1321</v>
      </c>
    </row>
    <row r="1849" spans="2:10" x14ac:dyDescent="0.2">
      <c r="B1849" s="15" t="s">
        <v>4240</v>
      </c>
      <c r="C1849" s="15" t="s">
        <v>473</v>
      </c>
      <c r="D1849" s="15" t="s">
        <v>649</v>
      </c>
      <c r="E1849" s="15" t="s">
        <v>473</v>
      </c>
      <c r="F1849" s="110">
        <v>59946439</v>
      </c>
      <c r="G1849" s="15" t="s">
        <v>53</v>
      </c>
      <c r="H1849" s="15" t="s">
        <v>3555</v>
      </c>
      <c r="I1849" s="110">
        <v>32970541</v>
      </c>
      <c r="J1849" s="15" t="s">
        <v>1321</v>
      </c>
    </row>
    <row r="1850" spans="2:10" x14ac:dyDescent="0.2">
      <c r="B1850" s="15" t="s">
        <v>4241</v>
      </c>
      <c r="C1850" s="15" t="s">
        <v>506</v>
      </c>
      <c r="D1850" s="15" t="s">
        <v>649</v>
      </c>
      <c r="E1850" s="15" t="s">
        <v>506</v>
      </c>
      <c r="F1850" s="110">
        <v>22504170</v>
      </c>
      <c r="G1850" s="15" t="s">
        <v>53</v>
      </c>
      <c r="H1850" s="15" t="s">
        <v>2180</v>
      </c>
      <c r="I1850" s="110">
        <v>12377294</v>
      </c>
      <c r="J1850" s="15" t="s">
        <v>1321</v>
      </c>
    </row>
    <row r="1851" spans="2:10" x14ac:dyDescent="0.2">
      <c r="B1851" s="15" t="s">
        <v>4242</v>
      </c>
      <c r="C1851" s="15" t="s">
        <v>330</v>
      </c>
      <c r="D1851" s="15" t="s">
        <v>649</v>
      </c>
      <c r="E1851" s="15" t="s">
        <v>330</v>
      </c>
      <c r="F1851" s="110">
        <v>59946547</v>
      </c>
      <c r="G1851" s="15" t="s">
        <v>53</v>
      </c>
      <c r="H1851" s="15" t="s">
        <v>4243</v>
      </c>
      <c r="I1851" s="110">
        <v>32970601</v>
      </c>
      <c r="J1851" s="15" t="s">
        <v>1321</v>
      </c>
    </row>
    <row r="1852" spans="2:10" x14ac:dyDescent="0.2">
      <c r="B1852" s="15" t="s">
        <v>4244</v>
      </c>
      <c r="C1852" s="15" t="s">
        <v>321</v>
      </c>
      <c r="D1852" s="15" t="s">
        <v>649</v>
      </c>
      <c r="E1852" s="15" t="s">
        <v>321</v>
      </c>
      <c r="F1852" s="110">
        <v>59981046</v>
      </c>
      <c r="G1852" s="15" t="s">
        <v>53</v>
      </c>
      <c r="H1852" s="15" t="s">
        <v>3562</v>
      </c>
      <c r="I1852" s="110">
        <v>32989575</v>
      </c>
      <c r="J1852" s="15" t="s">
        <v>1321</v>
      </c>
    </row>
    <row r="1853" spans="2:10" x14ac:dyDescent="0.2">
      <c r="B1853" s="15" t="s">
        <v>4245</v>
      </c>
      <c r="C1853" s="15" t="s">
        <v>474</v>
      </c>
      <c r="D1853" s="15" t="s">
        <v>649</v>
      </c>
      <c r="E1853" s="15" t="s">
        <v>474</v>
      </c>
      <c r="F1853" s="110">
        <v>59589161</v>
      </c>
      <c r="G1853" s="15" t="s">
        <v>53</v>
      </c>
      <c r="H1853" s="15" t="s">
        <v>4246</v>
      </c>
      <c r="I1853" s="110">
        <v>32774039</v>
      </c>
      <c r="J1853" s="15" t="s">
        <v>1321</v>
      </c>
    </row>
    <row r="1854" spans="2:10" x14ac:dyDescent="0.2">
      <c r="B1854" s="15" t="s">
        <v>4247</v>
      </c>
      <c r="C1854" s="15" t="s">
        <v>474</v>
      </c>
      <c r="D1854" s="15" t="s">
        <v>649</v>
      </c>
      <c r="E1854" s="15" t="s">
        <v>474</v>
      </c>
      <c r="F1854" s="110">
        <v>59602718</v>
      </c>
      <c r="G1854" s="15" t="s">
        <v>53</v>
      </c>
      <c r="H1854" s="15" t="s">
        <v>4246</v>
      </c>
      <c r="I1854" s="110">
        <v>32781495</v>
      </c>
      <c r="J1854" s="15" t="s">
        <v>1321</v>
      </c>
    </row>
    <row r="1855" spans="2:10" x14ac:dyDescent="0.2">
      <c r="B1855" s="15" t="s">
        <v>4248</v>
      </c>
      <c r="C1855" s="15" t="s">
        <v>311</v>
      </c>
      <c r="D1855" s="15" t="s">
        <v>649</v>
      </c>
      <c r="E1855" s="15" t="s">
        <v>311</v>
      </c>
      <c r="F1855" s="110">
        <v>59999683</v>
      </c>
      <c r="G1855" s="15" t="s">
        <v>53</v>
      </c>
      <c r="H1855" s="15" t="s">
        <v>3560</v>
      </c>
      <c r="I1855" s="110">
        <v>32999826</v>
      </c>
      <c r="J1855" s="15" t="s">
        <v>1321</v>
      </c>
    </row>
    <row r="1856" spans="2:10" x14ac:dyDescent="0.2">
      <c r="B1856" s="15" t="s">
        <v>4249</v>
      </c>
      <c r="C1856" s="15" t="s">
        <v>526</v>
      </c>
      <c r="D1856" s="15" t="s">
        <v>649</v>
      </c>
      <c r="E1856" s="15" t="s">
        <v>526</v>
      </c>
      <c r="F1856" s="110">
        <v>59052769</v>
      </c>
      <c r="G1856" s="15" t="s">
        <v>53</v>
      </c>
      <c r="H1856" s="15" t="s">
        <v>4250</v>
      </c>
      <c r="I1856" s="110">
        <v>32479023</v>
      </c>
      <c r="J1856" s="15" t="s">
        <v>1321</v>
      </c>
    </row>
    <row r="1857" spans="2:10" x14ac:dyDescent="0.2">
      <c r="B1857" s="15" t="s">
        <v>4251</v>
      </c>
      <c r="C1857" s="15" t="s">
        <v>427</v>
      </c>
      <c r="D1857" s="15" t="s">
        <v>649</v>
      </c>
      <c r="E1857" s="15" t="s">
        <v>427</v>
      </c>
      <c r="F1857" s="110">
        <v>43862750</v>
      </c>
      <c r="G1857" s="15" t="s">
        <v>53</v>
      </c>
      <c r="H1857" s="15" t="s">
        <v>4252</v>
      </c>
      <c r="I1857" s="110">
        <v>24124513</v>
      </c>
      <c r="J1857" s="15" t="s">
        <v>1321</v>
      </c>
    </row>
    <row r="1858" spans="2:10" x14ac:dyDescent="0.2">
      <c r="B1858" s="15" t="s">
        <v>4253</v>
      </c>
      <c r="C1858" s="15" t="s">
        <v>332</v>
      </c>
      <c r="D1858" s="15" t="s">
        <v>649</v>
      </c>
      <c r="E1858" s="15" t="s">
        <v>332</v>
      </c>
      <c r="F1858" s="110">
        <v>56981347</v>
      </c>
      <c r="G1858" s="15" t="s">
        <v>53</v>
      </c>
      <c r="H1858" s="15" t="s">
        <v>4254</v>
      </c>
      <c r="I1858" s="110">
        <v>31339741</v>
      </c>
      <c r="J1858" s="15" t="s">
        <v>1321</v>
      </c>
    </row>
    <row r="1859" spans="2:10" x14ac:dyDescent="0.2">
      <c r="B1859" s="15" t="s">
        <v>4255</v>
      </c>
      <c r="C1859" s="15" t="s">
        <v>354</v>
      </c>
      <c r="D1859" s="15" t="s">
        <v>649</v>
      </c>
      <c r="E1859" s="15" t="s">
        <v>354</v>
      </c>
      <c r="F1859" s="110">
        <v>59999999</v>
      </c>
      <c r="G1859" s="15" t="s">
        <v>53</v>
      </c>
      <c r="H1859" s="15" t="s">
        <v>2229</v>
      </c>
      <c r="I1859" s="110">
        <v>32999999</v>
      </c>
      <c r="J1859" s="15" t="s">
        <v>1321</v>
      </c>
    </row>
    <row r="1860" spans="2:10" x14ac:dyDescent="0.2">
      <c r="B1860" s="15" t="s">
        <v>4256</v>
      </c>
      <c r="C1860" s="15" t="s">
        <v>330</v>
      </c>
      <c r="D1860" s="15" t="s">
        <v>649</v>
      </c>
      <c r="E1860" s="15" t="s">
        <v>330</v>
      </c>
      <c r="F1860" s="110">
        <v>59999400</v>
      </c>
      <c r="G1860" s="15" t="s">
        <v>53</v>
      </c>
      <c r="H1860" s="15" t="s">
        <v>4243</v>
      </c>
      <c r="I1860" s="110">
        <v>32999670</v>
      </c>
      <c r="J1860" s="15" t="s">
        <v>1321</v>
      </c>
    </row>
    <row r="1861" spans="2:10" x14ac:dyDescent="0.2">
      <c r="B1861" s="15" t="s">
        <v>4257</v>
      </c>
      <c r="C1861" s="15" t="s">
        <v>462</v>
      </c>
      <c r="D1861" s="15" t="s">
        <v>649</v>
      </c>
      <c r="E1861" s="15" t="s">
        <v>462</v>
      </c>
      <c r="F1861" s="110">
        <v>59985828</v>
      </c>
      <c r="G1861" s="15" t="s">
        <v>53</v>
      </c>
      <c r="H1861" s="15" t="s">
        <v>4258</v>
      </c>
      <c r="I1861" s="110">
        <v>32992205</v>
      </c>
      <c r="J1861" s="15" t="s">
        <v>1321</v>
      </c>
    </row>
    <row r="1862" spans="2:10" x14ac:dyDescent="0.2">
      <c r="B1862" s="15" t="s">
        <v>4259</v>
      </c>
      <c r="C1862" s="15" t="s">
        <v>540</v>
      </c>
      <c r="D1862" s="15" t="s">
        <v>649</v>
      </c>
      <c r="E1862" s="15" t="s">
        <v>540</v>
      </c>
      <c r="F1862" s="110">
        <v>58711685</v>
      </c>
      <c r="G1862" s="15" t="s">
        <v>53</v>
      </c>
      <c r="H1862" s="15" t="s">
        <v>2244</v>
      </c>
      <c r="I1862" s="110">
        <v>32291427</v>
      </c>
      <c r="J1862" s="15" t="s">
        <v>1321</v>
      </c>
    </row>
    <row r="1863" spans="2:10" x14ac:dyDescent="0.2">
      <c r="B1863" s="15" t="s">
        <v>4260</v>
      </c>
      <c r="C1863" s="15" t="s">
        <v>315</v>
      </c>
      <c r="D1863" s="15" t="s">
        <v>649</v>
      </c>
      <c r="E1863" s="15" t="s">
        <v>315</v>
      </c>
      <c r="F1863" s="110">
        <v>31463499</v>
      </c>
      <c r="G1863" s="15" t="s">
        <v>53</v>
      </c>
      <c r="H1863" s="15" t="s">
        <v>4261</v>
      </c>
      <c r="I1863" s="110">
        <v>9439050</v>
      </c>
      <c r="J1863" s="15" t="s">
        <v>1321</v>
      </c>
    </row>
    <row r="1864" spans="2:10" x14ac:dyDescent="0.2">
      <c r="B1864" s="15" t="s">
        <v>4262</v>
      </c>
      <c r="C1864" s="15" t="s">
        <v>532</v>
      </c>
      <c r="D1864" s="15" t="s">
        <v>649</v>
      </c>
      <c r="E1864" s="15" t="s">
        <v>532</v>
      </c>
      <c r="F1864" s="110">
        <v>48056794</v>
      </c>
      <c r="G1864" s="15" t="s">
        <v>53</v>
      </c>
      <c r="H1864" s="15" t="s">
        <v>2341</v>
      </c>
      <c r="I1864" s="110">
        <v>14417038</v>
      </c>
      <c r="J1864" s="15" t="s">
        <v>1321</v>
      </c>
    </row>
    <row r="1865" spans="2:10" x14ac:dyDescent="0.2">
      <c r="B1865" s="15" t="s">
        <v>4263</v>
      </c>
      <c r="C1865" s="15" t="s">
        <v>294</v>
      </c>
      <c r="D1865" s="15" t="s">
        <v>649</v>
      </c>
      <c r="E1865" s="15" t="s">
        <v>294</v>
      </c>
      <c r="F1865" s="110">
        <v>59999999</v>
      </c>
      <c r="G1865" s="15" t="s">
        <v>53</v>
      </c>
      <c r="H1865" s="15" t="s">
        <v>4264</v>
      </c>
      <c r="I1865" s="110">
        <v>18000000</v>
      </c>
      <c r="J1865" s="15" t="s">
        <v>1321</v>
      </c>
    </row>
    <row r="1866" spans="2:10" x14ac:dyDescent="0.2">
      <c r="B1866" s="15" t="s">
        <v>4265</v>
      </c>
      <c r="C1866" s="15" t="s">
        <v>413</v>
      </c>
      <c r="D1866" s="15" t="s">
        <v>649</v>
      </c>
      <c r="E1866" s="15" t="s">
        <v>413</v>
      </c>
      <c r="F1866" s="110">
        <v>59341044</v>
      </c>
      <c r="G1866" s="15" t="s">
        <v>53</v>
      </c>
      <c r="H1866" s="15" t="s">
        <v>4266</v>
      </c>
      <c r="I1866" s="110">
        <v>17802313</v>
      </c>
      <c r="J1866" s="15" t="s">
        <v>1321</v>
      </c>
    </row>
    <row r="1867" spans="2:10" x14ac:dyDescent="0.2">
      <c r="B1867" s="15" t="s">
        <v>4267</v>
      </c>
      <c r="C1867" s="15" t="s">
        <v>350</v>
      </c>
      <c r="D1867" s="15" t="s">
        <v>649</v>
      </c>
      <c r="E1867" s="15" t="s">
        <v>350</v>
      </c>
      <c r="F1867" s="110">
        <v>49665054</v>
      </c>
      <c r="G1867" s="15" t="s">
        <v>53</v>
      </c>
      <c r="H1867" s="15" t="s">
        <v>4268</v>
      </c>
      <c r="I1867" s="110">
        <v>14899516</v>
      </c>
      <c r="J1867" s="15" t="s">
        <v>1321</v>
      </c>
    </row>
    <row r="1868" spans="2:10" x14ac:dyDescent="0.2">
      <c r="B1868" s="15" t="s">
        <v>4269</v>
      </c>
      <c r="C1868" s="15" t="s">
        <v>391</v>
      </c>
      <c r="D1868" s="15" t="s">
        <v>649</v>
      </c>
      <c r="E1868" s="15" t="s">
        <v>391</v>
      </c>
      <c r="F1868" s="110">
        <v>50002263</v>
      </c>
      <c r="G1868" s="15" t="s">
        <v>53</v>
      </c>
      <c r="H1868" s="15" t="s">
        <v>2379</v>
      </c>
      <c r="I1868" s="110">
        <v>15000679</v>
      </c>
      <c r="J1868" s="15" t="s">
        <v>1321</v>
      </c>
    </row>
    <row r="1869" spans="2:10" x14ac:dyDescent="0.2">
      <c r="B1869" s="15" t="s">
        <v>4270</v>
      </c>
      <c r="C1869" s="15" t="s">
        <v>539</v>
      </c>
      <c r="D1869" s="15" t="s">
        <v>649</v>
      </c>
      <c r="E1869" s="15" t="s">
        <v>539</v>
      </c>
      <c r="F1869" s="110">
        <v>52345518</v>
      </c>
      <c r="G1869" s="15" t="s">
        <v>53</v>
      </c>
      <c r="H1869" s="15" t="s">
        <v>4271</v>
      </c>
      <c r="I1869" s="110">
        <v>15703655</v>
      </c>
      <c r="J1869" s="15" t="s">
        <v>1321</v>
      </c>
    </row>
    <row r="1870" spans="2:10" x14ac:dyDescent="0.2">
      <c r="B1870" s="15" t="s">
        <v>4272</v>
      </c>
      <c r="C1870" s="15" t="s">
        <v>416</v>
      </c>
      <c r="D1870" s="15" t="s">
        <v>649</v>
      </c>
      <c r="E1870" s="15" t="s">
        <v>416</v>
      </c>
      <c r="F1870" s="110">
        <v>59999999</v>
      </c>
      <c r="G1870" s="15" t="s">
        <v>53</v>
      </c>
      <c r="H1870" s="15" t="s">
        <v>4273</v>
      </c>
      <c r="I1870" s="110">
        <v>18000000</v>
      </c>
      <c r="J1870" s="15" t="s">
        <v>1321</v>
      </c>
    </row>
    <row r="1871" spans="2:10" x14ac:dyDescent="0.2">
      <c r="B1871" s="15" t="s">
        <v>4274</v>
      </c>
      <c r="C1871" s="15" t="s">
        <v>338</v>
      </c>
      <c r="D1871" s="15" t="s">
        <v>649</v>
      </c>
      <c r="E1871" s="15" t="s">
        <v>338</v>
      </c>
      <c r="F1871" s="110">
        <v>59999056</v>
      </c>
      <c r="G1871" s="15" t="s">
        <v>53</v>
      </c>
      <c r="H1871" s="15" t="s">
        <v>4275</v>
      </c>
      <c r="I1871" s="110">
        <v>17999717</v>
      </c>
      <c r="J1871" s="15" t="s">
        <v>1321</v>
      </c>
    </row>
    <row r="1872" spans="2:10" x14ac:dyDescent="0.2">
      <c r="B1872" s="15" t="s">
        <v>4276</v>
      </c>
      <c r="C1872" s="15" t="s">
        <v>533</v>
      </c>
      <c r="D1872" s="15" t="s">
        <v>649</v>
      </c>
      <c r="E1872" s="15" t="s">
        <v>533</v>
      </c>
      <c r="F1872" s="110">
        <v>59999999</v>
      </c>
      <c r="G1872" s="15" t="s">
        <v>53</v>
      </c>
      <c r="H1872" s="15" t="s">
        <v>4277</v>
      </c>
      <c r="I1872" s="110">
        <v>18000000</v>
      </c>
      <c r="J1872" s="15" t="s">
        <v>1321</v>
      </c>
    </row>
    <row r="1873" spans="2:10" x14ac:dyDescent="0.2">
      <c r="B1873" s="15" t="s">
        <v>4278</v>
      </c>
      <c r="C1873" s="15" t="s">
        <v>416</v>
      </c>
      <c r="D1873" s="15" t="s">
        <v>649</v>
      </c>
      <c r="E1873" s="15" t="s">
        <v>416</v>
      </c>
      <c r="F1873" s="110">
        <v>59999999</v>
      </c>
      <c r="G1873" s="15" t="s">
        <v>53</v>
      </c>
      <c r="H1873" s="15" t="s">
        <v>4273</v>
      </c>
      <c r="I1873" s="110">
        <v>18000000</v>
      </c>
      <c r="J1873" s="15" t="s">
        <v>1321</v>
      </c>
    </row>
    <row r="1874" spans="2:10" x14ac:dyDescent="0.2">
      <c r="B1874" s="15" t="s">
        <v>4279</v>
      </c>
      <c r="C1874" s="15" t="s">
        <v>317</v>
      </c>
      <c r="D1874" s="15" t="s">
        <v>649</v>
      </c>
      <c r="E1874" s="15" t="s">
        <v>317</v>
      </c>
      <c r="F1874" s="110">
        <v>59965714</v>
      </c>
      <c r="G1874" s="15" t="s">
        <v>53</v>
      </c>
      <c r="H1874" s="15" t="s">
        <v>4280</v>
      </c>
      <c r="I1874" s="110">
        <v>17989714</v>
      </c>
      <c r="J1874" s="15" t="s">
        <v>1321</v>
      </c>
    </row>
    <row r="1875" spans="2:10" x14ac:dyDescent="0.2">
      <c r="B1875" s="15" t="s">
        <v>4281</v>
      </c>
      <c r="C1875" s="15" t="s">
        <v>523</v>
      </c>
      <c r="D1875" s="15" t="s">
        <v>649</v>
      </c>
      <c r="E1875" s="15" t="s">
        <v>523</v>
      </c>
      <c r="F1875" s="110">
        <v>59990000</v>
      </c>
      <c r="G1875" s="15" t="s">
        <v>53</v>
      </c>
      <c r="H1875" s="15" t="s">
        <v>4282</v>
      </c>
      <c r="I1875" s="110">
        <v>17997000</v>
      </c>
      <c r="J1875" s="15" t="s">
        <v>1321</v>
      </c>
    </row>
    <row r="1876" spans="2:10" x14ac:dyDescent="0.2">
      <c r="B1876" s="15" t="s">
        <v>4283</v>
      </c>
      <c r="C1876" s="15" t="s">
        <v>282</v>
      </c>
      <c r="D1876" s="15" t="s">
        <v>649</v>
      </c>
      <c r="E1876" s="15" t="s">
        <v>282</v>
      </c>
      <c r="F1876" s="110">
        <v>59604720</v>
      </c>
      <c r="G1876" s="15" t="s">
        <v>53</v>
      </c>
      <c r="H1876" s="15" t="s">
        <v>4284</v>
      </c>
      <c r="I1876" s="110">
        <v>17881416</v>
      </c>
      <c r="J1876" s="15" t="s">
        <v>1321</v>
      </c>
    </row>
    <row r="1877" spans="2:10" x14ac:dyDescent="0.2">
      <c r="B1877" s="15" t="s">
        <v>4285</v>
      </c>
      <c r="C1877" s="15" t="s">
        <v>289</v>
      </c>
      <c r="D1877" s="15" t="s">
        <v>649</v>
      </c>
      <c r="E1877" s="15" t="s">
        <v>289</v>
      </c>
      <c r="F1877" s="110">
        <v>50561346</v>
      </c>
      <c r="G1877" s="15" t="s">
        <v>53</v>
      </c>
      <c r="H1877" s="15" t="s">
        <v>4286</v>
      </c>
      <c r="I1877" s="110">
        <v>15168404</v>
      </c>
      <c r="J1877" s="15" t="s">
        <v>1321</v>
      </c>
    </row>
    <row r="1878" spans="2:10" x14ac:dyDescent="0.2">
      <c r="B1878" s="15" t="s">
        <v>4287</v>
      </c>
      <c r="C1878" s="15" t="s">
        <v>487</v>
      </c>
      <c r="D1878" s="15" t="s">
        <v>649</v>
      </c>
      <c r="E1878" s="15" t="s">
        <v>487</v>
      </c>
      <c r="F1878" s="110">
        <v>59972694</v>
      </c>
      <c r="G1878" s="15" t="s">
        <v>53</v>
      </c>
      <c r="H1878" s="15" t="s">
        <v>4288</v>
      </c>
      <c r="I1878" s="110">
        <v>17991808</v>
      </c>
      <c r="J1878" s="15" t="s">
        <v>1321</v>
      </c>
    </row>
    <row r="1879" spans="2:10" x14ac:dyDescent="0.2">
      <c r="B1879" s="15" t="s">
        <v>4289</v>
      </c>
      <c r="C1879" s="15" t="s">
        <v>229</v>
      </c>
      <c r="D1879" s="15" t="s">
        <v>649</v>
      </c>
      <c r="E1879" s="15" t="s">
        <v>229</v>
      </c>
      <c r="F1879" s="110">
        <v>49235442</v>
      </c>
      <c r="G1879" s="15" t="s">
        <v>53</v>
      </c>
      <c r="H1879" s="15" t="s">
        <v>4290</v>
      </c>
      <c r="I1879" s="110">
        <v>34464809</v>
      </c>
      <c r="J1879" s="15" t="s">
        <v>1321</v>
      </c>
    </row>
    <row r="1880" spans="2:10" x14ac:dyDescent="0.2">
      <c r="B1880" s="15" t="s">
        <v>4291</v>
      </c>
      <c r="C1880" s="15" t="s">
        <v>355</v>
      </c>
      <c r="D1880" s="15" t="s">
        <v>649</v>
      </c>
      <c r="E1880" s="15" t="s">
        <v>355</v>
      </c>
      <c r="F1880" s="110">
        <v>59999999</v>
      </c>
      <c r="G1880" s="15" t="s">
        <v>53</v>
      </c>
      <c r="H1880" s="15" t="s">
        <v>4292</v>
      </c>
      <c r="I1880" s="110">
        <v>41999999</v>
      </c>
      <c r="J1880" s="15" t="s">
        <v>1321</v>
      </c>
    </row>
    <row r="1881" spans="2:10" x14ac:dyDescent="0.2">
      <c r="B1881" s="15" t="s">
        <v>4293</v>
      </c>
      <c r="C1881" s="15" t="s">
        <v>338</v>
      </c>
      <c r="D1881" s="15" t="s">
        <v>649</v>
      </c>
      <c r="E1881" s="15" t="s">
        <v>338</v>
      </c>
      <c r="F1881" s="110">
        <v>59999800</v>
      </c>
      <c r="G1881" s="15" t="s">
        <v>53</v>
      </c>
      <c r="H1881" s="15" t="s">
        <v>4294</v>
      </c>
      <c r="I1881" s="110">
        <v>41999860</v>
      </c>
      <c r="J1881" s="15" t="s">
        <v>1321</v>
      </c>
    </row>
    <row r="1882" spans="2:10" x14ac:dyDescent="0.2">
      <c r="B1882" s="15" t="s">
        <v>4295</v>
      </c>
      <c r="C1882" s="15" t="s">
        <v>334</v>
      </c>
      <c r="D1882" s="15" t="s">
        <v>649</v>
      </c>
      <c r="E1882" s="15" t="s">
        <v>334</v>
      </c>
      <c r="F1882" s="110">
        <v>59970339</v>
      </c>
      <c r="G1882" s="15" t="s">
        <v>53</v>
      </c>
      <c r="H1882" s="15" t="s">
        <v>4296</v>
      </c>
      <c r="I1882" s="110">
        <v>41979237</v>
      </c>
      <c r="J1882" s="15" t="s">
        <v>1321</v>
      </c>
    </row>
    <row r="1883" spans="2:10" x14ac:dyDescent="0.2">
      <c r="B1883" s="15" t="s">
        <v>4297</v>
      </c>
      <c r="C1883" s="15" t="s">
        <v>235</v>
      </c>
      <c r="D1883" s="15" t="s">
        <v>649</v>
      </c>
      <c r="E1883" s="15" t="s">
        <v>235</v>
      </c>
      <c r="F1883" s="110">
        <v>59999931</v>
      </c>
      <c r="G1883" s="15" t="s">
        <v>53</v>
      </c>
      <c r="H1883" s="15" t="s">
        <v>4298</v>
      </c>
      <c r="I1883" s="110">
        <v>41999952</v>
      </c>
      <c r="J1883" s="15" t="s">
        <v>1321</v>
      </c>
    </row>
    <row r="1884" spans="2:10" x14ac:dyDescent="0.2">
      <c r="B1884" s="15" t="s">
        <v>4299</v>
      </c>
      <c r="C1884" s="15" t="s">
        <v>474</v>
      </c>
      <c r="D1884" s="15" t="s">
        <v>649</v>
      </c>
      <c r="E1884" s="15" t="s">
        <v>474</v>
      </c>
      <c r="F1884" s="110">
        <v>51266850</v>
      </c>
      <c r="G1884" s="15" t="s">
        <v>53</v>
      </c>
      <c r="H1884" s="15" t="s">
        <v>3743</v>
      </c>
      <c r="I1884" s="110">
        <v>35886795</v>
      </c>
      <c r="J1884" s="15" t="s">
        <v>1321</v>
      </c>
    </row>
    <row r="1885" spans="2:10" x14ac:dyDescent="0.2">
      <c r="B1885" s="15" t="s">
        <v>4300</v>
      </c>
      <c r="C1885" s="15" t="s">
        <v>330</v>
      </c>
      <c r="D1885" s="15" t="s">
        <v>649</v>
      </c>
      <c r="E1885" s="15" t="s">
        <v>330</v>
      </c>
      <c r="F1885" s="110">
        <v>59999999</v>
      </c>
      <c r="G1885" s="15" t="s">
        <v>53</v>
      </c>
      <c r="H1885" s="15" t="s">
        <v>4301</v>
      </c>
      <c r="I1885" s="110">
        <v>41999999</v>
      </c>
      <c r="J1885" s="15" t="s">
        <v>1321</v>
      </c>
    </row>
    <row r="1886" spans="2:10" x14ac:dyDescent="0.2">
      <c r="B1886" s="15" t="s">
        <v>4302</v>
      </c>
      <c r="C1886" s="15" t="s">
        <v>489</v>
      </c>
      <c r="D1886" s="15" t="s">
        <v>649</v>
      </c>
      <c r="E1886" s="15" t="s">
        <v>489</v>
      </c>
      <c r="F1886" s="110">
        <v>59595687</v>
      </c>
      <c r="G1886" s="15" t="s">
        <v>53</v>
      </c>
      <c r="H1886" s="15" t="s">
        <v>4303</v>
      </c>
      <c r="I1886" s="110">
        <v>41716981</v>
      </c>
      <c r="J1886" s="15" t="s">
        <v>1321</v>
      </c>
    </row>
    <row r="1887" spans="2:10" x14ac:dyDescent="0.2">
      <c r="B1887" s="15" t="s">
        <v>4304</v>
      </c>
      <c r="C1887" s="15" t="s">
        <v>311</v>
      </c>
      <c r="D1887" s="15" t="s">
        <v>649</v>
      </c>
      <c r="E1887" s="15" t="s">
        <v>311</v>
      </c>
      <c r="F1887" s="110">
        <v>54091163</v>
      </c>
      <c r="G1887" s="15" t="s">
        <v>53</v>
      </c>
      <c r="H1887" s="15" t="s">
        <v>4305</v>
      </c>
      <c r="I1887" s="110">
        <v>37863814</v>
      </c>
      <c r="J1887" s="15" t="s">
        <v>1321</v>
      </c>
    </row>
    <row r="1888" spans="2:10" x14ac:dyDescent="0.2">
      <c r="B1888" s="15" t="s">
        <v>4306</v>
      </c>
      <c r="C1888" s="15" t="s">
        <v>311</v>
      </c>
      <c r="D1888" s="15" t="s">
        <v>649</v>
      </c>
      <c r="E1888" s="15" t="s">
        <v>311</v>
      </c>
      <c r="F1888" s="110">
        <v>48068382</v>
      </c>
      <c r="G1888" s="15" t="s">
        <v>53</v>
      </c>
      <c r="H1888" s="15" t="s">
        <v>4305</v>
      </c>
      <c r="I1888" s="110">
        <v>33647867</v>
      </c>
      <c r="J1888" s="15" t="s">
        <v>1321</v>
      </c>
    </row>
    <row r="1889" spans="2:10" x14ac:dyDescent="0.2">
      <c r="B1889" s="15" t="s">
        <v>4307</v>
      </c>
      <c r="C1889" s="15" t="s">
        <v>311</v>
      </c>
      <c r="D1889" s="15" t="s">
        <v>649</v>
      </c>
      <c r="E1889" s="15" t="s">
        <v>311</v>
      </c>
      <c r="F1889" s="110">
        <v>51368568</v>
      </c>
      <c r="G1889" s="15" t="s">
        <v>53</v>
      </c>
      <c r="H1889" s="15" t="s">
        <v>4305</v>
      </c>
      <c r="I1889" s="110">
        <v>35957998</v>
      </c>
      <c r="J1889" s="15" t="s">
        <v>1321</v>
      </c>
    </row>
    <row r="1890" spans="2:10" x14ac:dyDescent="0.2">
      <c r="B1890" s="15" t="s">
        <v>4308</v>
      </c>
      <c r="C1890" s="15" t="s">
        <v>434</v>
      </c>
      <c r="D1890" s="15" t="s">
        <v>649</v>
      </c>
      <c r="E1890" s="15" t="s">
        <v>434</v>
      </c>
      <c r="F1890" s="110">
        <v>49999999</v>
      </c>
      <c r="G1890" s="15" t="s">
        <v>53</v>
      </c>
      <c r="H1890" s="15" t="s">
        <v>4309</v>
      </c>
      <c r="I1890" s="110">
        <v>20000000</v>
      </c>
      <c r="J1890" s="15" t="s">
        <v>1321</v>
      </c>
    </row>
    <row r="1891" spans="2:10" x14ac:dyDescent="0.2">
      <c r="B1891" s="15" t="s">
        <v>4310</v>
      </c>
      <c r="C1891" s="15" t="s">
        <v>387</v>
      </c>
      <c r="D1891" s="15" t="s">
        <v>649</v>
      </c>
      <c r="E1891" s="15" t="s">
        <v>387</v>
      </c>
      <c r="F1891" s="110">
        <v>59999279</v>
      </c>
      <c r="G1891" s="15" t="s">
        <v>53</v>
      </c>
      <c r="H1891" s="15" t="s">
        <v>2649</v>
      </c>
      <c r="I1891" s="110">
        <v>41999495</v>
      </c>
      <c r="J1891" s="15" t="s">
        <v>1321</v>
      </c>
    </row>
    <row r="1892" spans="2:10" x14ac:dyDescent="0.2">
      <c r="B1892" s="15" t="s">
        <v>4311</v>
      </c>
      <c r="C1892" s="15" t="s">
        <v>372</v>
      </c>
      <c r="D1892" s="15" t="s">
        <v>649</v>
      </c>
      <c r="E1892" s="15" t="s">
        <v>372</v>
      </c>
      <c r="F1892" s="110">
        <v>59999758</v>
      </c>
      <c r="G1892" s="15" t="s">
        <v>53</v>
      </c>
      <c r="H1892" s="15" t="s">
        <v>3725</v>
      </c>
      <c r="I1892" s="110">
        <v>41999831</v>
      </c>
      <c r="J1892" s="15" t="s">
        <v>1321</v>
      </c>
    </row>
    <row r="1893" spans="2:10" x14ac:dyDescent="0.2">
      <c r="B1893" s="15" t="s">
        <v>4312</v>
      </c>
      <c r="C1893" s="15" t="s">
        <v>351</v>
      </c>
      <c r="D1893" s="15" t="s">
        <v>649</v>
      </c>
      <c r="E1893" s="15" t="s">
        <v>351</v>
      </c>
      <c r="F1893" s="110">
        <v>38996500</v>
      </c>
      <c r="G1893" s="15" t="s">
        <v>53</v>
      </c>
      <c r="H1893" s="15" t="s">
        <v>2612</v>
      </c>
      <c r="I1893" s="110">
        <v>27297550</v>
      </c>
      <c r="J1893" s="15" t="s">
        <v>1321</v>
      </c>
    </row>
    <row r="1894" spans="2:10" x14ac:dyDescent="0.2">
      <c r="B1894" s="15" t="s">
        <v>4313</v>
      </c>
      <c r="C1894" s="15" t="s">
        <v>396</v>
      </c>
      <c r="D1894" s="15" t="s">
        <v>649</v>
      </c>
      <c r="E1894" s="15" t="s">
        <v>396</v>
      </c>
      <c r="F1894" s="110">
        <v>59970000</v>
      </c>
      <c r="G1894" s="15" t="s">
        <v>53</v>
      </c>
      <c r="H1894" s="15" t="s">
        <v>2642</v>
      </c>
      <c r="I1894" s="110">
        <v>41979000</v>
      </c>
      <c r="J1894" s="15" t="s">
        <v>1321</v>
      </c>
    </row>
    <row r="1895" spans="2:10" x14ac:dyDescent="0.2">
      <c r="B1895" s="15" t="s">
        <v>4314</v>
      </c>
      <c r="C1895" s="15" t="s">
        <v>514</v>
      </c>
      <c r="D1895" s="15" t="s">
        <v>649</v>
      </c>
      <c r="E1895" s="15" t="s">
        <v>514</v>
      </c>
      <c r="F1895" s="110">
        <v>48731715</v>
      </c>
      <c r="G1895" s="15" t="s">
        <v>53</v>
      </c>
      <c r="H1895" s="15" t="s">
        <v>4315</v>
      </c>
      <c r="I1895" s="110">
        <v>34112201</v>
      </c>
      <c r="J1895" s="15" t="s">
        <v>1321</v>
      </c>
    </row>
    <row r="1896" spans="2:10" x14ac:dyDescent="0.2">
      <c r="B1896" s="15" t="s">
        <v>4316</v>
      </c>
      <c r="C1896" s="15" t="s">
        <v>300</v>
      </c>
      <c r="D1896" s="15" t="s">
        <v>649</v>
      </c>
      <c r="E1896" s="15" t="s">
        <v>300</v>
      </c>
      <c r="F1896" s="110">
        <v>58450671</v>
      </c>
      <c r="G1896" s="15" t="s">
        <v>53</v>
      </c>
      <c r="H1896" s="15" t="s">
        <v>4317</v>
      </c>
      <c r="I1896" s="110">
        <v>23380268</v>
      </c>
      <c r="J1896" s="15" t="s">
        <v>1321</v>
      </c>
    </row>
    <row r="1897" spans="2:10" x14ac:dyDescent="0.2">
      <c r="B1897" s="15" t="s">
        <v>4318</v>
      </c>
      <c r="C1897" s="15" t="s">
        <v>506</v>
      </c>
      <c r="D1897" s="15" t="s">
        <v>649</v>
      </c>
      <c r="E1897" s="15" t="s">
        <v>506</v>
      </c>
      <c r="F1897" s="110">
        <v>59995575</v>
      </c>
      <c r="G1897" s="15" t="s">
        <v>53</v>
      </c>
      <c r="H1897" s="15" t="s">
        <v>2588</v>
      </c>
      <c r="I1897" s="110">
        <v>41996903</v>
      </c>
      <c r="J1897" s="15" t="s">
        <v>1321</v>
      </c>
    </row>
    <row r="1898" spans="2:10" x14ac:dyDescent="0.2">
      <c r="B1898" s="15" t="s">
        <v>4319</v>
      </c>
      <c r="C1898" s="15" t="s">
        <v>487</v>
      </c>
      <c r="D1898" s="15" t="s">
        <v>649</v>
      </c>
      <c r="E1898" s="15" t="s">
        <v>487</v>
      </c>
      <c r="F1898" s="110">
        <v>59996492</v>
      </c>
      <c r="G1898" s="15" t="s">
        <v>53</v>
      </c>
      <c r="H1898" s="15" t="s">
        <v>4320</v>
      </c>
      <c r="I1898" s="110">
        <v>41997544</v>
      </c>
      <c r="J1898" s="15" t="s">
        <v>1321</v>
      </c>
    </row>
    <row r="1899" spans="2:10" x14ac:dyDescent="0.2">
      <c r="B1899" s="15" t="s">
        <v>4321</v>
      </c>
      <c r="C1899" s="15" t="s">
        <v>292</v>
      </c>
      <c r="D1899" s="15" t="s">
        <v>649</v>
      </c>
      <c r="E1899" s="15" t="s">
        <v>292</v>
      </c>
      <c r="F1899" s="110">
        <v>59999999</v>
      </c>
      <c r="G1899" s="15" t="s">
        <v>53</v>
      </c>
      <c r="H1899" s="15" t="s">
        <v>3723</v>
      </c>
      <c r="I1899" s="110">
        <v>24000000</v>
      </c>
      <c r="J1899" s="15" t="s">
        <v>1321</v>
      </c>
    </row>
    <row r="1900" spans="2:10" x14ac:dyDescent="0.2">
      <c r="B1900" s="15" t="s">
        <v>4322</v>
      </c>
      <c r="C1900" s="15" t="s">
        <v>380</v>
      </c>
      <c r="D1900" s="15" t="s">
        <v>649</v>
      </c>
      <c r="E1900" s="15" t="s">
        <v>380</v>
      </c>
      <c r="F1900" s="110">
        <v>55260123</v>
      </c>
      <c r="G1900" s="15" t="s">
        <v>53</v>
      </c>
      <c r="H1900" s="15" t="s">
        <v>4323</v>
      </c>
      <c r="I1900" s="110">
        <v>38682086</v>
      </c>
      <c r="J1900" s="15" t="s">
        <v>1321</v>
      </c>
    </row>
    <row r="1901" spans="2:10" x14ac:dyDescent="0.2">
      <c r="B1901" s="15" t="s">
        <v>4324</v>
      </c>
      <c r="C1901" s="15" t="s">
        <v>226</v>
      </c>
      <c r="D1901" s="15" t="s">
        <v>649</v>
      </c>
      <c r="E1901" s="15" t="s">
        <v>226</v>
      </c>
      <c r="F1901" s="110">
        <v>50582921</v>
      </c>
      <c r="G1901" s="15" t="s">
        <v>53</v>
      </c>
      <c r="H1901" s="15" t="s">
        <v>4325</v>
      </c>
      <c r="I1901" s="110">
        <v>35408045</v>
      </c>
      <c r="J1901" s="15" t="s">
        <v>1321</v>
      </c>
    </row>
    <row r="1902" spans="2:10" x14ac:dyDescent="0.2">
      <c r="B1902" s="15" t="s">
        <v>4326</v>
      </c>
      <c r="C1902" s="15" t="s">
        <v>352</v>
      </c>
      <c r="D1902" s="15" t="s">
        <v>649</v>
      </c>
      <c r="E1902" s="15" t="s">
        <v>352</v>
      </c>
      <c r="F1902" s="110">
        <v>59999986</v>
      </c>
      <c r="G1902" s="15" t="s">
        <v>53</v>
      </c>
      <c r="H1902" s="15" t="s">
        <v>4327</v>
      </c>
      <c r="I1902" s="110">
        <v>41999990</v>
      </c>
      <c r="J1902" s="15" t="s">
        <v>1321</v>
      </c>
    </row>
    <row r="1903" spans="2:10" x14ac:dyDescent="0.2">
      <c r="B1903" s="15" t="s">
        <v>4328</v>
      </c>
      <c r="C1903" s="15" t="s">
        <v>539</v>
      </c>
      <c r="D1903" s="15" t="s">
        <v>649</v>
      </c>
      <c r="E1903" s="15" t="s">
        <v>539</v>
      </c>
      <c r="F1903" s="110">
        <v>45336705</v>
      </c>
      <c r="G1903" s="15" t="s">
        <v>53</v>
      </c>
      <c r="H1903" s="15" t="s">
        <v>4329</v>
      </c>
      <c r="I1903" s="110">
        <v>18134682</v>
      </c>
      <c r="J1903" s="15" t="s">
        <v>1321</v>
      </c>
    </row>
    <row r="1904" spans="2:10" x14ac:dyDescent="0.2">
      <c r="B1904" s="15" t="s">
        <v>4330</v>
      </c>
      <c r="C1904" s="15" t="s">
        <v>228</v>
      </c>
      <c r="D1904" s="15" t="s">
        <v>649</v>
      </c>
      <c r="E1904" s="15" t="s">
        <v>228</v>
      </c>
      <c r="F1904" s="110">
        <v>59033803</v>
      </c>
      <c r="G1904" s="15" t="s">
        <v>53</v>
      </c>
      <c r="H1904" s="15" t="s">
        <v>4331</v>
      </c>
      <c r="I1904" s="110">
        <v>41323662</v>
      </c>
      <c r="J1904" s="15" t="s">
        <v>1321</v>
      </c>
    </row>
    <row r="1905" spans="2:10" x14ac:dyDescent="0.2">
      <c r="B1905" s="15" t="s">
        <v>4332</v>
      </c>
      <c r="C1905" s="15" t="s">
        <v>228</v>
      </c>
      <c r="D1905" s="15" t="s">
        <v>649</v>
      </c>
      <c r="E1905" s="15" t="s">
        <v>228</v>
      </c>
      <c r="F1905" s="110">
        <v>59995046</v>
      </c>
      <c r="G1905" s="15" t="s">
        <v>53</v>
      </c>
      <c r="H1905" s="15" t="s">
        <v>4331</v>
      </c>
      <c r="I1905" s="110">
        <v>41996532</v>
      </c>
      <c r="J1905" s="15" t="s">
        <v>1321</v>
      </c>
    </row>
    <row r="1906" spans="2:10" x14ac:dyDescent="0.2">
      <c r="B1906" s="15" t="s">
        <v>4333</v>
      </c>
      <c r="C1906" s="15" t="s">
        <v>511</v>
      </c>
      <c r="D1906" s="15" t="s">
        <v>649</v>
      </c>
      <c r="E1906" s="15" t="s">
        <v>511</v>
      </c>
      <c r="F1906" s="110">
        <v>59927952</v>
      </c>
      <c r="G1906" s="15" t="s">
        <v>53</v>
      </c>
      <c r="H1906" s="15" t="s">
        <v>4334</v>
      </c>
      <c r="I1906" s="110">
        <v>59927952</v>
      </c>
      <c r="J1906" s="15" t="s">
        <v>1321</v>
      </c>
    </row>
    <row r="1907" spans="2:10" x14ac:dyDescent="0.2">
      <c r="B1907" s="15" t="s">
        <v>4335</v>
      </c>
      <c r="C1907" s="15" t="s">
        <v>489</v>
      </c>
      <c r="D1907" s="15" t="s">
        <v>649</v>
      </c>
      <c r="E1907" s="15" t="s">
        <v>489</v>
      </c>
      <c r="F1907" s="110">
        <v>50020612</v>
      </c>
      <c r="G1907" s="15" t="s">
        <v>53</v>
      </c>
      <c r="H1907" s="15" t="s">
        <v>3783</v>
      </c>
      <c r="I1907" s="110">
        <v>50020612</v>
      </c>
      <c r="J1907" s="15" t="s">
        <v>1321</v>
      </c>
    </row>
    <row r="1908" spans="2:10" x14ac:dyDescent="0.2">
      <c r="B1908" s="15" t="s">
        <v>4336</v>
      </c>
      <c r="C1908" s="15" t="s">
        <v>311</v>
      </c>
      <c r="D1908" s="15" t="s">
        <v>649</v>
      </c>
      <c r="E1908" s="15" t="s">
        <v>311</v>
      </c>
      <c r="F1908" s="110">
        <v>46250962</v>
      </c>
      <c r="G1908" s="15" t="s">
        <v>53</v>
      </c>
      <c r="H1908" s="15" t="s">
        <v>2738</v>
      </c>
      <c r="I1908" s="110">
        <v>46250962</v>
      </c>
      <c r="J1908" s="15" t="s">
        <v>1321</v>
      </c>
    </row>
    <row r="1909" spans="2:10" x14ac:dyDescent="0.2">
      <c r="B1909" s="15" t="s">
        <v>4337</v>
      </c>
      <c r="C1909" s="15" t="s">
        <v>245</v>
      </c>
      <c r="D1909" s="15" t="s">
        <v>649</v>
      </c>
      <c r="E1909" s="15" t="s">
        <v>245</v>
      </c>
      <c r="F1909" s="110">
        <v>59999800</v>
      </c>
      <c r="G1909" s="15" t="s">
        <v>53</v>
      </c>
      <c r="H1909" s="15" t="s">
        <v>2742</v>
      </c>
      <c r="I1909" s="110">
        <v>59999800</v>
      </c>
      <c r="J1909" s="15" t="s">
        <v>1321</v>
      </c>
    </row>
    <row r="1910" spans="2:10" x14ac:dyDescent="0.2">
      <c r="B1910" s="15" t="s">
        <v>4338</v>
      </c>
      <c r="C1910" s="15" t="s">
        <v>473</v>
      </c>
      <c r="D1910" s="15" t="s">
        <v>649</v>
      </c>
      <c r="E1910" s="15" t="s">
        <v>473</v>
      </c>
      <c r="F1910" s="110">
        <v>59871011</v>
      </c>
      <c r="G1910" s="15" t="s">
        <v>53</v>
      </c>
      <c r="H1910" s="15" t="s">
        <v>2748</v>
      </c>
      <c r="I1910" s="110">
        <v>59871011</v>
      </c>
      <c r="J1910" s="15" t="s">
        <v>1321</v>
      </c>
    </row>
    <row r="1911" spans="2:10" x14ac:dyDescent="0.2">
      <c r="B1911" s="15" t="s">
        <v>4339</v>
      </c>
      <c r="C1911" s="15" t="s">
        <v>474</v>
      </c>
      <c r="D1911" s="15" t="s">
        <v>649</v>
      </c>
      <c r="E1911" s="15" t="s">
        <v>474</v>
      </c>
      <c r="F1911" s="110">
        <v>55025623</v>
      </c>
      <c r="G1911" s="15" t="s">
        <v>53</v>
      </c>
      <c r="H1911" s="15" t="s">
        <v>2757</v>
      </c>
      <c r="I1911" s="110">
        <v>55025623</v>
      </c>
      <c r="J1911" s="15" t="s">
        <v>1321</v>
      </c>
    </row>
    <row r="1912" spans="2:10" x14ac:dyDescent="0.2">
      <c r="B1912" s="15" t="s">
        <v>4340</v>
      </c>
      <c r="C1912" s="15" t="s">
        <v>465</v>
      </c>
      <c r="D1912" s="15" t="s">
        <v>649</v>
      </c>
      <c r="E1912" s="15" t="s">
        <v>465</v>
      </c>
      <c r="F1912" s="110">
        <v>56613718</v>
      </c>
      <c r="G1912" s="15" t="s">
        <v>53</v>
      </c>
      <c r="H1912" s="15" t="s">
        <v>4341</v>
      </c>
      <c r="I1912" s="110">
        <v>500000</v>
      </c>
      <c r="J1912" s="15" t="s">
        <v>1321</v>
      </c>
    </row>
    <row r="1913" spans="2:10" x14ac:dyDescent="0.2">
      <c r="B1913" s="15" t="s">
        <v>4342</v>
      </c>
      <c r="C1913" s="15" t="s">
        <v>473</v>
      </c>
      <c r="D1913" s="15" t="s">
        <v>649</v>
      </c>
      <c r="E1913" s="15" t="s">
        <v>473</v>
      </c>
      <c r="F1913" s="110">
        <v>10838315</v>
      </c>
      <c r="G1913" s="15" t="s">
        <v>53</v>
      </c>
      <c r="H1913" s="15" t="s">
        <v>4343</v>
      </c>
      <c r="I1913" s="110">
        <v>17178</v>
      </c>
      <c r="J1913" s="15" t="s">
        <v>1321</v>
      </c>
    </row>
    <row r="1914" spans="2:10" x14ac:dyDescent="0.2">
      <c r="B1914" s="15" t="s">
        <v>4344</v>
      </c>
      <c r="C1914" s="15" t="s">
        <v>505</v>
      </c>
      <c r="D1914" s="15" t="s">
        <v>649</v>
      </c>
      <c r="E1914" s="15" t="s">
        <v>505</v>
      </c>
      <c r="F1914" s="110">
        <v>56906312</v>
      </c>
      <c r="G1914" s="15" t="s">
        <v>53</v>
      </c>
      <c r="H1914" s="15" t="s">
        <v>4345</v>
      </c>
      <c r="I1914" s="110">
        <v>501316</v>
      </c>
      <c r="J1914" s="15" t="s">
        <v>1321</v>
      </c>
    </row>
    <row r="1915" spans="2:10" x14ac:dyDescent="0.2">
      <c r="B1915" s="15" t="s">
        <v>4346</v>
      </c>
      <c r="C1915" s="15" t="s">
        <v>466</v>
      </c>
      <c r="D1915" s="15" t="s">
        <v>649</v>
      </c>
      <c r="E1915" s="15" t="s">
        <v>466</v>
      </c>
      <c r="F1915" s="110">
        <v>59470179</v>
      </c>
      <c r="G1915" s="15" t="s">
        <v>53</v>
      </c>
      <c r="H1915" s="15" t="s">
        <v>4347</v>
      </c>
      <c r="I1915" s="110">
        <v>2485677</v>
      </c>
      <c r="J1915" s="15" t="s">
        <v>1321</v>
      </c>
    </row>
    <row r="1916" spans="2:10" x14ac:dyDescent="0.2">
      <c r="B1916" s="15" t="s">
        <v>4348</v>
      </c>
      <c r="C1916" s="15" t="s">
        <v>505</v>
      </c>
      <c r="D1916" s="15" t="s">
        <v>649</v>
      </c>
      <c r="E1916" s="15" t="s">
        <v>505</v>
      </c>
      <c r="F1916" s="110">
        <v>58774093</v>
      </c>
      <c r="G1916" s="15" t="s">
        <v>53</v>
      </c>
      <c r="H1916" s="15" t="s">
        <v>4347</v>
      </c>
      <c r="I1916" s="110">
        <v>1080681</v>
      </c>
      <c r="J1916" s="15" t="s">
        <v>1321</v>
      </c>
    </row>
    <row r="1917" spans="2:10" x14ac:dyDescent="0.2">
      <c r="B1917" s="15" t="s">
        <v>4349</v>
      </c>
      <c r="C1917" s="15" t="s">
        <v>473</v>
      </c>
      <c r="D1917" s="15" t="s">
        <v>649</v>
      </c>
      <c r="E1917" s="15" t="s">
        <v>473</v>
      </c>
      <c r="F1917" s="110">
        <v>11076773</v>
      </c>
      <c r="G1917" s="15" t="s">
        <v>53</v>
      </c>
      <c r="H1917" s="15" t="s">
        <v>4343</v>
      </c>
      <c r="I1917" s="110">
        <v>279594</v>
      </c>
      <c r="J1917" s="15" t="s">
        <v>1321</v>
      </c>
    </row>
    <row r="1918" spans="2:10" x14ac:dyDescent="0.2">
      <c r="B1918" s="15" t="s">
        <v>4350</v>
      </c>
      <c r="C1918" s="15" t="s">
        <v>505</v>
      </c>
      <c r="D1918" s="15" t="s">
        <v>649</v>
      </c>
      <c r="E1918" s="15" t="s">
        <v>505</v>
      </c>
      <c r="F1918" s="110">
        <v>59999870</v>
      </c>
      <c r="G1918" s="15" t="s">
        <v>53</v>
      </c>
      <c r="H1918" s="15" t="s">
        <v>4347</v>
      </c>
      <c r="I1918" s="110">
        <v>2996251</v>
      </c>
      <c r="J1918" s="15" t="s">
        <v>1321</v>
      </c>
    </row>
    <row r="1919" spans="2:10" x14ac:dyDescent="0.2">
      <c r="B1919" s="15" t="s">
        <v>4351</v>
      </c>
      <c r="C1919" s="15" t="s">
        <v>456</v>
      </c>
      <c r="D1919" s="15" t="s">
        <v>649</v>
      </c>
      <c r="E1919" s="15" t="s">
        <v>456</v>
      </c>
      <c r="F1919" s="110">
        <v>44587317</v>
      </c>
      <c r="G1919" s="15" t="s">
        <v>53</v>
      </c>
      <c r="H1919" s="15" t="s">
        <v>4352</v>
      </c>
      <c r="I1919" s="110">
        <v>1084388</v>
      </c>
      <c r="J1919" s="15" t="s">
        <v>1321</v>
      </c>
    </row>
    <row r="1920" spans="2:10" x14ac:dyDescent="0.2">
      <c r="B1920" s="15" t="s">
        <v>4353</v>
      </c>
      <c r="C1920" s="15" t="s">
        <v>463</v>
      </c>
      <c r="D1920" s="15" t="s">
        <v>649</v>
      </c>
      <c r="E1920" s="15" t="s">
        <v>463</v>
      </c>
      <c r="F1920" s="110">
        <v>59993999</v>
      </c>
      <c r="G1920" s="15" t="s">
        <v>53</v>
      </c>
      <c r="H1920" s="15" t="s">
        <v>4354</v>
      </c>
      <c r="I1920" s="110">
        <v>22369658</v>
      </c>
      <c r="J1920" s="15" t="s">
        <v>1321</v>
      </c>
    </row>
    <row r="1921" spans="2:10" x14ac:dyDescent="0.2">
      <c r="B1921" s="15" t="s">
        <v>4355</v>
      </c>
      <c r="C1921" s="15" t="s">
        <v>526</v>
      </c>
      <c r="D1921" s="15" t="s">
        <v>649</v>
      </c>
      <c r="E1921" s="15" t="s">
        <v>526</v>
      </c>
      <c r="F1921" s="110">
        <v>49729215</v>
      </c>
      <c r="G1921" s="15" t="s">
        <v>53</v>
      </c>
      <c r="H1921" s="15" t="s">
        <v>4356</v>
      </c>
      <c r="I1921" s="110">
        <v>332697</v>
      </c>
      <c r="J1921" s="15" t="s">
        <v>1321</v>
      </c>
    </row>
    <row r="1922" spans="2:10" x14ac:dyDescent="0.2">
      <c r="B1922" s="15" t="s">
        <v>4357</v>
      </c>
      <c r="C1922" s="15" t="s">
        <v>483</v>
      </c>
      <c r="D1922" s="15" t="s">
        <v>649</v>
      </c>
      <c r="E1922" s="15" t="s">
        <v>483</v>
      </c>
      <c r="F1922" s="110">
        <v>59978745</v>
      </c>
      <c r="G1922" s="15" t="s">
        <v>53</v>
      </c>
      <c r="H1922" s="15" t="s">
        <v>4358</v>
      </c>
      <c r="I1922" s="110">
        <v>29989372</v>
      </c>
      <c r="J1922" s="15" t="s">
        <v>1321</v>
      </c>
    </row>
    <row r="1923" spans="2:10" x14ac:dyDescent="0.2">
      <c r="B1923" s="15" t="s">
        <v>4359</v>
      </c>
      <c r="C1923" s="15" t="s">
        <v>513</v>
      </c>
      <c r="D1923" s="15" t="s">
        <v>649</v>
      </c>
      <c r="E1923" s="15" t="s">
        <v>513</v>
      </c>
      <c r="F1923" s="110">
        <v>24988212</v>
      </c>
      <c r="G1923" s="15" t="s">
        <v>53</v>
      </c>
      <c r="H1923" s="15" t="s">
        <v>4360</v>
      </c>
      <c r="I1923" s="110">
        <v>7466327</v>
      </c>
      <c r="J1923" s="15" t="s">
        <v>1321</v>
      </c>
    </row>
    <row r="1924" spans="2:10" x14ac:dyDescent="0.2">
      <c r="B1924" s="15" t="s">
        <v>4361</v>
      </c>
      <c r="C1924" s="15" t="s">
        <v>455</v>
      </c>
      <c r="D1924" s="15" t="s">
        <v>649</v>
      </c>
      <c r="E1924" s="15" t="s">
        <v>455</v>
      </c>
      <c r="F1924" s="110">
        <v>57664472</v>
      </c>
      <c r="G1924" s="15" t="s">
        <v>53</v>
      </c>
      <c r="H1924" s="15" t="s">
        <v>4362</v>
      </c>
      <c r="I1924" s="110">
        <v>15676840</v>
      </c>
      <c r="J1924" s="15" t="s">
        <v>1321</v>
      </c>
    </row>
    <row r="1925" spans="2:10" x14ac:dyDescent="0.2">
      <c r="B1925" s="15" t="s">
        <v>4363</v>
      </c>
      <c r="C1925" s="15" t="s">
        <v>296</v>
      </c>
      <c r="D1925" s="15" t="s">
        <v>649</v>
      </c>
      <c r="E1925" s="15" t="s">
        <v>296</v>
      </c>
      <c r="F1925" s="110">
        <v>59999189</v>
      </c>
      <c r="G1925" s="15" t="s">
        <v>53</v>
      </c>
      <c r="H1925" s="15" t="s">
        <v>4364</v>
      </c>
      <c r="I1925" s="110">
        <v>14069873</v>
      </c>
      <c r="J1925" s="15" t="s">
        <v>1321</v>
      </c>
    </row>
    <row r="1926" spans="2:10" x14ac:dyDescent="0.2">
      <c r="B1926" s="15" t="s">
        <v>4365</v>
      </c>
      <c r="C1926" s="15" t="s">
        <v>464</v>
      </c>
      <c r="D1926" s="15" t="s">
        <v>649</v>
      </c>
      <c r="E1926" s="15" t="s">
        <v>464</v>
      </c>
      <c r="F1926" s="110">
        <v>59998891</v>
      </c>
      <c r="G1926" s="15" t="s">
        <v>53</v>
      </c>
      <c r="H1926" s="15" t="s">
        <v>3794</v>
      </c>
      <c r="I1926" s="110">
        <v>17981963</v>
      </c>
      <c r="J1926" s="15" t="s">
        <v>1321</v>
      </c>
    </row>
    <row r="1927" spans="2:10" x14ac:dyDescent="0.2">
      <c r="B1927" s="15" t="s">
        <v>4366</v>
      </c>
      <c r="C1927" s="15" t="s">
        <v>540</v>
      </c>
      <c r="D1927" s="15" t="s">
        <v>649</v>
      </c>
      <c r="E1927" s="15" t="s">
        <v>540</v>
      </c>
      <c r="F1927" s="110">
        <v>59999428</v>
      </c>
      <c r="G1927" s="15" t="s">
        <v>53</v>
      </c>
      <c r="H1927" s="15" t="s">
        <v>4367</v>
      </c>
      <c r="I1927" s="110">
        <v>17999828</v>
      </c>
      <c r="J1927" s="15" t="s">
        <v>1321</v>
      </c>
    </row>
    <row r="1928" spans="2:10" x14ac:dyDescent="0.2">
      <c r="B1928" s="15" t="s">
        <v>4368</v>
      </c>
      <c r="C1928" s="15" t="s">
        <v>522</v>
      </c>
      <c r="D1928" s="15" t="s">
        <v>649</v>
      </c>
      <c r="E1928" s="15" t="s">
        <v>522</v>
      </c>
      <c r="F1928" s="110">
        <v>55000000</v>
      </c>
      <c r="G1928" s="15" t="s">
        <v>53</v>
      </c>
      <c r="H1928" s="15" t="s">
        <v>4367</v>
      </c>
      <c r="I1928" s="110">
        <v>13270487</v>
      </c>
      <c r="J1928" s="15" t="s">
        <v>1321</v>
      </c>
    </row>
    <row r="1929" spans="2:10" x14ac:dyDescent="0.2">
      <c r="B1929" s="15" t="s">
        <v>4369</v>
      </c>
      <c r="C1929" s="15" t="s">
        <v>480</v>
      </c>
      <c r="D1929" s="15" t="s">
        <v>649</v>
      </c>
      <c r="E1929" s="15" t="s">
        <v>480</v>
      </c>
      <c r="F1929" s="110">
        <v>57180629</v>
      </c>
      <c r="G1929" s="15" t="s">
        <v>53</v>
      </c>
      <c r="H1929" s="15" t="s">
        <v>4370</v>
      </c>
      <c r="I1929" s="110">
        <v>21198074</v>
      </c>
      <c r="J1929" s="15" t="s">
        <v>1321</v>
      </c>
    </row>
    <row r="1930" spans="2:10" x14ac:dyDescent="0.2">
      <c r="B1930" s="15" t="s">
        <v>4371</v>
      </c>
      <c r="C1930" s="15" t="s">
        <v>476</v>
      </c>
      <c r="D1930" s="15" t="s">
        <v>649</v>
      </c>
      <c r="E1930" s="15" t="s">
        <v>476</v>
      </c>
      <c r="F1930" s="110">
        <v>43492425</v>
      </c>
      <c r="G1930" s="15" t="s">
        <v>53</v>
      </c>
      <c r="H1930" s="15" t="s">
        <v>4370</v>
      </c>
      <c r="I1930" s="110">
        <v>15494263</v>
      </c>
      <c r="J1930" s="15" t="s">
        <v>1321</v>
      </c>
    </row>
    <row r="1931" spans="2:10" x14ac:dyDescent="0.2">
      <c r="B1931" s="15" t="s">
        <v>4372</v>
      </c>
      <c r="C1931" s="15" t="s">
        <v>274</v>
      </c>
      <c r="D1931" s="15" t="s">
        <v>649</v>
      </c>
      <c r="E1931" s="15" t="s">
        <v>274</v>
      </c>
      <c r="F1931" s="110">
        <v>59290165</v>
      </c>
      <c r="G1931" s="15" t="s">
        <v>53</v>
      </c>
      <c r="H1931" s="15" t="s">
        <v>4373</v>
      </c>
      <c r="I1931" s="110">
        <v>22917436</v>
      </c>
      <c r="J1931" s="15" t="s">
        <v>1321</v>
      </c>
    </row>
    <row r="1932" spans="2:10" x14ac:dyDescent="0.2">
      <c r="B1932" s="15" t="s">
        <v>4374</v>
      </c>
      <c r="C1932" s="15" t="s">
        <v>380</v>
      </c>
      <c r="D1932" s="15" t="s">
        <v>649</v>
      </c>
      <c r="E1932" s="15" t="s">
        <v>380</v>
      </c>
      <c r="F1932" s="110">
        <v>52649390</v>
      </c>
      <c r="G1932" s="15" t="s">
        <v>53</v>
      </c>
      <c r="H1932" s="15" t="s">
        <v>4375</v>
      </c>
      <c r="I1932" s="110">
        <v>21059756</v>
      </c>
      <c r="J1932" s="15" t="s">
        <v>1321</v>
      </c>
    </row>
    <row r="1933" spans="2:10" x14ac:dyDescent="0.2">
      <c r="B1933" s="15" t="s">
        <v>4376</v>
      </c>
      <c r="C1933" s="15" t="s">
        <v>305</v>
      </c>
      <c r="D1933" s="15" t="s">
        <v>649</v>
      </c>
      <c r="E1933" s="15" t="s">
        <v>305</v>
      </c>
      <c r="F1933" s="110">
        <v>51276842</v>
      </c>
      <c r="G1933" s="15" t="s">
        <v>53</v>
      </c>
      <c r="H1933" s="15" t="s">
        <v>3798</v>
      </c>
      <c r="I1933" s="110">
        <v>24289030</v>
      </c>
      <c r="J1933" s="15" t="s">
        <v>1321</v>
      </c>
    </row>
    <row r="1934" spans="2:10" x14ac:dyDescent="0.2">
      <c r="B1934" s="15" t="s">
        <v>4377</v>
      </c>
      <c r="C1934" s="15" t="s">
        <v>259</v>
      </c>
      <c r="D1934" s="15" t="s">
        <v>649</v>
      </c>
      <c r="E1934" s="15" t="s">
        <v>259</v>
      </c>
      <c r="F1934" s="110">
        <v>51669723</v>
      </c>
      <c r="G1934" s="15" t="s">
        <v>53</v>
      </c>
      <c r="H1934" s="15" t="s">
        <v>3798</v>
      </c>
      <c r="I1934" s="110">
        <v>15149661</v>
      </c>
      <c r="J1934" s="15" t="s">
        <v>1321</v>
      </c>
    </row>
    <row r="1935" spans="2:10" x14ac:dyDescent="0.2">
      <c r="B1935" s="15" t="s">
        <v>4378</v>
      </c>
      <c r="C1935" s="15" t="s">
        <v>509</v>
      </c>
      <c r="D1935" s="15" t="s">
        <v>649</v>
      </c>
      <c r="E1935" s="15" t="s">
        <v>509</v>
      </c>
      <c r="F1935" s="110">
        <v>59990000</v>
      </c>
      <c r="G1935" s="15" t="s">
        <v>53</v>
      </c>
      <c r="H1935" s="15" t="s">
        <v>3798</v>
      </c>
      <c r="I1935" s="110">
        <v>29995000</v>
      </c>
      <c r="J1935" s="15" t="s">
        <v>1321</v>
      </c>
    </row>
    <row r="1936" spans="2:10" x14ac:dyDescent="0.2">
      <c r="B1936" s="15" t="s">
        <v>4379</v>
      </c>
      <c r="C1936" s="15" t="s">
        <v>281</v>
      </c>
      <c r="D1936" s="15" t="s">
        <v>649</v>
      </c>
      <c r="E1936" s="15" t="s">
        <v>281</v>
      </c>
      <c r="F1936" s="110">
        <v>52273695</v>
      </c>
      <c r="G1936" s="15" t="s">
        <v>53</v>
      </c>
      <c r="H1936" s="15" t="s">
        <v>4380</v>
      </c>
      <c r="I1936" s="110">
        <v>26136847</v>
      </c>
      <c r="J1936" s="15" t="s">
        <v>1321</v>
      </c>
    </row>
    <row r="1937" spans="2:10" x14ac:dyDescent="0.2">
      <c r="B1937" s="15" t="s">
        <v>4381</v>
      </c>
      <c r="C1937" s="15" t="s">
        <v>206</v>
      </c>
      <c r="D1937" s="15" t="s">
        <v>649</v>
      </c>
      <c r="E1937" s="15" t="s">
        <v>206</v>
      </c>
      <c r="F1937" s="110">
        <v>59975713</v>
      </c>
      <c r="G1937" s="15" t="s">
        <v>53</v>
      </c>
      <c r="H1937" s="15" t="s">
        <v>4382</v>
      </c>
      <c r="I1937" s="110">
        <v>25812641</v>
      </c>
      <c r="J1937" s="15" t="s">
        <v>1321</v>
      </c>
    </row>
    <row r="1938" spans="2:10" x14ac:dyDescent="0.2">
      <c r="B1938" s="15" t="s">
        <v>4383</v>
      </c>
      <c r="C1938" s="15" t="s">
        <v>339</v>
      </c>
      <c r="D1938" s="15" t="s">
        <v>649</v>
      </c>
      <c r="E1938" s="15" t="s">
        <v>339</v>
      </c>
      <c r="F1938" s="110">
        <v>58517046</v>
      </c>
      <c r="G1938" s="15" t="s">
        <v>53</v>
      </c>
      <c r="H1938" s="15" t="s">
        <v>4384</v>
      </c>
      <c r="I1938" s="110">
        <v>16570626</v>
      </c>
      <c r="J1938" s="15" t="s">
        <v>1321</v>
      </c>
    </row>
    <row r="1939" spans="2:10" x14ac:dyDescent="0.2">
      <c r="B1939" s="15" t="s">
        <v>4385</v>
      </c>
      <c r="C1939" s="15" t="s">
        <v>503</v>
      </c>
      <c r="D1939" s="15" t="s">
        <v>649</v>
      </c>
      <c r="E1939" s="15" t="s">
        <v>503</v>
      </c>
      <c r="F1939" s="110">
        <v>59987141</v>
      </c>
      <c r="G1939" s="15" t="s">
        <v>53</v>
      </c>
      <c r="H1939" s="15" t="s">
        <v>4386</v>
      </c>
      <c r="I1939" s="110">
        <v>23119372</v>
      </c>
      <c r="J1939" s="15" t="s">
        <v>1321</v>
      </c>
    </row>
    <row r="1940" spans="2:10" x14ac:dyDescent="0.2">
      <c r="B1940" s="15" t="s">
        <v>4387</v>
      </c>
      <c r="C1940" s="15" t="s">
        <v>479</v>
      </c>
      <c r="D1940" s="15" t="s">
        <v>649</v>
      </c>
      <c r="E1940" s="15" t="s">
        <v>479</v>
      </c>
      <c r="F1940" s="110">
        <v>58613294</v>
      </c>
      <c r="G1940" s="15" t="s">
        <v>53</v>
      </c>
      <c r="H1940" s="15" t="s">
        <v>3803</v>
      </c>
      <c r="I1940" s="110">
        <v>46613342</v>
      </c>
      <c r="J1940" s="15" t="s">
        <v>1321</v>
      </c>
    </row>
    <row r="1941" spans="2:10" x14ac:dyDescent="0.2">
      <c r="B1941" s="15" t="s">
        <v>4388</v>
      </c>
      <c r="C1941" s="15" t="s">
        <v>416</v>
      </c>
      <c r="D1941" s="15" t="s">
        <v>649</v>
      </c>
      <c r="E1941" s="15" t="s">
        <v>416</v>
      </c>
      <c r="F1941" s="110">
        <v>59999999</v>
      </c>
      <c r="G1941" s="15" t="s">
        <v>53</v>
      </c>
      <c r="H1941" s="15" t="s">
        <v>4389</v>
      </c>
      <c r="I1941" s="110">
        <v>23803255</v>
      </c>
      <c r="J1941" s="15" t="s">
        <v>1321</v>
      </c>
    </row>
    <row r="1942" spans="2:10" x14ac:dyDescent="0.2">
      <c r="B1942" s="15" t="s">
        <v>4390</v>
      </c>
      <c r="C1942" s="15" t="s">
        <v>349</v>
      </c>
      <c r="D1942" s="15" t="s">
        <v>649</v>
      </c>
      <c r="E1942" s="15" t="s">
        <v>349</v>
      </c>
      <c r="F1942" s="110">
        <v>59882405</v>
      </c>
      <c r="G1942" s="15" t="s">
        <v>53</v>
      </c>
      <c r="H1942" s="15" t="s">
        <v>4391</v>
      </c>
      <c r="I1942" s="110">
        <v>29882905</v>
      </c>
      <c r="J1942" s="15" t="s">
        <v>1321</v>
      </c>
    </row>
    <row r="1943" spans="2:10" x14ac:dyDescent="0.2">
      <c r="B1943" s="15" t="s">
        <v>4392</v>
      </c>
      <c r="C1943" s="15" t="s">
        <v>507</v>
      </c>
      <c r="D1943" s="15" t="s">
        <v>649</v>
      </c>
      <c r="E1943" s="15" t="s">
        <v>507</v>
      </c>
      <c r="F1943" s="110">
        <v>54124626</v>
      </c>
      <c r="G1943" s="15" t="s">
        <v>53</v>
      </c>
      <c r="H1943" s="15" t="s">
        <v>4393</v>
      </c>
      <c r="I1943" s="110">
        <v>15246954</v>
      </c>
      <c r="J1943" s="15" t="s">
        <v>1321</v>
      </c>
    </row>
    <row r="1944" spans="2:10" x14ac:dyDescent="0.2">
      <c r="B1944" s="15" t="s">
        <v>4394</v>
      </c>
      <c r="C1944" s="15" t="s">
        <v>341</v>
      </c>
      <c r="D1944" s="15" t="s">
        <v>649</v>
      </c>
      <c r="E1944" s="15" t="s">
        <v>341</v>
      </c>
      <c r="F1944" s="110">
        <v>52196187</v>
      </c>
      <c r="G1944" s="15" t="s">
        <v>53</v>
      </c>
      <c r="H1944" s="15" t="s">
        <v>4395</v>
      </c>
      <c r="I1944" s="110">
        <v>24181485</v>
      </c>
      <c r="J1944" s="15" t="s">
        <v>1321</v>
      </c>
    </row>
    <row r="1945" spans="2:10" x14ac:dyDescent="0.2">
      <c r="B1945" s="15" t="s">
        <v>4396</v>
      </c>
      <c r="C1945" s="15" t="s">
        <v>456</v>
      </c>
      <c r="D1945" s="15" t="s">
        <v>649</v>
      </c>
      <c r="E1945" s="15" t="s">
        <v>456</v>
      </c>
      <c r="F1945" s="110">
        <v>59968122</v>
      </c>
      <c r="G1945" s="15" t="s">
        <v>53</v>
      </c>
      <c r="H1945" s="15" t="s">
        <v>4397</v>
      </c>
      <c r="I1945" s="110">
        <v>16929216</v>
      </c>
      <c r="J1945" s="15" t="s">
        <v>1321</v>
      </c>
    </row>
    <row r="1946" spans="2:10" x14ac:dyDescent="0.2">
      <c r="B1946" s="15" t="s">
        <v>4398</v>
      </c>
      <c r="C1946" s="15" t="s">
        <v>326</v>
      </c>
      <c r="D1946" s="15" t="s">
        <v>649</v>
      </c>
      <c r="E1946" s="15" t="s">
        <v>326</v>
      </c>
      <c r="F1946" s="110">
        <v>59970062</v>
      </c>
      <c r="G1946" s="15" t="s">
        <v>53</v>
      </c>
      <c r="H1946" s="15" t="s">
        <v>3862</v>
      </c>
      <c r="I1946" s="110">
        <v>47719538</v>
      </c>
      <c r="J1946" s="15" t="s">
        <v>1321</v>
      </c>
    </row>
    <row r="1947" spans="2:10" x14ac:dyDescent="0.2">
      <c r="B1947" s="15" t="s">
        <v>4399</v>
      </c>
      <c r="C1947" s="15" t="s">
        <v>472</v>
      </c>
      <c r="D1947" s="15" t="s">
        <v>649</v>
      </c>
      <c r="E1947" s="15" t="s">
        <v>472</v>
      </c>
      <c r="F1947" s="110">
        <v>59994894</v>
      </c>
      <c r="G1947" s="15" t="s">
        <v>53</v>
      </c>
      <c r="H1947" s="15" t="s">
        <v>4400</v>
      </c>
      <c r="I1947" s="110">
        <v>44133514</v>
      </c>
      <c r="J1947" s="15" t="s">
        <v>1321</v>
      </c>
    </row>
    <row r="1948" spans="2:10" x14ac:dyDescent="0.2">
      <c r="B1948" s="15" t="s">
        <v>4401</v>
      </c>
      <c r="C1948" s="15" t="s">
        <v>540</v>
      </c>
      <c r="D1948" s="15" t="s">
        <v>649</v>
      </c>
      <c r="E1948" s="15" t="s">
        <v>540</v>
      </c>
      <c r="F1948" s="110">
        <v>56144349</v>
      </c>
      <c r="G1948" s="15" t="s">
        <v>53</v>
      </c>
      <c r="H1948" s="15" t="s">
        <v>3862</v>
      </c>
      <c r="I1948" s="110">
        <v>44915479</v>
      </c>
      <c r="J1948" s="15" t="s">
        <v>1321</v>
      </c>
    </row>
    <row r="1949" spans="2:10" x14ac:dyDescent="0.2">
      <c r="B1949" s="15" t="s">
        <v>4402</v>
      </c>
      <c r="C1949" s="15" t="s">
        <v>314</v>
      </c>
      <c r="D1949" s="15" t="s">
        <v>649</v>
      </c>
      <c r="E1949" s="15" t="s">
        <v>314</v>
      </c>
      <c r="F1949" s="110">
        <v>58999979</v>
      </c>
      <c r="G1949" s="15" t="s">
        <v>53</v>
      </c>
      <c r="H1949" s="15" t="s">
        <v>2784</v>
      </c>
      <c r="I1949" s="110">
        <v>29000000</v>
      </c>
      <c r="J1949" s="15" t="s">
        <v>1321</v>
      </c>
    </row>
    <row r="1950" spans="2:10" x14ac:dyDescent="0.2">
      <c r="B1950" s="15" t="s">
        <v>4403</v>
      </c>
      <c r="C1950" s="15" t="s">
        <v>246</v>
      </c>
      <c r="D1950" s="15" t="s">
        <v>649</v>
      </c>
      <c r="E1950" s="15" t="s">
        <v>246</v>
      </c>
      <c r="F1950" s="110">
        <v>57768375</v>
      </c>
      <c r="G1950" s="15" t="s">
        <v>53</v>
      </c>
      <c r="H1950" s="15" t="s">
        <v>4404</v>
      </c>
      <c r="I1950" s="110">
        <v>43326475</v>
      </c>
      <c r="J1950" s="15" t="s">
        <v>1321</v>
      </c>
    </row>
    <row r="1951" spans="2:10" x14ac:dyDescent="0.2">
      <c r="B1951" s="15" t="s">
        <v>4405</v>
      </c>
      <c r="C1951" s="15" t="s">
        <v>487</v>
      </c>
      <c r="D1951" s="15" t="s">
        <v>649</v>
      </c>
      <c r="E1951" s="15" t="s">
        <v>487</v>
      </c>
      <c r="F1951" s="110">
        <v>40628575</v>
      </c>
      <c r="G1951" s="15" t="s">
        <v>53</v>
      </c>
      <c r="H1951" s="15" t="s">
        <v>2784</v>
      </c>
      <c r="I1951" s="110">
        <v>27725034</v>
      </c>
      <c r="J1951" s="15" t="s">
        <v>1321</v>
      </c>
    </row>
    <row r="1952" spans="2:10" x14ac:dyDescent="0.2">
      <c r="B1952" s="15" t="s">
        <v>4406</v>
      </c>
      <c r="C1952" s="15" t="s">
        <v>543</v>
      </c>
      <c r="D1952" s="15" t="s">
        <v>649</v>
      </c>
      <c r="E1952" s="15" t="s">
        <v>543</v>
      </c>
      <c r="F1952" s="110">
        <v>59999993</v>
      </c>
      <c r="G1952" s="15" t="s">
        <v>53</v>
      </c>
      <c r="H1952" s="15" t="s">
        <v>2788</v>
      </c>
      <c r="I1952" s="110">
        <v>46927343</v>
      </c>
      <c r="J1952" s="15" t="s">
        <v>1321</v>
      </c>
    </row>
    <row r="1953" spans="2:10" x14ac:dyDescent="0.2">
      <c r="B1953" s="15" t="s">
        <v>4407</v>
      </c>
      <c r="C1953" s="15" t="s">
        <v>102</v>
      </c>
      <c r="D1953" s="15" t="s">
        <v>649</v>
      </c>
      <c r="E1953" s="15" t="s">
        <v>102</v>
      </c>
      <c r="F1953" s="110">
        <v>48443713</v>
      </c>
      <c r="G1953" s="15" t="s">
        <v>53</v>
      </c>
      <c r="H1953" s="15" t="s">
        <v>3869</v>
      </c>
      <c r="I1953" s="110">
        <v>36598107</v>
      </c>
      <c r="J1953" s="15" t="s">
        <v>1321</v>
      </c>
    </row>
    <row r="1954" spans="2:10" x14ac:dyDescent="0.2">
      <c r="B1954" s="15" t="s">
        <v>4408</v>
      </c>
      <c r="C1954" s="15" t="s">
        <v>350</v>
      </c>
      <c r="D1954" s="15" t="s">
        <v>649</v>
      </c>
      <c r="E1954" s="15" t="s">
        <v>350</v>
      </c>
      <c r="F1954" s="110">
        <v>58462479</v>
      </c>
      <c r="G1954" s="15" t="s">
        <v>53</v>
      </c>
      <c r="H1954" s="15" t="s">
        <v>3887</v>
      </c>
      <c r="I1954" s="110">
        <v>58462479</v>
      </c>
      <c r="J1954" s="15" t="s">
        <v>1321</v>
      </c>
    </row>
    <row r="1955" spans="2:10" x14ac:dyDescent="0.2">
      <c r="B1955" s="15" t="s">
        <v>4409</v>
      </c>
      <c r="C1955" s="15" t="s">
        <v>350</v>
      </c>
      <c r="D1955" s="15" t="s">
        <v>649</v>
      </c>
      <c r="E1955" s="15" t="s">
        <v>350</v>
      </c>
      <c r="F1955" s="110">
        <v>11429451</v>
      </c>
      <c r="G1955" s="15" t="s">
        <v>53</v>
      </c>
      <c r="H1955" s="15" t="s">
        <v>3887</v>
      </c>
      <c r="I1955" s="110">
        <v>11429451</v>
      </c>
      <c r="J1955" s="15" t="s">
        <v>1321</v>
      </c>
    </row>
    <row r="1956" spans="2:10" x14ac:dyDescent="0.2">
      <c r="B1956" s="15" t="s">
        <v>4410</v>
      </c>
      <c r="C1956" s="15" t="s">
        <v>350</v>
      </c>
      <c r="D1956" s="15" t="s">
        <v>649</v>
      </c>
      <c r="E1956" s="15" t="s">
        <v>350</v>
      </c>
      <c r="F1956" s="110">
        <v>56219352</v>
      </c>
      <c r="G1956" s="15" t="s">
        <v>53</v>
      </c>
      <c r="H1956" s="15" t="s">
        <v>3887</v>
      </c>
      <c r="I1956" s="110">
        <v>56219352</v>
      </c>
      <c r="J1956" s="15" t="s">
        <v>1321</v>
      </c>
    </row>
    <row r="1957" spans="2:10" x14ac:dyDescent="0.2">
      <c r="B1957" s="15" t="s">
        <v>4411</v>
      </c>
      <c r="C1957" s="15" t="s">
        <v>470</v>
      </c>
      <c r="D1957" s="15" t="s">
        <v>649</v>
      </c>
      <c r="E1957" s="15" t="s">
        <v>470</v>
      </c>
      <c r="F1957" s="110">
        <v>46769422</v>
      </c>
      <c r="G1957" s="15" t="s">
        <v>53</v>
      </c>
      <c r="H1957" s="15" t="s">
        <v>3037</v>
      </c>
      <c r="I1957" s="110">
        <v>46769422</v>
      </c>
      <c r="J1957" s="15" t="s">
        <v>1321</v>
      </c>
    </row>
    <row r="1958" spans="2:10" x14ac:dyDescent="0.2">
      <c r="B1958" s="15" t="s">
        <v>4412</v>
      </c>
      <c r="C1958" s="15" t="s">
        <v>472</v>
      </c>
      <c r="D1958" s="15" t="s">
        <v>649</v>
      </c>
      <c r="E1958" s="15" t="s">
        <v>472</v>
      </c>
      <c r="F1958" s="110">
        <v>59484602</v>
      </c>
      <c r="G1958" s="15" t="s">
        <v>53</v>
      </c>
      <c r="H1958" s="15" t="s">
        <v>3891</v>
      </c>
      <c r="I1958" s="110">
        <v>59484602</v>
      </c>
      <c r="J1958" s="15" t="s">
        <v>1321</v>
      </c>
    </row>
    <row r="1959" spans="2:10" x14ac:dyDescent="0.2">
      <c r="B1959" s="15" t="s">
        <v>4413</v>
      </c>
      <c r="C1959" s="15" t="s">
        <v>501</v>
      </c>
      <c r="D1959" s="15" t="s">
        <v>649</v>
      </c>
      <c r="E1959" s="15" t="s">
        <v>501</v>
      </c>
      <c r="F1959" s="110">
        <v>59996200</v>
      </c>
      <c r="G1959" s="15" t="s">
        <v>53</v>
      </c>
      <c r="H1959" s="15" t="s">
        <v>4414</v>
      </c>
      <c r="I1959" s="110">
        <v>59996200</v>
      </c>
      <c r="J1959" s="15" t="s">
        <v>1321</v>
      </c>
    </row>
    <row r="1960" spans="2:10" x14ac:dyDescent="0.2">
      <c r="B1960" s="15" t="s">
        <v>4415</v>
      </c>
      <c r="C1960" s="15" t="s">
        <v>465</v>
      </c>
      <c r="D1960" s="15" t="s">
        <v>649</v>
      </c>
      <c r="E1960" s="15" t="s">
        <v>465</v>
      </c>
      <c r="F1960" s="110">
        <v>56319399</v>
      </c>
      <c r="G1960" s="15" t="s">
        <v>53</v>
      </c>
      <c r="H1960" s="15" t="s">
        <v>3136</v>
      </c>
      <c r="I1960" s="110">
        <v>56319399</v>
      </c>
      <c r="J1960" s="15" t="s">
        <v>1321</v>
      </c>
    </row>
    <row r="1961" spans="2:10" x14ac:dyDescent="0.2">
      <c r="B1961" s="15" t="s">
        <v>4416</v>
      </c>
      <c r="C1961" s="15" t="s">
        <v>531</v>
      </c>
      <c r="D1961" s="15" t="s">
        <v>649</v>
      </c>
      <c r="E1961" s="15" t="s">
        <v>531</v>
      </c>
      <c r="F1961" s="110">
        <v>59953771</v>
      </c>
      <c r="G1961" s="15" t="s">
        <v>53</v>
      </c>
      <c r="H1961" s="15" t="s">
        <v>3894</v>
      </c>
      <c r="I1961" s="110">
        <v>59953771</v>
      </c>
      <c r="J1961" s="15" t="s">
        <v>1321</v>
      </c>
    </row>
    <row r="1962" spans="2:10" x14ac:dyDescent="0.2">
      <c r="B1962" s="15" t="s">
        <v>4417</v>
      </c>
      <c r="C1962" s="15" t="s">
        <v>522</v>
      </c>
      <c r="D1962" s="15" t="s">
        <v>649</v>
      </c>
      <c r="E1962" s="15" t="s">
        <v>522</v>
      </c>
      <c r="F1962" s="110">
        <v>15015539</v>
      </c>
      <c r="G1962" s="15" t="s">
        <v>53</v>
      </c>
      <c r="H1962" s="15" t="s">
        <v>3988</v>
      </c>
      <c r="I1962" s="110">
        <v>15015539</v>
      </c>
      <c r="J1962" s="15" t="s">
        <v>1321</v>
      </c>
    </row>
    <row r="1963" spans="2:10" x14ac:dyDescent="0.2">
      <c r="B1963" s="15" t="s">
        <v>4418</v>
      </c>
      <c r="C1963" s="15" t="s">
        <v>485</v>
      </c>
      <c r="D1963" s="15" t="s">
        <v>649</v>
      </c>
      <c r="E1963" s="15" t="s">
        <v>485</v>
      </c>
      <c r="F1963" s="110">
        <v>59999486</v>
      </c>
      <c r="G1963" s="15" t="s">
        <v>53</v>
      </c>
      <c r="H1963" s="15" t="s">
        <v>3040</v>
      </c>
      <c r="I1963" s="110">
        <v>59999486</v>
      </c>
      <c r="J1963" s="15" t="s">
        <v>1321</v>
      </c>
    </row>
    <row r="1964" spans="2:10" x14ac:dyDescent="0.2">
      <c r="B1964" s="15" t="s">
        <v>4419</v>
      </c>
      <c r="C1964" s="15" t="s">
        <v>301</v>
      </c>
      <c r="D1964" s="15" t="s">
        <v>649</v>
      </c>
      <c r="E1964" s="15" t="s">
        <v>301</v>
      </c>
      <c r="F1964" s="110">
        <v>57708748</v>
      </c>
      <c r="G1964" s="15" t="s">
        <v>53</v>
      </c>
      <c r="H1964" s="15" t="s">
        <v>4420</v>
      </c>
      <c r="I1964" s="110">
        <v>57708748</v>
      </c>
      <c r="J1964" s="15" t="s">
        <v>1321</v>
      </c>
    </row>
    <row r="1965" spans="2:10" x14ac:dyDescent="0.2">
      <c r="B1965" s="15" t="s">
        <v>4421</v>
      </c>
      <c r="C1965" s="15" t="s">
        <v>472</v>
      </c>
      <c r="D1965" s="15" t="s">
        <v>649</v>
      </c>
      <c r="E1965" s="15" t="s">
        <v>472</v>
      </c>
      <c r="F1965" s="110">
        <v>59999057</v>
      </c>
      <c r="G1965" s="15" t="s">
        <v>53</v>
      </c>
      <c r="H1965" s="15" t="s">
        <v>3891</v>
      </c>
      <c r="I1965" s="110">
        <v>59999057</v>
      </c>
      <c r="J1965" s="15" t="s">
        <v>1321</v>
      </c>
    </row>
    <row r="1966" spans="2:10" x14ac:dyDescent="0.2">
      <c r="B1966" s="15" t="s">
        <v>4422</v>
      </c>
      <c r="C1966" s="15" t="s">
        <v>505</v>
      </c>
      <c r="D1966" s="15" t="s">
        <v>649</v>
      </c>
      <c r="E1966" s="15" t="s">
        <v>505</v>
      </c>
      <c r="F1966" s="110">
        <v>59820703</v>
      </c>
      <c r="G1966" s="15" t="s">
        <v>53</v>
      </c>
      <c r="H1966" s="15" t="s">
        <v>4423</v>
      </c>
      <c r="I1966" s="110">
        <v>59820703</v>
      </c>
      <c r="J1966" s="15" t="s">
        <v>1321</v>
      </c>
    </row>
    <row r="1967" spans="2:10" x14ac:dyDescent="0.2">
      <c r="B1967" s="15" t="s">
        <v>4424</v>
      </c>
      <c r="C1967" s="15" t="s">
        <v>505</v>
      </c>
      <c r="D1967" s="15" t="s">
        <v>649</v>
      </c>
      <c r="E1967" s="15" t="s">
        <v>505</v>
      </c>
      <c r="F1967" s="110">
        <v>59974717</v>
      </c>
      <c r="G1967" s="15" t="s">
        <v>53</v>
      </c>
      <c r="H1967" s="15" t="s">
        <v>4423</v>
      </c>
      <c r="I1967" s="110">
        <v>59974717</v>
      </c>
      <c r="J1967" s="15" t="s">
        <v>1321</v>
      </c>
    </row>
    <row r="1968" spans="2:10" x14ac:dyDescent="0.2">
      <c r="B1968" s="15" t="s">
        <v>4425</v>
      </c>
      <c r="C1968" s="15" t="s">
        <v>472</v>
      </c>
      <c r="D1968" s="15" t="s">
        <v>649</v>
      </c>
      <c r="E1968" s="15" t="s">
        <v>472</v>
      </c>
      <c r="F1968" s="110">
        <v>59863240</v>
      </c>
      <c r="G1968" s="15" t="s">
        <v>53</v>
      </c>
      <c r="H1968" s="15" t="s">
        <v>3891</v>
      </c>
      <c r="I1968" s="110">
        <v>59863240</v>
      </c>
      <c r="J1968" s="15" t="s">
        <v>1321</v>
      </c>
    </row>
    <row r="1969" spans="2:10" x14ac:dyDescent="0.2">
      <c r="B1969" s="15" t="s">
        <v>4426</v>
      </c>
      <c r="C1969" s="15" t="s">
        <v>472</v>
      </c>
      <c r="D1969" s="15" t="s">
        <v>649</v>
      </c>
      <c r="E1969" s="15" t="s">
        <v>472</v>
      </c>
      <c r="F1969" s="110">
        <v>59999887</v>
      </c>
      <c r="G1969" s="15" t="s">
        <v>53</v>
      </c>
      <c r="H1969" s="15" t="s">
        <v>3891</v>
      </c>
      <c r="I1969" s="110">
        <v>59999887</v>
      </c>
      <c r="J1969" s="15" t="s">
        <v>1321</v>
      </c>
    </row>
    <row r="1970" spans="2:10" x14ac:dyDescent="0.2">
      <c r="B1970" s="15" t="s">
        <v>4427</v>
      </c>
      <c r="C1970" s="15" t="s">
        <v>466</v>
      </c>
      <c r="D1970" s="15" t="s">
        <v>649</v>
      </c>
      <c r="E1970" s="15" t="s">
        <v>466</v>
      </c>
      <c r="F1970" s="110">
        <v>58622873</v>
      </c>
      <c r="G1970" s="15" t="s">
        <v>53</v>
      </c>
      <c r="H1970" s="15" t="s">
        <v>3097</v>
      </c>
      <c r="I1970" s="110">
        <v>58622873</v>
      </c>
      <c r="J1970" s="15" t="s">
        <v>1321</v>
      </c>
    </row>
    <row r="1971" spans="2:10" x14ac:dyDescent="0.2">
      <c r="B1971" s="15" t="s">
        <v>4428</v>
      </c>
      <c r="C1971" s="15" t="s">
        <v>279</v>
      </c>
      <c r="D1971" s="15" t="s">
        <v>649</v>
      </c>
      <c r="E1971" s="15" t="s">
        <v>279</v>
      </c>
      <c r="F1971" s="110">
        <v>40898718</v>
      </c>
      <c r="G1971" s="15" t="s">
        <v>53</v>
      </c>
      <c r="H1971" s="15" t="s">
        <v>4429</v>
      </c>
      <c r="I1971" s="110">
        <v>40898718</v>
      </c>
      <c r="J1971" s="15" t="s">
        <v>1321</v>
      </c>
    </row>
    <row r="1972" spans="2:10" x14ac:dyDescent="0.2">
      <c r="B1972" s="15" t="s">
        <v>4430</v>
      </c>
      <c r="C1972" s="15" t="s">
        <v>501</v>
      </c>
      <c r="D1972" s="15" t="s">
        <v>649</v>
      </c>
      <c r="E1972" s="15" t="s">
        <v>501</v>
      </c>
      <c r="F1972" s="110">
        <v>42135223</v>
      </c>
      <c r="G1972" s="15" t="s">
        <v>53</v>
      </c>
      <c r="H1972" s="15" t="s">
        <v>4414</v>
      </c>
      <c r="I1972" s="110">
        <v>42135223</v>
      </c>
      <c r="J1972" s="15" t="s">
        <v>1321</v>
      </c>
    </row>
    <row r="1973" spans="2:10" x14ac:dyDescent="0.2">
      <c r="B1973" s="15" t="s">
        <v>4431</v>
      </c>
      <c r="C1973" s="15" t="s">
        <v>301</v>
      </c>
      <c r="D1973" s="15" t="s">
        <v>649</v>
      </c>
      <c r="E1973" s="15" t="s">
        <v>301</v>
      </c>
      <c r="F1973" s="110">
        <v>58620007</v>
      </c>
      <c r="G1973" s="15" t="s">
        <v>53</v>
      </c>
      <c r="H1973" s="15" t="s">
        <v>4420</v>
      </c>
      <c r="I1973" s="110">
        <v>58620007</v>
      </c>
      <c r="J1973" s="15" t="s">
        <v>1321</v>
      </c>
    </row>
    <row r="1974" spans="2:10" x14ac:dyDescent="0.2">
      <c r="B1974" s="15" t="s">
        <v>4432</v>
      </c>
      <c r="C1974" s="15" t="s">
        <v>465</v>
      </c>
      <c r="D1974" s="15" t="s">
        <v>649</v>
      </c>
      <c r="E1974" s="15" t="s">
        <v>465</v>
      </c>
      <c r="F1974" s="110">
        <v>59876561</v>
      </c>
      <c r="G1974" s="15" t="s">
        <v>53</v>
      </c>
      <c r="H1974" s="15" t="s">
        <v>3136</v>
      </c>
      <c r="I1974" s="110">
        <v>59876561</v>
      </c>
      <c r="J1974" s="15" t="s">
        <v>1321</v>
      </c>
    </row>
    <row r="1975" spans="2:10" x14ac:dyDescent="0.2">
      <c r="B1975" s="15" t="s">
        <v>4433</v>
      </c>
      <c r="C1975" s="15" t="s">
        <v>289</v>
      </c>
      <c r="D1975" s="15" t="s">
        <v>649</v>
      </c>
      <c r="E1975" s="15" t="s">
        <v>289</v>
      </c>
      <c r="F1975" s="110">
        <v>58359389</v>
      </c>
      <c r="G1975" s="15" t="s">
        <v>53</v>
      </c>
      <c r="H1975" s="15" t="s">
        <v>3992</v>
      </c>
      <c r="I1975" s="110">
        <v>58359389</v>
      </c>
      <c r="J1975" s="15" t="s">
        <v>1321</v>
      </c>
    </row>
    <row r="1976" spans="2:10" x14ac:dyDescent="0.2">
      <c r="B1976" s="15" t="s">
        <v>4434</v>
      </c>
      <c r="C1976" s="15" t="s">
        <v>465</v>
      </c>
      <c r="D1976" s="15" t="s">
        <v>649</v>
      </c>
      <c r="E1976" s="15" t="s">
        <v>465</v>
      </c>
      <c r="F1976" s="110">
        <v>59975192</v>
      </c>
      <c r="G1976" s="15" t="s">
        <v>53</v>
      </c>
      <c r="H1976" s="15" t="s">
        <v>3136</v>
      </c>
      <c r="I1976" s="110">
        <v>59975192</v>
      </c>
      <c r="J1976" s="15" t="s">
        <v>1321</v>
      </c>
    </row>
    <row r="1977" spans="2:10" x14ac:dyDescent="0.2">
      <c r="B1977" s="15" t="s">
        <v>4435</v>
      </c>
      <c r="C1977" s="15" t="s">
        <v>236</v>
      </c>
      <c r="D1977" s="15" t="s">
        <v>649</v>
      </c>
      <c r="E1977" s="15" t="s">
        <v>236</v>
      </c>
      <c r="F1977" s="110">
        <v>28168468</v>
      </c>
      <c r="G1977" s="15" t="s">
        <v>53</v>
      </c>
      <c r="H1977" s="15" t="s">
        <v>3906</v>
      </c>
      <c r="I1977" s="110">
        <v>28168468</v>
      </c>
      <c r="J1977" s="15" t="s">
        <v>1321</v>
      </c>
    </row>
    <row r="1978" spans="2:10" x14ac:dyDescent="0.2">
      <c r="B1978" s="15" t="s">
        <v>4436</v>
      </c>
      <c r="C1978" s="15" t="s">
        <v>476</v>
      </c>
      <c r="D1978" s="15" t="s">
        <v>649</v>
      </c>
      <c r="E1978" s="15" t="s">
        <v>476</v>
      </c>
      <c r="F1978" s="110">
        <v>59994509</v>
      </c>
      <c r="G1978" s="15" t="s">
        <v>53</v>
      </c>
      <c r="H1978" s="15" t="s">
        <v>4437</v>
      </c>
      <c r="I1978" s="110">
        <v>59994509</v>
      </c>
      <c r="J1978" s="15" t="s">
        <v>1321</v>
      </c>
    </row>
    <row r="1979" spans="2:10" x14ac:dyDescent="0.2">
      <c r="B1979" s="15" t="s">
        <v>4438</v>
      </c>
      <c r="C1979" s="15" t="s">
        <v>464</v>
      </c>
      <c r="D1979" s="15" t="s">
        <v>649</v>
      </c>
      <c r="E1979" s="15" t="s">
        <v>464</v>
      </c>
      <c r="F1979" s="110">
        <v>57859579</v>
      </c>
      <c r="G1979" s="15" t="s">
        <v>53</v>
      </c>
      <c r="H1979" s="15" t="s">
        <v>3006</v>
      </c>
      <c r="I1979" s="110">
        <v>57859579</v>
      </c>
      <c r="J1979" s="15" t="s">
        <v>1321</v>
      </c>
    </row>
    <row r="1980" spans="2:10" x14ac:dyDescent="0.2">
      <c r="B1980" s="15" t="s">
        <v>4439</v>
      </c>
      <c r="C1980" s="15" t="s">
        <v>476</v>
      </c>
      <c r="D1980" s="15" t="s">
        <v>649</v>
      </c>
      <c r="E1980" s="15" t="s">
        <v>476</v>
      </c>
      <c r="F1980" s="110">
        <v>58655611</v>
      </c>
      <c r="G1980" s="15" t="s">
        <v>53</v>
      </c>
      <c r="H1980" s="15" t="s">
        <v>4437</v>
      </c>
      <c r="I1980" s="110">
        <v>58655611</v>
      </c>
      <c r="J1980" s="15" t="s">
        <v>1321</v>
      </c>
    </row>
    <row r="1981" spans="2:10" x14ac:dyDescent="0.2">
      <c r="B1981" s="15" t="s">
        <v>4440</v>
      </c>
      <c r="C1981" s="15" t="s">
        <v>473</v>
      </c>
      <c r="D1981" s="15" t="s">
        <v>649</v>
      </c>
      <c r="E1981" s="15" t="s">
        <v>473</v>
      </c>
      <c r="F1981" s="110">
        <v>59948300</v>
      </c>
      <c r="G1981" s="15" t="s">
        <v>53</v>
      </c>
      <c r="H1981" s="15" t="s">
        <v>3056</v>
      </c>
      <c r="I1981" s="110">
        <v>59948300</v>
      </c>
      <c r="J1981" s="15" t="s">
        <v>1321</v>
      </c>
    </row>
    <row r="1982" spans="2:10" x14ac:dyDescent="0.2">
      <c r="B1982" s="15" t="s">
        <v>4441</v>
      </c>
      <c r="C1982" s="15" t="s">
        <v>522</v>
      </c>
      <c r="D1982" s="15" t="s">
        <v>649</v>
      </c>
      <c r="E1982" s="15" t="s">
        <v>522</v>
      </c>
      <c r="F1982" s="110">
        <v>37000000</v>
      </c>
      <c r="G1982" s="15" t="s">
        <v>53</v>
      </c>
      <c r="H1982" s="15" t="s">
        <v>3988</v>
      </c>
      <c r="I1982" s="110">
        <v>37000000</v>
      </c>
      <c r="J1982" s="15" t="s">
        <v>1321</v>
      </c>
    </row>
    <row r="1983" spans="2:10" x14ac:dyDescent="0.2">
      <c r="B1983" s="15" t="s">
        <v>4442</v>
      </c>
      <c r="C1983" s="15" t="s">
        <v>464</v>
      </c>
      <c r="D1983" s="15" t="s">
        <v>649</v>
      </c>
      <c r="E1983" s="15" t="s">
        <v>464</v>
      </c>
      <c r="F1983" s="110">
        <v>58255637</v>
      </c>
      <c r="G1983" s="15" t="s">
        <v>53</v>
      </c>
      <c r="H1983" s="15" t="s">
        <v>3006</v>
      </c>
      <c r="I1983" s="110">
        <v>58255637</v>
      </c>
      <c r="J1983" s="15" t="s">
        <v>1321</v>
      </c>
    </row>
    <row r="1984" spans="2:10" x14ac:dyDescent="0.2">
      <c r="B1984" s="15" t="s">
        <v>4443</v>
      </c>
      <c r="C1984" s="15" t="s">
        <v>461</v>
      </c>
      <c r="D1984" s="15" t="s">
        <v>649</v>
      </c>
      <c r="E1984" s="15" t="s">
        <v>461</v>
      </c>
      <c r="F1984" s="110">
        <v>55736625</v>
      </c>
      <c r="G1984" s="15" t="s">
        <v>53</v>
      </c>
      <c r="H1984" s="15" t="s">
        <v>4444</v>
      </c>
      <c r="I1984" s="110">
        <v>55736625</v>
      </c>
      <c r="J1984" s="15" t="s">
        <v>1321</v>
      </c>
    </row>
    <row r="1985" spans="2:10" x14ac:dyDescent="0.2">
      <c r="B1985" s="15" t="s">
        <v>4445</v>
      </c>
      <c r="C1985" s="15" t="s">
        <v>456</v>
      </c>
      <c r="D1985" s="15" t="s">
        <v>649</v>
      </c>
      <c r="E1985" s="15" t="s">
        <v>456</v>
      </c>
      <c r="F1985" s="110">
        <v>57665163</v>
      </c>
      <c r="G1985" s="15" t="s">
        <v>53</v>
      </c>
      <c r="H1985" s="15" t="s">
        <v>3019</v>
      </c>
      <c r="I1985" s="110">
        <v>57665163</v>
      </c>
      <c r="J1985" s="15" t="s">
        <v>1321</v>
      </c>
    </row>
    <row r="1986" spans="2:10" x14ac:dyDescent="0.2">
      <c r="B1986" s="15" t="s">
        <v>4446</v>
      </c>
      <c r="C1986" s="15" t="s">
        <v>235</v>
      </c>
      <c r="D1986" s="15" t="s">
        <v>649</v>
      </c>
      <c r="E1986" s="15" t="s">
        <v>235</v>
      </c>
      <c r="F1986" s="110">
        <v>59994380</v>
      </c>
      <c r="G1986" s="15" t="s">
        <v>53</v>
      </c>
      <c r="H1986" s="15" t="s">
        <v>3950</v>
      </c>
      <c r="I1986" s="110">
        <v>59994380</v>
      </c>
      <c r="J1986" s="15" t="s">
        <v>1321</v>
      </c>
    </row>
    <row r="1987" spans="2:10" x14ac:dyDescent="0.2">
      <c r="B1987" s="15" t="s">
        <v>4447</v>
      </c>
      <c r="C1987" s="15" t="s">
        <v>294</v>
      </c>
      <c r="D1987" s="15" t="s">
        <v>649</v>
      </c>
      <c r="E1987" s="15" t="s">
        <v>294</v>
      </c>
      <c r="F1987" s="110">
        <v>59999999</v>
      </c>
      <c r="G1987" s="15" t="s">
        <v>53</v>
      </c>
      <c r="H1987" s="15" t="s">
        <v>1345</v>
      </c>
      <c r="I1987" s="110">
        <v>59999999</v>
      </c>
      <c r="J1987" s="15" t="s">
        <v>1321</v>
      </c>
    </row>
    <row r="1988" spans="2:10" x14ac:dyDescent="0.2">
      <c r="B1988" s="15" t="s">
        <v>4448</v>
      </c>
      <c r="C1988" s="15" t="s">
        <v>501</v>
      </c>
      <c r="D1988" s="15" t="s">
        <v>649</v>
      </c>
      <c r="E1988" s="15" t="s">
        <v>501</v>
      </c>
      <c r="F1988" s="110">
        <v>59986316</v>
      </c>
      <c r="G1988" s="15" t="s">
        <v>53</v>
      </c>
      <c r="H1988" s="15" t="s">
        <v>4414</v>
      </c>
      <c r="I1988" s="110">
        <v>59986316</v>
      </c>
      <c r="J1988" s="15" t="s">
        <v>1321</v>
      </c>
    </row>
    <row r="1989" spans="2:10" x14ac:dyDescent="0.2">
      <c r="B1989" s="15" t="s">
        <v>4449</v>
      </c>
      <c r="C1989" s="15" t="s">
        <v>461</v>
      </c>
      <c r="D1989" s="15" t="s">
        <v>649</v>
      </c>
      <c r="E1989" s="15" t="s">
        <v>461</v>
      </c>
      <c r="F1989" s="110">
        <v>59964522</v>
      </c>
      <c r="G1989" s="15" t="s">
        <v>53</v>
      </c>
      <c r="H1989" s="15" t="s">
        <v>4444</v>
      </c>
      <c r="I1989" s="110">
        <v>59964522</v>
      </c>
      <c r="J1989" s="15" t="s">
        <v>1321</v>
      </c>
    </row>
    <row r="1990" spans="2:10" x14ac:dyDescent="0.2">
      <c r="B1990" s="15" t="s">
        <v>4450</v>
      </c>
      <c r="C1990" s="15" t="s">
        <v>481</v>
      </c>
      <c r="D1990" s="15" t="s">
        <v>649</v>
      </c>
      <c r="E1990" s="15" t="s">
        <v>481</v>
      </c>
      <c r="F1990" s="110">
        <v>20918685</v>
      </c>
      <c r="G1990" s="15" t="s">
        <v>53</v>
      </c>
      <c r="H1990" s="15" t="s">
        <v>3122</v>
      </c>
      <c r="I1990" s="110">
        <v>20918685</v>
      </c>
      <c r="J1990" s="15" t="s">
        <v>1321</v>
      </c>
    </row>
    <row r="1991" spans="2:10" x14ac:dyDescent="0.2">
      <c r="B1991" s="15" t="s">
        <v>4451</v>
      </c>
      <c r="C1991" s="15" t="s">
        <v>461</v>
      </c>
      <c r="D1991" s="15" t="s">
        <v>649</v>
      </c>
      <c r="E1991" s="15" t="s">
        <v>461</v>
      </c>
      <c r="F1991" s="110">
        <v>59006694</v>
      </c>
      <c r="G1991" s="15" t="s">
        <v>53</v>
      </c>
      <c r="H1991" s="15" t="s">
        <v>4444</v>
      </c>
      <c r="I1991" s="110">
        <v>59006694</v>
      </c>
      <c r="J1991" s="15" t="s">
        <v>1321</v>
      </c>
    </row>
    <row r="1992" spans="2:10" x14ac:dyDescent="0.2">
      <c r="B1992" s="15" t="s">
        <v>4452</v>
      </c>
      <c r="C1992" s="15" t="s">
        <v>459</v>
      </c>
      <c r="D1992" s="15" t="s">
        <v>649</v>
      </c>
      <c r="E1992" s="15" t="s">
        <v>459</v>
      </c>
      <c r="F1992" s="110">
        <v>59986951</v>
      </c>
      <c r="G1992" s="15" t="s">
        <v>53</v>
      </c>
      <c r="H1992" s="15" t="s">
        <v>3904</v>
      </c>
      <c r="I1992" s="110">
        <v>59986951</v>
      </c>
      <c r="J1992" s="15" t="s">
        <v>1321</v>
      </c>
    </row>
    <row r="1993" spans="2:10" x14ac:dyDescent="0.2">
      <c r="B1993" s="15" t="s">
        <v>4453</v>
      </c>
      <c r="C1993" s="15" t="s">
        <v>512</v>
      </c>
      <c r="D1993" s="15" t="s">
        <v>649</v>
      </c>
      <c r="E1993" s="15" t="s">
        <v>512</v>
      </c>
      <c r="F1993" s="110">
        <v>50138975</v>
      </c>
      <c r="G1993" s="15" t="s">
        <v>53</v>
      </c>
      <c r="H1993" s="15" t="s">
        <v>3934</v>
      </c>
      <c r="I1993" s="110">
        <v>50138975</v>
      </c>
      <c r="J1993" s="15" t="s">
        <v>1321</v>
      </c>
    </row>
    <row r="1994" spans="2:10" x14ac:dyDescent="0.2">
      <c r="B1994" s="15" t="s">
        <v>4454</v>
      </c>
      <c r="C1994" s="15" t="s">
        <v>492</v>
      </c>
      <c r="D1994" s="15" t="s">
        <v>649</v>
      </c>
      <c r="E1994" s="15" t="s">
        <v>492</v>
      </c>
      <c r="F1994" s="110">
        <v>59570384</v>
      </c>
      <c r="G1994" s="15" t="s">
        <v>53</v>
      </c>
      <c r="H1994" s="15" t="s">
        <v>3982</v>
      </c>
      <c r="I1994" s="110">
        <v>59570384</v>
      </c>
      <c r="J1994" s="15" t="s">
        <v>1321</v>
      </c>
    </row>
    <row r="1995" spans="2:10" x14ac:dyDescent="0.2">
      <c r="B1995" s="15" t="s">
        <v>4455</v>
      </c>
      <c r="C1995" s="15" t="s">
        <v>471</v>
      </c>
      <c r="D1995" s="15" t="s">
        <v>649</v>
      </c>
      <c r="E1995" s="15" t="s">
        <v>471</v>
      </c>
      <c r="F1995" s="110">
        <v>59122684</v>
      </c>
      <c r="G1995" s="15" t="s">
        <v>53</v>
      </c>
      <c r="H1995" s="15" t="s">
        <v>3980</v>
      </c>
      <c r="I1995" s="110">
        <v>59122684</v>
      </c>
      <c r="J1995" s="15" t="s">
        <v>1321</v>
      </c>
    </row>
    <row r="1996" spans="2:10" x14ac:dyDescent="0.2">
      <c r="B1996" s="15" t="s">
        <v>4456</v>
      </c>
      <c r="C1996" s="15" t="s">
        <v>466</v>
      </c>
      <c r="D1996" s="15" t="s">
        <v>649</v>
      </c>
      <c r="E1996" s="15" t="s">
        <v>466</v>
      </c>
      <c r="F1996" s="110">
        <v>46080755</v>
      </c>
      <c r="G1996" s="15" t="s">
        <v>53</v>
      </c>
      <c r="H1996" s="15" t="s">
        <v>3097</v>
      </c>
      <c r="I1996" s="110">
        <v>46080755</v>
      </c>
      <c r="J1996" s="15" t="s">
        <v>1321</v>
      </c>
    </row>
    <row r="1997" spans="2:10" x14ac:dyDescent="0.2">
      <c r="B1997" s="15" t="s">
        <v>4457</v>
      </c>
      <c r="C1997" s="15" t="s">
        <v>462</v>
      </c>
      <c r="D1997" s="15" t="s">
        <v>649</v>
      </c>
      <c r="E1997" s="15" t="s">
        <v>462</v>
      </c>
      <c r="F1997" s="110">
        <v>59324359</v>
      </c>
      <c r="G1997" s="15" t="s">
        <v>53</v>
      </c>
      <c r="H1997" s="15" t="s">
        <v>3114</v>
      </c>
      <c r="I1997" s="110">
        <v>59324359</v>
      </c>
      <c r="J1997" s="15" t="s">
        <v>1321</v>
      </c>
    </row>
    <row r="1998" spans="2:10" x14ac:dyDescent="0.2">
      <c r="B1998" s="15" t="s">
        <v>4458</v>
      </c>
      <c r="C1998" s="15" t="s">
        <v>476</v>
      </c>
      <c r="D1998" s="15" t="s">
        <v>649</v>
      </c>
      <c r="E1998" s="15" t="s">
        <v>476</v>
      </c>
      <c r="F1998" s="110">
        <v>59960322</v>
      </c>
      <c r="G1998" s="15" t="s">
        <v>53</v>
      </c>
      <c r="H1998" s="15" t="s">
        <v>4459</v>
      </c>
      <c r="I1998" s="110">
        <v>59960322</v>
      </c>
      <c r="J1998" s="15" t="s">
        <v>1321</v>
      </c>
    </row>
    <row r="1999" spans="2:10" x14ac:dyDescent="0.2">
      <c r="B1999" s="15" t="s">
        <v>4460</v>
      </c>
      <c r="C1999" s="15" t="s">
        <v>459</v>
      </c>
      <c r="D1999" s="15" t="s">
        <v>649</v>
      </c>
      <c r="E1999" s="15" t="s">
        <v>459</v>
      </c>
      <c r="F1999" s="110">
        <v>59981220</v>
      </c>
      <c r="G1999" s="15" t="s">
        <v>53</v>
      </c>
      <c r="H1999" s="15" t="s">
        <v>3904</v>
      </c>
      <c r="I1999" s="110">
        <v>59981220</v>
      </c>
      <c r="J1999" s="15" t="s">
        <v>1321</v>
      </c>
    </row>
    <row r="2000" spans="2:10" x14ac:dyDescent="0.2">
      <c r="B2000" s="15" t="s">
        <v>4461</v>
      </c>
      <c r="C2000" s="15" t="s">
        <v>487</v>
      </c>
      <c r="D2000" s="15" t="s">
        <v>649</v>
      </c>
      <c r="E2000" s="15" t="s">
        <v>487</v>
      </c>
      <c r="F2000" s="110">
        <v>53664300</v>
      </c>
      <c r="G2000" s="15" t="s">
        <v>53</v>
      </c>
      <c r="H2000" s="15" t="s">
        <v>3093</v>
      </c>
      <c r="I2000" s="110">
        <v>53664300</v>
      </c>
      <c r="J2000" s="15" t="s">
        <v>1321</v>
      </c>
    </row>
    <row r="2001" spans="2:10" x14ac:dyDescent="0.2">
      <c r="B2001" s="15" t="s">
        <v>4462</v>
      </c>
      <c r="C2001" s="15" t="s">
        <v>487</v>
      </c>
      <c r="D2001" s="15" t="s">
        <v>649</v>
      </c>
      <c r="E2001" s="15" t="s">
        <v>487</v>
      </c>
      <c r="F2001" s="110">
        <v>59979868</v>
      </c>
      <c r="G2001" s="15" t="s">
        <v>53</v>
      </c>
      <c r="H2001" s="15" t="s">
        <v>3093</v>
      </c>
      <c r="I2001" s="110">
        <v>59979868</v>
      </c>
      <c r="J2001" s="15" t="s">
        <v>1321</v>
      </c>
    </row>
    <row r="2002" spans="2:10" x14ac:dyDescent="0.2">
      <c r="B2002" s="15" t="s">
        <v>4463</v>
      </c>
      <c r="C2002" s="15" t="s">
        <v>456</v>
      </c>
      <c r="D2002" s="15" t="s">
        <v>649</v>
      </c>
      <c r="E2002" s="15" t="s">
        <v>456</v>
      </c>
      <c r="F2002" s="110">
        <v>47383413</v>
      </c>
      <c r="G2002" s="15" t="s">
        <v>53</v>
      </c>
      <c r="H2002" s="15" t="s">
        <v>3019</v>
      </c>
      <c r="I2002" s="110">
        <v>47383413</v>
      </c>
      <c r="J2002" s="15" t="s">
        <v>1321</v>
      </c>
    </row>
    <row r="2003" spans="2:10" x14ac:dyDescent="0.2">
      <c r="B2003" s="15" t="s">
        <v>4464</v>
      </c>
      <c r="C2003" s="15" t="s">
        <v>480</v>
      </c>
      <c r="D2003" s="15" t="s">
        <v>649</v>
      </c>
      <c r="E2003" s="15" t="s">
        <v>480</v>
      </c>
      <c r="F2003" s="110">
        <v>59856994</v>
      </c>
      <c r="G2003" s="15" t="s">
        <v>53</v>
      </c>
      <c r="H2003" s="15" t="s">
        <v>3942</v>
      </c>
      <c r="I2003" s="110">
        <v>59856994</v>
      </c>
      <c r="J2003" s="15" t="s">
        <v>1321</v>
      </c>
    </row>
    <row r="2004" spans="2:10" x14ac:dyDescent="0.2">
      <c r="B2004" s="15" t="s">
        <v>4465</v>
      </c>
      <c r="C2004" s="15" t="s">
        <v>303</v>
      </c>
      <c r="D2004" s="15" t="s">
        <v>649</v>
      </c>
      <c r="E2004" s="15" t="s">
        <v>303</v>
      </c>
      <c r="F2004" s="110">
        <v>57155782</v>
      </c>
      <c r="G2004" s="15" t="s">
        <v>53</v>
      </c>
      <c r="H2004" s="15" t="s">
        <v>3010</v>
      </c>
      <c r="I2004" s="110">
        <v>57155782</v>
      </c>
      <c r="J2004" s="15" t="s">
        <v>1321</v>
      </c>
    </row>
    <row r="2005" spans="2:10" x14ac:dyDescent="0.2">
      <c r="B2005" s="15" t="s">
        <v>4466</v>
      </c>
      <c r="C2005" s="15" t="s">
        <v>237</v>
      </c>
      <c r="D2005" s="15" t="s">
        <v>649</v>
      </c>
      <c r="E2005" s="15" t="s">
        <v>237</v>
      </c>
      <c r="F2005" s="110">
        <v>59999637</v>
      </c>
      <c r="G2005" s="15" t="s">
        <v>53</v>
      </c>
      <c r="H2005" s="15" t="s">
        <v>3899</v>
      </c>
      <c r="I2005" s="110">
        <v>59999637</v>
      </c>
      <c r="J2005" s="15" t="s">
        <v>1321</v>
      </c>
    </row>
    <row r="2006" spans="2:10" x14ac:dyDescent="0.2">
      <c r="B2006" s="15" t="s">
        <v>4467</v>
      </c>
      <c r="C2006" s="15" t="s">
        <v>487</v>
      </c>
      <c r="D2006" s="15" t="s">
        <v>649</v>
      </c>
      <c r="E2006" s="15" t="s">
        <v>487</v>
      </c>
      <c r="F2006" s="110">
        <v>59688093</v>
      </c>
      <c r="G2006" s="15" t="s">
        <v>53</v>
      </c>
      <c r="H2006" s="15" t="s">
        <v>3093</v>
      </c>
      <c r="I2006" s="110">
        <v>59688093</v>
      </c>
      <c r="J2006" s="15" t="s">
        <v>1321</v>
      </c>
    </row>
    <row r="2007" spans="2:10" x14ac:dyDescent="0.2">
      <c r="B2007" s="15" t="s">
        <v>4468</v>
      </c>
      <c r="C2007" s="15" t="s">
        <v>502</v>
      </c>
      <c r="D2007" s="15" t="s">
        <v>649</v>
      </c>
      <c r="E2007" s="15" t="s">
        <v>502</v>
      </c>
      <c r="F2007" s="110">
        <v>59995738</v>
      </c>
      <c r="G2007" s="15" t="s">
        <v>53</v>
      </c>
      <c r="H2007" s="15" t="s">
        <v>4469</v>
      </c>
      <c r="I2007" s="110">
        <v>59995738</v>
      </c>
      <c r="J2007" s="15" t="s">
        <v>1321</v>
      </c>
    </row>
    <row r="2008" spans="2:10" x14ac:dyDescent="0.2">
      <c r="B2008" s="15" t="s">
        <v>4470</v>
      </c>
      <c r="C2008" s="15" t="s">
        <v>481</v>
      </c>
      <c r="D2008" s="15" t="s">
        <v>649</v>
      </c>
      <c r="E2008" s="15" t="s">
        <v>481</v>
      </c>
      <c r="F2008" s="110">
        <v>59995341</v>
      </c>
      <c r="G2008" s="15" t="s">
        <v>53</v>
      </c>
      <c r="H2008" s="15" t="s">
        <v>3122</v>
      </c>
      <c r="I2008" s="110">
        <v>59995341</v>
      </c>
      <c r="J2008" s="15" t="s">
        <v>1321</v>
      </c>
    </row>
    <row r="2009" spans="2:10" x14ac:dyDescent="0.2">
      <c r="B2009" s="15" t="s">
        <v>4471</v>
      </c>
      <c r="C2009" s="15" t="s">
        <v>487</v>
      </c>
      <c r="D2009" s="15" t="s">
        <v>649</v>
      </c>
      <c r="E2009" s="15" t="s">
        <v>487</v>
      </c>
      <c r="F2009" s="110">
        <v>59990000</v>
      </c>
      <c r="G2009" s="15" t="s">
        <v>53</v>
      </c>
      <c r="H2009" s="15" t="s">
        <v>3093</v>
      </c>
      <c r="I2009" s="110">
        <v>59990000</v>
      </c>
      <c r="J2009" s="15" t="s">
        <v>1321</v>
      </c>
    </row>
    <row r="2010" spans="2:10" x14ac:dyDescent="0.2">
      <c r="B2010" s="15" t="s">
        <v>4472</v>
      </c>
      <c r="C2010" s="15" t="s">
        <v>327</v>
      </c>
      <c r="D2010" s="15" t="s">
        <v>649</v>
      </c>
      <c r="E2010" s="15" t="s">
        <v>327</v>
      </c>
      <c r="F2010" s="110">
        <v>59999996</v>
      </c>
      <c r="G2010" s="15" t="s">
        <v>53</v>
      </c>
      <c r="H2010" s="15" t="s">
        <v>4045</v>
      </c>
      <c r="I2010" s="110">
        <v>59999996</v>
      </c>
      <c r="J2010" s="15" t="s">
        <v>1321</v>
      </c>
    </row>
    <row r="2011" spans="2:10" x14ac:dyDescent="0.2">
      <c r="B2011" s="15" t="s">
        <v>4473</v>
      </c>
      <c r="C2011" s="15" t="s">
        <v>353</v>
      </c>
      <c r="D2011" s="15" t="s">
        <v>649</v>
      </c>
      <c r="E2011" s="15" t="s">
        <v>353</v>
      </c>
      <c r="F2011" s="110">
        <v>52679689</v>
      </c>
      <c r="G2011" s="15" t="s">
        <v>53</v>
      </c>
      <c r="H2011" s="15" t="s">
        <v>3198</v>
      </c>
      <c r="I2011" s="110">
        <v>52679689</v>
      </c>
      <c r="J2011" s="15" t="s">
        <v>1321</v>
      </c>
    </row>
    <row r="2012" spans="2:10" x14ac:dyDescent="0.2">
      <c r="B2012" s="15" t="s">
        <v>4474</v>
      </c>
      <c r="C2012" s="15" t="s">
        <v>334</v>
      </c>
      <c r="D2012" s="15" t="s">
        <v>649</v>
      </c>
      <c r="E2012" s="15" t="s">
        <v>334</v>
      </c>
      <c r="F2012" s="110">
        <v>50686820</v>
      </c>
      <c r="G2012" s="15" t="s">
        <v>53</v>
      </c>
      <c r="H2012" s="15" t="s">
        <v>4475</v>
      </c>
      <c r="I2012" s="110">
        <v>50686820</v>
      </c>
      <c r="J2012" s="15" t="s">
        <v>1321</v>
      </c>
    </row>
    <row r="2013" spans="2:10" x14ac:dyDescent="0.2">
      <c r="B2013" s="15" t="s">
        <v>4476</v>
      </c>
      <c r="C2013" s="15" t="s">
        <v>333</v>
      </c>
      <c r="D2013" s="15" t="s">
        <v>649</v>
      </c>
      <c r="E2013" s="15" t="s">
        <v>333</v>
      </c>
      <c r="F2013" s="110">
        <v>59997654</v>
      </c>
      <c r="G2013" s="15" t="s">
        <v>53</v>
      </c>
      <c r="H2013" s="15" t="s">
        <v>3194</v>
      </c>
      <c r="I2013" s="110">
        <v>59997654</v>
      </c>
      <c r="J2013" s="15" t="s">
        <v>1321</v>
      </c>
    </row>
    <row r="2014" spans="2:10" x14ac:dyDescent="0.2">
      <c r="B2014" s="15" t="s">
        <v>4477</v>
      </c>
      <c r="C2014" s="15" t="s">
        <v>326</v>
      </c>
      <c r="D2014" s="15" t="s">
        <v>649</v>
      </c>
      <c r="E2014" s="15" t="s">
        <v>326</v>
      </c>
      <c r="F2014" s="110">
        <v>59997206</v>
      </c>
      <c r="G2014" s="15" t="s">
        <v>53</v>
      </c>
      <c r="H2014" s="15" t="s">
        <v>4478</v>
      </c>
      <c r="I2014" s="110">
        <v>59997206</v>
      </c>
      <c r="J2014" s="15" t="s">
        <v>1321</v>
      </c>
    </row>
    <row r="2015" spans="2:10" x14ac:dyDescent="0.2">
      <c r="B2015" s="15" t="s">
        <v>4479</v>
      </c>
      <c r="C2015" s="15" t="s">
        <v>325</v>
      </c>
      <c r="D2015" s="15" t="s">
        <v>649</v>
      </c>
      <c r="E2015" s="15" t="s">
        <v>325</v>
      </c>
      <c r="F2015" s="110">
        <v>59999999</v>
      </c>
      <c r="G2015" s="15" t="s">
        <v>53</v>
      </c>
      <c r="H2015" s="15" t="s">
        <v>4079</v>
      </c>
      <c r="I2015" s="110">
        <v>59999999</v>
      </c>
      <c r="J2015" s="15" t="s">
        <v>1321</v>
      </c>
    </row>
    <row r="2016" spans="2:10" x14ac:dyDescent="0.2">
      <c r="B2016" s="15" t="s">
        <v>4480</v>
      </c>
      <c r="C2016" s="15" t="s">
        <v>322</v>
      </c>
      <c r="D2016" s="15" t="s">
        <v>649</v>
      </c>
      <c r="E2016" s="15" t="s">
        <v>322</v>
      </c>
      <c r="F2016" s="110">
        <v>54435015</v>
      </c>
      <c r="G2016" s="15" t="s">
        <v>53</v>
      </c>
      <c r="H2016" s="15" t="s">
        <v>3184</v>
      </c>
      <c r="I2016" s="110">
        <v>54435015</v>
      </c>
      <c r="J2016" s="15" t="s">
        <v>1321</v>
      </c>
    </row>
    <row r="2017" spans="2:10" x14ac:dyDescent="0.2">
      <c r="B2017" s="15" t="s">
        <v>4481</v>
      </c>
      <c r="C2017" s="15" t="s">
        <v>326</v>
      </c>
      <c r="D2017" s="15" t="s">
        <v>649</v>
      </c>
      <c r="E2017" s="15" t="s">
        <v>326</v>
      </c>
      <c r="F2017" s="110">
        <v>59093725</v>
      </c>
      <c r="G2017" s="15" t="s">
        <v>53</v>
      </c>
      <c r="H2017" s="15" t="s">
        <v>4478</v>
      </c>
      <c r="I2017" s="110">
        <v>59093725</v>
      </c>
      <c r="J2017" s="15" t="s">
        <v>1321</v>
      </c>
    </row>
    <row r="2018" spans="2:10" x14ac:dyDescent="0.2">
      <c r="B2018" s="15" t="s">
        <v>4482</v>
      </c>
      <c r="C2018" s="15" t="s">
        <v>380</v>
      </c>
      <c r="D2018" s="15" t="s">
        <v>649</v>
      </c>
      <c r="E2018" s="15" t="s">
        <v>380</v>
      </c>
      <c r="F2018" s="110">
        <v>45782000</v>
      </c>
      <c r="G2018" s="15" t="s">
        <v>53</v>
      </c>
      <c r="H2018" s="15" t="s">
        <v>4062</v>
      </c>
      <c r="I2018" s="110">
        <v>45782000</v>
      </c>
      <c r="J2018" s="15" t="s">
        <v>1321</v>
      </c>
    </row>
    <row r="2019" spans="2:10" x14ac:dyDescent="0.2">
      <c r="B2019" s="15" t="s">
        <v>4483</v>
      </c>
      <c r="C2019" s="15" t="s">
        <v>527</v>
      </c>
      <c r="D2019" s="15" t="s">
        <v>649</v>
      </c>
      <c r="E2019" s="15" t="s">
        <v>527</v>
      </c>
      <c r="F2019" s="110">
        <v>57830281</v>
      </c>
      <c r="G2019" s="15" t="s">
        <v>53</v>
      </c>
      <c r="H2019" s="15" t="s">
        <v>4484</v>
      </c>
      <c r="I2019" s="110">
        <v>57830281</v>
      </c>
      <c r="J2019" s="15" t="s">
        <v>1321</v>
      </c>
    </row>
    <row r="2020" spans="2:10" x14ac:dyDescent="0.2">
      <c r="B2020" s="15" t="s">
        <v>4485</v>
      </c>
      <c r="C2020" s="15" t="s">
        <v>412</v>
      </c>
      <c r="D2020" s="15" t="s">
        <v>649</v>
      </c>
      <c r="E2020" s="15" t="s">
        <v>412</v>
      </c>
      <c r="F2020" s="110">
        <v>59996887</v>
      </c>
      <c r="G2020" s="15" t="s">
        <v>53</v>
      </c>
      <c r="H2020" s="15" t="s">
        <v>3218</v>
      </c>
      <c r="I2020" s="110">
        <v>59996887</v>
      </c>
      <c r="J2020" s="15" t="s">
        <v>1321</v>
      </c>
    </row>
    <row r="2021" spans="2:10" x14ac:dyDescent="0.2">
      <c r="B2021" s="15" t="s">
        <v>4486</v>
      </c>
      <c r="C2021" s="15" t="s">
        <v>367</v>
      </c>
      <c r="D2021" s="15" t="s">
        <v>649</v>
      </c>
      <c r="E2021" s="15" t="s">
        <v>367</v>
      </c>
      <c r="F2021" s="110">
        <v>57308690</v>
      </c>
      <c r="G2021" s="15" t="s">
        <v>53</v>
      </c>
      <c r="H2021" s="15" t="s">
        <v>4487</v>
      </c>
      <c r="I2021" s="110">
        <v>57308690</v>
      </c>
      <c r="J2021" s="15" t="s">
        <v>1321</v>
      </c>
    </row>
    <row r="2022" spans="2:10" x14ac:dyDescent="0.2">
      <c r="B2022" s="15" t="s">
        <v>4488</v>
      </c>
      <c r="C2022" s="15" t="s">
        <v>324</v>
      </c>
      <c r="D2022" s="15" t="s">
        <v>649</v>
      </c>
      <c r="E2022" s="15" t="s">
        <v>324</v>
      </c>
      <c r="F2022" s="110">
        <v>59763570</v>
      </c>
      <c r="G2022" s="15" t="s">
        <v>53</v>
      </c>
      <c r="H2022" s="15" t="s">
        <v>4489</v>
      </c>
      <c r="I2022" s="110">
        <v>59763570</v>
      </c>
      <c r="J2022" s="15" t="s">
        <v>1321</v>
      </c>
    </row>
    <row r="2023" spans="2:10" x14ac:dyDescent="0.2">
      <c r="B2023" s="15" t="s">
        <v>4490</v>
      </c>
      <c r="C2023" s="15" t="s">
        <v>245</v>
      </c>
      <c r="D2023" s="15" t="s">
        <v>649</v>
      </c>
      <c r="E2023" s="15" t="s">
        <v>245</v>
      </c>
      <c r="F2023" s="110">
        <v>59997440</v>
      </c>
      <c r="G2023" s="15" t="s">
        <v>53</v>
      </c>
      <c r="H2023" s="15" t="s">
        <v>4163</v>
      </c>
      <c r="I2023" s="110">
        <v>59997440</v>
      </c>
      <c r="J2023" s="15" t="s">
        <v>1321</v>
      </c>
    </row>
    <row r="2024" spans="2:10" x14ac:dyDescent="0.2">
      <c r="B2024" s="15" t="s">
        <v>4491</v>
      </c>
      <c r="C2024" s="15" t="s">
        <v>343</v>
      </c>
      <c r="D2024" s="15" t="s">
        <v>649</v>
      </c>
      <c r="E2024" s="15" t="s">
        <v>343</v>
      </c>
      <c r="F2024" s="110">
        <v>59999000</v>
      </c>
      <c r="G2024" s="15" t="s">
        <v>53</v>
      </c>
      <c r="H2024" s="15" t="s">
        <v>3322</v>
      </c>
      <c r="I2024" s="110">
        <v>59999000</v>
      </c>
      <c r="J2024" s="15" t="s">
        <v>1321</v>
      </c>
    </row>
    <row r="2025" spans="2:10" x14ac:dyDescent="0.2">
      <c r="B2025" s="15" t="s">
        <v>4492</v>
      </c>
      <c r="C2025" s="15" t="s">
        <v>271</v>
      </c>
      <c r="D2025" s="15" t="s">
        <v>649</v>
      </c>
      <c r="E2025" s="15" t="s">
        <v>271</v>
      </c>
      <c r="F2025" s="110">
        <v>52226982</v>
      </c>
      <c r="G2025" s="15" t="s">
        <v>53</v>
      </c>
      <c r="H2025" s="15" t="s">
        <v>3289</v>
      </c>
      <c r="I2025" s="110">
        <v>52226982</v>
      </c>
      <c r="J2025" s="15" t="s">
        <v>1321</v>
      </c>
    </row>
    <row r="2026" spans="2:10" x14ac:dyDescent="0.2">
      <c r="B2026" s="15" t="s">
        <v>4493</v>
      </c>
      <c r="C2026" s="15" t="s">
        <v>344</v>
      </c>
      <c r="D2026" s="15" t="s">
        <v>649</v>
      </c>
      <c r="E2026" s="15" t="s">
        <v>344</v>
      </c>
      <c r="F2026" s="110">
        <v>38869863</v>
      </c>
      <c r="G2026" s="15" t="s">
        <v>53</v>
      </c>
      <c r="H2026" s="15" t="s">
        <v>4494</v>
      </c>
      <c r="I2026" s="110">
        <v>38869863</v>
      </c>
      <c r="J2026" s="15" t="s">
        <v>1321</v>
      </c>
    </row>
    <row r="2027" spans="2:10" x14ac:dyDescent="0.2">
      <c r="B2027" s="15" t="s">
        <v>4495</v>
      </c>
      <c r="C2027" s="15" t="s">
        <v>343</v>
      </c>
      <c r="D2027" s="15" t="s">
        <v>649</v>
      </c>
      <c r="E2027" s="15" t="s">
        <v>343</v>
      </c>
      <c r="F2027" s="110">
        <v>59995650</v>
      </c>
      <c r="G2027" s="15" t="s">
        <v>53</v>
      </c>
      <c r="H2027" s="15" t="s">
        <v>3322</v>
      </c>
      <c r="I2027" s="110">
        <v>59995650</v>
      </c>
      <c r="J2027" s="15" t="s">
        <v>1321</v>
      </c>
    </row>
    <row r="2028" spans="2:10" x14ac:dyDescent="0.2">
      <c r="B2028" s="15" t="s">
        <v>4496</v>
      </c>
      <c r="C2028" s="15" t="s">
        <v>424</v>
      </c>
      <c r="D2028" s="15" t="s">
        <v>649</v>
      </c>
      <c r="E2028" s="15" t="s">
        <v>424</v>
      </c>
      <c r="F2028" s="110">
        <v>33186020</v>
      </c>
      <c r="G2028" s="15" t="s">
        <v>53</v>
      </c>
      <c r="H2028" s="15" t="s">
        <v>3334</v>
      </c>
      <c r="I2028" s="110">
        <v>33186020</v>
      </c>
      <c r="J2028" s="15" t="s">
        <v>1321</v>
      </c>
    </row>
    <row r="2029" spans="2:10" x14ac:dyDescent="0.2">
      <c r="B2029" s="15" t="s">
        <v>4497</v>
      </c>
      <c r="C2029" s="15" t="s">
        <v>336</v>
      </c>
      <c r="D2029" s="15" t="s">
        <v>649</v>
      </c>
      <c r="E2029" s="15" t="s">
        <v>336</v>
      </c>
      <c r="F2029" s="110">
        <v>59904052</v>
      </c>
      <c r="G2029" s="15" t="s">
        <v>53</v>
      </c>
      <c r="H2029" s="15" t="s">
        <v>3285</v>
      </c>
      <c r="I2029" s="110">
        <v>59904052</v>
      </c>
      <c r="J2029" s="15" t="s">
        <v>1321</v>
      </c>
    </row>
    <row r="2030" spans="2:10" x14ac:dyDescent="0.2">
      <c r="B2030" s="15" t="s">
        <v>4498</v>
      </c>
      <c r="C2030" s="15" t="s">
        <v>328</v>
      </c>
      <c r="D2030" s="15" t="s">
        <v>649</v>
      </c>
      <c r="E2030" s="15" t="s">
        <v>328</v>
      </c>
      <c r="F2030" s="110">
        <v>57259580</v>
      </c>
      <c r="G2030" s="15" t="s">
        <v>53</v>
      </c>
      <c r="H2030" s="15" t="s">
        <v>4499</v>
      </c>
      <c r="I2030" s="110">
        <v>57259580</v>
      </c>
      <c r="J2030" s="15" t="s">
        <v>1321</v>
      </c>
    </row>
    <row r="2031" spans="2:10" x14ac:dyDescent="0.2">
      <c r="B2031" s="15" t="s">
        <v>4500</v>
      </c>
      <c r="C2031" s="15" t="s">
        <v>343</v>
      </c>
      <c r="D2031" s="15" t="s">
        <v>649</v>
      </c>
      <c r="E2031" s="15" t="s">
        <v>343</v>
      </c>
      <c r="F2031" s="110">
        <v>54779847</v>
      </c>
      <c r="G2031" s="15" t="s">
        <v>53</v>
      </c>
      <c r="H2031" s="15" t="s">
        <v>3322</v>
      </c>
      <c r="I2031" s="110">
        <v>54779847</v>
      </c>
      <c r="J2031" s="15" t="s">
        <v>1321</v>
      </c>
    </row>
    <row r="2032" spans="2:10" x14ac:dyDescent="0.2">
      <c r="B2032" s="15" t="s">
        <v>4501</v>
      </c>
      <c r="C2032" s="15" t="s">
        <v>103</v>
      </c>
      <c r="D2032" s="15" t="s">
        <v>649</v>
      </c>
      <c r="E2032" s="15" t="s">
        <v>103</v>
      </c>
      <c r="F2032" s="110">
        <v>29243799</v>
      </c>
      <c r="G2032" s="15" t="s">
        <v>53</v>
      </c>
      <c r="H2032" s="15" t="s">
        <v>4502</v>
      </c>
      <c r="I2032" s="110">
        <v>29243799</v>
      </c>
      <c r="J2032" s="15" t="s">
        <v>1321</v>
      </c>
    </row>
    <row r="2033" spans="2:10" x14ac:dyDescent="0.2">
      <c r="B2033" s="15" t="s">
        <v>4503</v>
      </c>
      <c r="C2033" s="15" t="s">
        <v>370</v>
      </c>
      <c r="D2033" s="15" t="s">
        <v>649</v>
      </c>
      <c r="E2033" s="15" t="s">
        <v>370</v>
      </c>
      <c r="F2033" s="110">
        <v>57980833</v>
      </c>
      <c r="G2033" s="15" t="s">
        <v>53</v>
      </c>
      <c r="H2033" s="15" t="s">
        <v>4504</v>
      </c>
      <c r="I2033" s="110">
        <v>57980833</v>
      </c>
      <c r="J2033" s="15" t="s">
        <v>1321</v>
      </c>
    </row>
    <row r="2034" spans="2:10" x14ac:dyDescent="0.2">
      <c r="B2034" s="15" t="s">
        <v>4505</v>
      </c>
      <c r="C2034" s="15" t="s">
        <v>102</v>
      </c>
      <c r="D2034" s="15" t="s">
        <v>649</v>
      </c>
      <c r="E2034" s="15" t="s">
        <v>102</v>
      </c>
      <c r="F2034" s="110">
        <v>51754284</v>
      </c>
      <c r="G2034" s="15" t="s">
        <v>53</v>
      </c>
      <c r="H2034" s="15" t="s">
        <v>4506</v>
      </c>
      <c r="I2034" s="110">
        <v>51754284</v>
      </c>
      <c r="J2034" s="15" t="s">
        <v>1321</v>
      </c>
    </row>
    <row r="2035" spans="2:10" x14ac:dyDescent="0.2">
      <c r="B2035" s="15" t="s">
        <v>4507</v>
      </c>
      <c r="C2035" s="15" t="s">
        <v>246</v>
      </c>
      <c r="D2035" s="15" t="s">
        <v>649</v>
      </c>
      <c r="E2035" s="15" t="s">
        <v>246</v>
      </c>
      <c r="F2035" s="110">
        <v>59306531</v>
      </c>
      <c r="G2035" s="15" t="s">
        <v>53</v>
      </c>
      <c r="H2035" s="15" t="s">
        <v>4508</v>
      </c>
      <c r="I2035" s="110">
        <v>59306531</v>
      </c>
      <c r="J2035" s="15" t="s">
        <v>1321</v>
      </c>
    </row>
    <row r="2036" spans="2:10" x14ac:dyDescent="0.2">
      <c r="B2036" s="15" t="s">
        <v>4509</v>
      </c>
      <c r="C2036" s="15" t="s">
        <v>246</v>
      </c>
      <c r="D2036" s="15" t="s">
        <v>649</v>
      </c>
      <c r="E2036" s="15" t="s">
        <v>246</v>
      </c>
      <c r="F2036" s="110">
        <v>55404018</v>
      </c>
      <c r="G2036" s="15" t="s">
        <v>53</v>
      </c>
      <c r="H2036" s="15" t="s">
        <v>4508</v>
      </c>
      <c r="I2036" s="110">
        <v>55404018</v>
      </c>
      <c r="J2036" s="15" t="s">
        <v>1321</v>
      </c>
    </row>
    <row r="2037" spans="2:10" x14ac:dyDescent="0.2">
      <c r="B2037" s="15" t="s">
        <v>4510</v>
      </c>
      <c r="C2037" s="15" t="s">
        <v>361</v>
      </c>
      <c r="D2037" s="15" t="s">
        <v>649</v>
      </c>
      <c r="E2037" s="15" t="s">
        <v>361</v>
      </c>
      <c r="F2037" s="110">
        <v>58584875</v>
      </c>
      <c r="G2037" s="15" t="s">
        <v>53</v>
      </c>
      <c r="H2037" s="15" t="s">
        <v>4511</v>
      </c>
      <c r="I2037" s="110">
        <v>58584875</v>
      </c>
      <c r="J2037" s="15" t="s">
        <v>1321</v>
      </c>
    </row>
    <row r="2038" spans="2:10" x14ac:dyDescent="0.2">
      <c r="B2038" s="15" t="s">
        <v>4512</v>
      </c>
      <c r="C2038" s="15" t="s">
        <v>388</v>
      </c>
      <c r="D2038" s="15" t="s">
        <v>649</v>
      </c>
      <c r="E2038" s="15" t="s">
        <v>388</v>
      </c>
      <c r="F2038" s="110">
        <v>59960204</v>
      </c>
      <c r="G2038" s="15" t="s">
        <v>53</v>
      </c>
      <c r="H2038" s="15" t="s">
        <v>3309</v>
      </c>
      <c r="I2038" s="110">
        <v>59960204</v>
      </c>
      <c r="J2038" s="15" t="s">
        <v>1321</v>
      </c>
    </row>
    <row r="2039" spans="2:10" x14ac:dyDescent="0.2">
      <c r="B2039" s="15" t="s">
        <v>4513</v>
      </c>
      <c r="C2039" s="15" t="s">
        <v>276</v>
      </c>
      <c r="D2039" s="15" t="s">
        <v>649</v>
      </c>
      <c r="E2039" s="15" t="s">
        <v>276</v>
      </c>
      <c r="F2039" s="110">
        <v>48740271</v>
      </c>
      <c r="G2039" s="15" t="s">
        <v>53</v>
      </c>
      <c r="H2039" s="15" t="s">
        <v>3253</v>
      </c>
      <c r="I2039" s="110">
        <v>48740271</v>
      </c>
      <c r="J2039" s="15" t="s">
        <v>1321</v>
      </c>
    </row>
    <row r="2040" spans="2:10" x14ac:dyDescent="0.2">
      <c r="B2040" s="15" t="s">
        <v>4514</v>
      </c>
      <c r="C2040" s="15" t="s">
        <v>316</v>
      </c>
      <c r="D2040" s="15" t="s">
        <v>649</v>
      </c>
      <c r="E2040" s="15" t="s">
        <v>316</v>
      </c>
      <c r="F2040" s="110">
        <v>51413453</v>
      </c>
      <c r="G2040" s="15" t="s">
        <v>53</v>
      </c>
      <c r="H2040" s="15" t="s">
        <v>4174</v>
      </c>
      <c r="I2040" s="110">
        <v>51413453</v>
      </c>
      <c r="J2040" s="15" t="s">
        <v>1321</v>
      </c>
    </row>
    <row r="2041" spans="2:10" x14ac:dyDescent="0.2">
      <c r="B2041" s="15" t="s">
        <v>4515</v>
      </c>
      <c r="C2041" s="15" t="s">
        <v>103</v>
      </c>
      <c r="D2041" s="15" t="s">
        <v>649</v>
      </c>
      <c r="E2041" s="15" t="s">
        <v>103</v>
      </c>
      <c r="F2041" s="110">
        <v>51235463</v>
      </c>
      <c r="G2041" s="15" t="s">
        <v>53</v>
      </c>
      <c r="H2041" s="15" t="s">
        <v>4502</v>
      </c>
      <c r="I2041" s="110">
        <v>51235463</v>
      </c>
      <c r="J2041" s="15" t="s">
        <v>1321</v>
      </c>
    </row>
    <row r="2042" spans="2:10" x14ac:dyDescent="0.2">
      <c r="B2042" s="15" t="s">
        <v>4516</v>
      </c>
      <c r="C2042" s="15" t="s">
        <v>274</v>
      </c>
      <c r="D2042" s="15" t="s">
        <v>649</v>
      </c>
      <c r="E2042" s="15" t="s">
        <v>274</v>
      </c>
      <c r="F2042" s="110">
        <v>40724071</v>
      </c>
      <c r="G2042" s="15" t="s">
        <v>53</v>
      </c>
      <c r="H2042" s="15" t="s">
        <v>4517</v>
      </c>
      <c r="I2042" s="110">
        <v>40724071</v>
      </c>
      <c r="J2042" s="15" t="s">
        <v>1321</v>
      </c>
    </row>
    <row r="2043" spans="2:10" x14ac:dyDescent="0.2">
      <c r="B2043" s="15" t="s">
        <v>4518</v>
      </c>
      <c r="C2043" s="15" t="s">
        <v>228</v>
      </c>
      <c r="D2043" s="15" t="s">
        <v>649</v>
      </c>
      <c r="E2043" s="15" t="s">
        <v>228</v>
      </c>
      <c r="F2043" s="110">
        <v>59849912</v>
      </c>
      <c r="G2043" s="15" t="s">
        <v>53</v>
      </c>
      <c r="H2043" s="15" t="s">
        <v>3369</v>
      </c>
      <c r="I2043" s="110">
        <v>59849912</v>
      </c>
      <c r="J2043" s="15" t="s">
        <v>1321</v>
      </c>
    </row>
    <row r="2044" spans="2:10" x14ac:dyDescent="0.2">
      <c r="B2044" s="15" t="s">
        <v>4519</v>
      </c>
      <c r="C2044" s="15" t="s">
        <v>429</v>
      </c>
      <c r="D2044" s="15" t="s">
        <v>649</v>
      </c>
      <c r="E2044" s="15" t="s">
        <v>429</v>
      </c>
      <c r="F2044" s="110">
        <v>54846925</v>
      </c>
      <c r="G2044" s="15" t="s">
        <v>53</v>
      </c>
      <c r="H2044" s="15" t="s">
        <v>4520</v>
      </c>
      <c r="I2044" s="110">
        <v>54846925</v>
      </c>
      <c r="J2044" s="15" t="s">
        <v>1321</v>
      </c>
    </row>
    <row r="2045" spans="2:10" x14ac:dyDescent="0.2">
      <c r="B2045" s="15" t="s">
        <v>4521</v>
      </c>
      <c r="C2045" s="15" t="s">
        <v>341</v>
      </c>
      <c r="D2045" s="15" t="s">
        <v>649</v>
      </c>
      <c r="E2045" s="15" t="s">
        <v>341</v>
      </c>
      <c r="F2045" s="110">
        <v>22765204</v>
      </c>
      <c r="G2045" s="15" t="s">
        <v>53</v>
      </c>
      <c r="H2045" s="15" t="s">
        <v>3411</v>
      </c>
      <c r="I2045" s="110">
        <v>22765204</v>
      </c>
      <c r="J2045" s="15" t="s">
        <v>1321</v>
      </c>
    </row>
    <row r="2046" spans="2:10" x14ac:dyDescent="0.2">
      <c r="B2046" s="15" t="s">
        <v>4522</v>
      </c>
      <c r="C2046" s="15" t="s">
        <v>416</v>
      </c>
      <c r="D2046" s="15" t="s">
        <v>649</v>
      </c>
      <c r="E2046" s="15" t="s">
        <v>416</v>
      </c>
      <c r="F2046" s="110">
        <v>25000000</v>
      </c>
      <c r="G2046" s="15" t="s">
        <v>53</v>
      </c>
      <c r="H2046" s="15" t="s">
        <v>4523</v>
      </c>
      <c r="I2046" s="110">
        <v>25000000</v>
      </c>
      <c r="J2046" s="15" t="s">
        <v>1321</v>
      </c>
    </row>
    <row r="2047" spans="2:10" x14ac:dyDescent="0.2">
      <c r="B2047" s="15" t="s">
        <v>4524</v>
      </c>
      <c r="C2047" s="15" t="s">
        <v>324</v>
      </c>
      <c r="D2047" s="15" t="s">
        <v>649</v>
      </c>
      <c r="E2047" s="15" t="s">
        <v>324</v>
      </c>
      <c r="F2047" s="110">
        <v>52247631</v>
      </c>
      <c r="G2047" s="15" t="s">
        <v>53</v>
      </c>
      <c r="H2047" s="15" t="s">
        <v>4525</v>
      </c>
      <c r="I2047" s="110">
        <v>52247631</v>
      </c>
      <c r="J2047" s="15" t="s">
        <v>1321</v>
      </c>
    </row>
    <row r="2048" spans="2:10" x14ac:dyDescent="0.2">
      <c r="B2048" s="15" t="s">
        <v>4526</v>
      </c>
      <c r="C2048" s="15" t="s">
        <v>101</v>
      </c>
      <c r="D2048" s="15" t="s">
        <v>649</v>
      </c>
      <c r="E2048" s="15" t="s">
        <v>101</v>
      </c>
      <c r="F2048" s="110">
        <v>58952139</v>
      </c>
      <c r="G2048" s="15" t="s">
        <v>53</v>
      </c>
      <c r="H2048" s="15" t="s">
        <v>4527</v>
      </c>
      <c r="I2048" s="110">
        <v>58952139</v>
      </c>
      <c r="J2048" s="15" t="s">
        <v>1321</v>
      </c>
    </row>
    <row r="2049" spans="2:10" x14ac:dyDescent="0.2">
      <c r="B2049" s="15" t="s">
        <v>4528</v>
      </c>
      <c r="C2049" s="15" t="s">
        <v>500</v>
      </c>
      <c r="D2049" s="15" t="s">
        <v>649</v>
      </c>
      <c r="E2049" s="15" t="s">
        <v>500</v>
      </c>
      <c r="F2049" s="110">
        <v>59188220</v>
      </c>
      <c r="G2049" s="15" t="s">
        <v>53</v>
      </c>
      <c r="H2049" s="15" t="s">
        <v>4529</v>
      </c>
      <c r="I2049" s="110">
        <v>59188220</v>
      </c>
      <c r="J2049" s="15" t="s">
        <v>1321</v>
      </c>
    </row>
    <row r="2050" spans="2:10" x14ac:dyDescent="0.2">
      <c r="B2050" s="15" t="s">
        <v>4530</v>
      </c>
      <c r="C2050" s="15" t="s">
        <v>476</v>
      </c>
      <c r="D2050" s="15" t="s">
        <v>649</v>
      </c>
      <c r="E2050" s="15" t="s">
        <v>476</v>
      </c>
      <c r="F2050" s="110">
        <v>59089412</v>
      </c>
      <c r="G2050" s="15" t="s">
        <v>53</v>
      </c>
      <c r="H2050" s="15" t="s">
        <v>3429</v>
      </c>
      <c r="I2050" s="110">
        <v>59089412</v>
      </c>
      <c r="J2050" s="15" t="s">
        <v>1321</v>
      </c>
    </row>
    <row r="2051" spans="2:10" x14ac:dyDescent="0.2">
      <c r="B2051" s="15" t="s">
        <v>4531</v>
      </c>
      <c r="C2051" s="15" t="s">
        <v>487</v>
      </c>
      <c r="D2051" s="15" t="s">
        <v>649</v>
      </c>
      <c r="E2051" s="15" t="s">
        <v>487</v>
      </c>
      <c r="F2051" s="110">
        <v>59991391</v>
      </c>
      <c r="G2051" s="15" t="s">
        <v>53</v>
      </c>
      <c r="H2051" s="15" t="s">
        <v>4532</v>
      </c>
      <c r="I2051" s="110">
        <v>59991391</v>
      </c>
      <c r="J2051" s="15" t="s">
        <v>1321</v>
      </c>
    </row>
    <row r="2052" spans="2:10" x14ac:dyDescent="0.2">
      <c r="B2052" s="15" t="s">
        <v>4533</v>
      </c>
      <c r="C2052" s="15" t="s">
        <v>101</v>
      </c>
      <c r="D2052" s="15" t="s">
        <v>649</v>
      </c>
      <c r="E2052" s="15" t="s">
        <v>101</v>
      </c>
      <c r="F2052" s="110">
        <v>58722276</v>
      </c>
      <c r="G2052" s="15" t="s">
        <v>53</v>
      </c>
      <c r="H2052" s="15" t="s">
        <v>3526</v>
      </c>
      <c r="I2052" s="110">
        <v>32297252</v>
      </c>
      <c r="J2052" s="15" t="s">
        <v>1321</v>
      </c>
    </row>
    <row r="2053" spans="2:10" x14ac:dyDescent="0.2">
      <c r="B2053" s="15" t="s">
        <v>4534</v>
      </c>
      <c r="C2053" s="15" t="s">
        <v>487</v>
      </c>
      <c r="D2053" s="15" t="s">
        <v>649</v>
      </c>
      <c r="E2053" s="15" t="s">
        <v>487</v>
      </c>
      <c r="F2053" s="110">
        <v>59999000</v>
      </c>
      <c r="G2053" s="15" t="s">
        <v>53</v>
      </c>
      <c r="H2053" s="15" t="s">
        <v>4239</v>
      </c>
      <c r="I2053" s="110">
        <v>32999450</v>
      </c>
      <c r="J2053" s="15" t="s">
        <v>1321</v>
      </c>
    </row>
    <row r="2054" spans="2:10" x14ac:dyDescent="0.2">
      <c r="B2054" s="15" t="s">
        <v>4535</v>
      </c>
      <c r="C2054" s="15" t="s">
        <v>266</v>
      </c>
      <c r="D2054" s="15" t="s">
        <v>649</v>
      </c>
      <c r="E2054" s="15" t="s">
        <v>266</v>
      </c>
      <c r="F2054" s="110">
        <v>59390110</v>
      </c>
      <c r="G2054" s="15" t="s">
        <v>53</v>
      </c>
      <c r="H2054" s="15" t="s">
        <v>4536</v>
      </c>
      <c r="I2054" s="110">
        <v>32664561</v>
      </c>
      <c r="J2054" s="15" t="s">
        <v>1321</v>
      </c>
    </row>
    <row r="2055" spans="2:10" x14ac:dyDescent="0.2">
      <c r="B2055" s="15" t="s">
        <v>4537</v>
      </c>
      <c r="C2055" s="15" t="s">
        <v>424</v>
      </c>
      <c r="D2055" s="15" t="s">
        <v>649</v>
      </c>
      <c r="E2055" s="15" t="s">
        <v>424</v>
      </c>
      <c r="F2055" s="110">
        <v>34318236</v>
      </c>
      <c r="G2055" s="15" t="s">
        <v>53</v>
      </c>
      <c r="H2055" s="15" t="s">
        <v>4538</v>
      </c>
      <c r="I2055" s="110">
        <v>18875030</v>
      </c>
      <c r="J2055" s="15" t="s">
        <v>1321</v>
      </c>
    </row>
    <row r="2056" spans="2:10" x14ac:dyDescent="0.2">
      <c r="B2056" s="15" t="s">
        <v>4539</v>
      </c>
      <c r="C2056" s="15" t="s">
        <v>463</v>
      </c>
      <c r="D2056" s="15" t="s">
        <v>649</v>
      </c>
      <c r="E2056" s="15" t="s">
        <v>463</v>
      </c>
      <c r="F2056" s="110">
        <v>57167347</v>
      </c>
      <c r="G2056" s="15" t="s">
        <v>53</v>
      </c>
      <c r="H2056" s="15" t="s">
        <v>4540</v>
      </c>
      <c r="I2056" s="110">
        <v>17150204</v>
      </c>
      <c r="J2056" s="15" t="s">
        <v>1321</v>
      </c>
    </row>
    <row r="2057" spans="2:10" x14ac:dyDescent="0.2">
      <c r="B2057" s="15" t="s">
        <v>4541</v>
      </c>
      <c r="C2057" s="15" t="s">
        <v>206</v>
      </c>
      <c r="D2057" s="15" t="s">
        <v>649</v>
      </c>
      <c r="E2057" s="15" t="s">
        <v>206</v>
      </c>
      <c r="F2057" s="110">
        <v>59987255</v>
      </c>
      <c r="G2057" s="15" t="s">
        <v>53</v>
      </c>
      <c r="H2057" s="15" t="s">
        <v>2510</v>
      </c>
      <c r="I2057" s="110">
        <v>41991079</v>
      </c>
      <c r="J2057" s="15" t="s">
        <v>1321</v>
      </c>
    </row>
    <row r="2058" spans="2:10" x14ac:dyDescent="0.2">
      <c r="B2058" s="15" t="s">
        <v>4542</v>
      </c>
      <c r="C2058" s="15" t="s">
        <v>370</v>
      </c>
      <c r="D2058" s="15" t="s">
        <v>649</v>
      </c>
      <c r="E2058" s="15" t="s">
        <v>370</v>
      </c>
      <c r="F2058" s="110">
        <v>59835281</v>
      </c>
      <c r="G2058" s="15" t="s">
        <v>53</v>
      </c>
      <c r="H2058" s="15" t="s">
        <v>4543</v>
      </c>
      <c r="I2058" s="110">
        <v>41884697</v>
      </c>
      <c r="J2058" s="15" t="s">
        <v>1321</v>
      </c>
    </row>
    <row r="2059" spans="2:10" x14ac:dyDescent="0.2">
      <c r="B2059" s="15" t="s">
        <v>4544</v>
      </c>
      <c r="C2059" s="15" t="s">
        <v>502</v>
      </c>
      <c r="D2059" s="15" t="s">
        <v>649</v>
      </c>
      <c r="E2059" s="15" t="s">
        <v>502</v>
      </c>
      <c r="F2059" s="110">
        <v>59523858</v>
      </c>
      <c r="G2059" s="15" t="s">
        <v>53</v>
      </c>
      <c r="H2059" s="15" t="s">
        <v>4545</v>
      </c>
      <c r="I2059" s="110">
        <v>41666701</v>
      </c>
      <c r="J2059" s="15" t="s">
        <v>1321</v>
      </c>
    </row>
    <row r="2060" spans="2:10" x14ac:dyDescent="0.2">
      <c r="B2060" s="15" t="s">
        <v>4546</v>
      </c>
      <c r="C2060" s="15" t="s">
        <v>345</v>
      </c>
      <c r="D2060" s="15" t="s">
        <v>649</v>
      </c>
      <c r="E2060" s="15" t="s">
        <v>345</v>
      </c>
      <c r="F2060" s="110">
        <v>59986031</v>
      </c>
      <c r="G2060" s="15" t="s">
        <v>53</v>
      </c>
      <c r="H2060" s="15" t="s">
        <v>4547</v>
      </c>
      <c r="I2060" s="110">
        <v>160339</v>
      </c>
      <c r="J2060" s="15" t="s">
        <v>1321</v>
      </c>
    </row>
    <row r="2061" spans="2:10" x14ac:dyDescent="0.2">
      <c r="B2061" s="15" t="s">
        <v>4548</v>
      </c>
      <c r="C2061" s="15" t="s">
        <v>382</v>
      </c>
      <c r="D2061" s="15" t="s">
        <v>649</v>
      </c>
      <c r="E2061" s="15" t="s">
        <v>382</v>
      </c>
      <c r="F2061" s="110">
        <v>59530546</v>
      </c>
      <c r="G2061" s="15" t="s">
        <v>53</v>
      </c>
      <c r="H2061" s="15" t="s">
        <v>4549</v>
      </c>
      <c r="I2061" s="110">
        <v>29561546</v>
      </c>
      <c r="J2061" s="15" t="s">
        <v>1321</v>
      </c>
    </row>
    <row r="2062" spans="2:10" x14ac:dyDescent="0.2">
      <c r="B2062" s="111" t="s">
        <v>4550</v>
      </c>
      <c r="C2062" s="111" t="s">
        <v>483</v>
      </c>
      <c r="D2062" s="111" t="s">
        <v>649</v>
      </c>
      <c r="E2062" s="111" t="s">
        <v>483</v>
      </c>
      <c r="F2062" s="112">
        <v>54697118</v>
      </c>
      <c r="G2062" s="111" t="s">
        <v>53</v>
      </c>
      <c r="H2062" s="111" t="s">
        <v>4551</v>
      </c>
      <c r="I2062" s="112">
        <v>5469712</v>
      </c>
      <c r="J2062" s="111" t="s">
        <v>1321</v>
      </c>
    </row>
    <row r="2063" spans="2:10" x14ac:dyDescent="0.2">
      <c r="B2063" s="15" t="s">
        <v>4552</v>
      </c>
      <c r="C2063" s="15" t="s">
        <v>102</v>
      </c>
      <c r="D2063" s="15" t="s">
        <v>649</v>
      </c>
      <c r="E2063" s="15" t="s">
        <v>102</v>
      </c>
      <c r="F2063" s="110">
        <v>47830075</v>
      </c>
      <c r="G2063" s="15" t="s">
        <v>53</v>
      </c>
      <c r="H2063" s="15" t="s">
        <v>4553</v>
      </c>
      <c r="I2063" s="110">
        <v>4745738</v>
      </c>
      <c r="J2063" s="15" t="s">
        <v>1321</v>
      </c>
    </row>
    <row r="2064" spans="2:10" x14ac:dyDescent="0.2">
      <c r="B2064" s="15" t="s">
        <v>4554</v>
      </c>
      <c r="C2064" s="15" t="s">
        <v>292</v>
      </c>
      <c r="D2064" s="15" t="s">
        <v>649</v>
      </c>
      <c r="E2064" s="15" t="s">
        <v>292</v>
      </c>
      <c r="F2064" s="110">
        <v>59999999</v>
      </c>
      <c r="G2064" s="15" t="s">
        <v>53</v>
      </c>
      <c r="H2064" s="15" t="s">
        <v>4555</v>
      </c>
      <c r="I2064" s="110">
        <v>6000000</v>
      </c>
      <c r="J2064" s="15" t="s">
        <v>1321</v>
      </c>
    </row>
    <row r="2065" spans="2:10" x14ac:dyDescent="0.2">
      <c r="B2065" s="15" t="s">
        <v>4556</v>
      </c>
      <c r="C2065" s="15" t="s">
        <v>463</v>
      </c>
      <c r="D2065" s="15" t="s">
        <v>649</v>
      </c>
      <c r="E2065" s="15" t="s">
        <v>463</v>
      </c>
      <c r="F2065" s="110">
        <v>55941119</v>
      </c>
      <c r="G2065" s="15" t="s">
        <v>53</v>
      </c>
      <c r="H2065" s="15" t="s">
        <v>4557</v>
      </c>
      <c r="I2065" s="110">
        <v>1691657</v>
      </c>
      <c r="J2065" s="15" t="s">
        <v>1321</v>
      </c>
    </row>
    <row r="2066" spans="2:10" x14ac:dyDescent="0.2">
      <c r="B2066" s="15" t="s">
        <v>4558</v>
      </c>
      <c r="C2066" s="15" t="s">
        <v>473</v>
      </c>
      <c r="D2066" s="15" t="s">
        <v>649</v>
      </c>
      <c r="E2066" s="15" t="s">
        <v>473</v>
      </c>
      <c r="F2066" s="110">
        <v>14584764</v>
      </c>
      <c r="G2066" s="15" t="s">
        <v>53</v>
      </c>
      <c r="H2066" s="15" t="s">
        <v>4343</v>
      </c>
      <c r="I2066" s="110">
        <v>725806</v>
      </c>
      <c r="J2066" s="15" t="s">
        <v>1321</v>
      </c>
    </row>
    <row r="2067" spans="2:10" x14ac:dyDescent="0.2">
      <c r="B2067" s="15" t="s">
        <v>4559</v>
      </c>
      <c r="C2067" s="15" t="s">
        <v>473</v>
      </c>
      <c r="D2067" s="15" t="s">
        <v>649</v>
      </c>
      <c r="E2067" s="15" t="s">
        <v>473</v>
      </c>
      <c r="F2067" s="110">
        <v>12019669</v>
      </c>
      <c r="G2067" s="15" t="s">
        <v>53</v>
      </c>
      <c r="H2067" s="15" t="s">
        <v>4343</v>
      </c>
      <c r="I2067" s="110">
        <v>509121</v>
      </c>
      <c r="J2067" s="15" t="s">
        <v>1321</v>
      </c>
    </row>
    <row r="2068" spans="2:10" x14ac:dyDescent="0.2">
      <c r="B2068" s="15" t="s">
        <v>4560</v>
      </c>
      <c r="C2068" s="15" t="s">
        <v>473</v>
      </c>
      <c r="D2068" s="15" t="s">
        <v>649</v>
      </c>
      <c r="E2068" s="15" t="s">
        <v>473</v>
      </c>
      <c r="F2068" s="110">
        <v>10656988</v>
      </c>
      <c r="G2068" s="15" t="s">
        <v>53</v>
      </c>
      <c r="H2068" s="15" t="s">
        <v>4343</v>
      </c>
      <c r="I2068" s="110">
        <v>128104</v>
      </c>
      <c r="J2068" s="15" t="s">
        <v>1321</v>
      </c>
    </row>
    <row r="2069" spans="2:10" x14ac:dyDescent="0.2">
      <c r="B2069" s="15" t="s">
        <v>4561</v>
      </c>
      <c r="C2069" s="15" t="s">
        <v>480</v>
      </c>
      <c r="D2069" s="15" t="s">
        <v>649</v>
      </c>
      <c r="E2069" s="15" t="s">
        <v>480</v>
      </c>
      <c r="F2069" s="110">
        <v>57961183</v>
      </c>
      <c r="G2069" s="15" t="s">
        <v>53</v>
      </c>
      <c r="H2069" s="15" t="s">
        <v>4562</v>
      </c>
      <c r="I2069" s="110">
        <v>1048278</v>
      </c>
      <c r="J2069" s="15" t="s">
        <v>1321</v>
      </c>
    </row>
    <row r="2070" spans="2:10" x14ac:dyDescent="0.2">
      <c r="B2070" s="15" t="s">
        <v>4563</v>
      </c>
      <c r="C2070" s="15" t="s">
        <v>510</v>
      </c>
      <c r="D2070" s="15" t="s">
        <v>649</v>
      </c>
      <c r="E2070" s="15" t="s">
        <v>510</v>
      </c>
      <c r="F2070" s="110">
        <v>59926376</v>
      </c>
      <c r="G2070" s="15" t="s">
        <v>53</v>
      </c>
      <c r="H2070" s="15" t="s">
        <v>4564</v>
      </c>
      <c r="I2070" s="110">
        <v>23929376</v>
      </c>
      <c r="J2070" s="15" t="s">
        <v>1321</v>
      </c>
    </row>
    <row r="2071" spans="2:10" x14ac:dyDescent="0.2">
      <c r="B2071" s="15" t="s">
        <v>4565</v>
      </c>
      <c r="C2071" s="15" t="s">
        <v>505</v>
      </c>
      <c r="D2071" s="15" t="s">
        <v>649</v>
      </c>
      <c r="E2071" s="15" t="s">
        <v>505</v>
      </c>
      <c r="F2071" s="110">
        <v>59660800</v>
      </c>
      <c r="G2071" s="15" t="s">
        <v>53</v>
      </c>
      <c r="H2071" s="15" t="s">
        <v>4566</v>
      </c>
      <c r="I2071" s="110">
        <v>21902469</v>
      </c>
      <c r="J2071" s="15" t="s">
        <v>1321</v>
      </c>
    </row>
    <row r="2072" spans="2:10" x14ac:dyDescent="0.2">
      <c r="B2072" s="15" t="s">
        <v>4567</v>
      </c>
      <c r="C2072" s="15" t="s">
        <v>529</v>
      </c>
      <c r="D2072" s="15" t="s">
        <v>649</v>
      </c>
      <c r="E2072" s="15" t="s">
        <v>529</v>
      </c>
      <c r="F2072" s="110">
        <v>18573223</v>
      </c>
      <c r="G2072" s="15" t="s">
        <v>53</v>
      </c>
      <c r="H2072" s="15" t="s">
        <v>4568</v>
      </c>
      <c r="I2072" s="110">
        <v>8349293</v>
      </c>
      <c r="J2072" s="15" t="s">
        <v>1321</v>
      </c>
    </row>
    <row r="2073" spans="2:10" x14ac:dyDescent="0.2">
      <c r="B2073" s="15" t="s">
        <v>4569</v>
      </c>
      <c r="C2073" s="15" t="s">
        <v>102</v>
      </c>
      <c r="D2073" s="15" t="s">
        <v>649</v>
      </c>
      <c r="E2073" s="15" t="s">
        <v>102</v>
      </c>
      <c r="F2073" s="110">
        <v>23590528</v>
      </c>
      <c r="G2073" s="15" t="s">
        <v>53</v>
      </c>
      <c r="H2073" s="15" t="s">
        <v>4570</v>
      </c>
      <c r="I2073" s="110">
        <v>11069467</v>
      </c>
      <c r="J2073" s="15" t="s">
        <v>1321</v>
      </c>
    </row>
    <row r="2074" spans="2:10" x14ac:dyDescent="0.2">
      <c r="B2074" s="15" t="s">
        <v>4571</v>
      </c>
      <c r="C2074" s="15" t="s">
        <v>475</v>
      </c>
      <c r="D2074" s="15" t="s">
        <v>649</v>
      </c>
      <c r="E2074" s="15" t="s">
        <v>475</v>
      </c>
      <c r="F2074" s="110">
        <v>58800001</v>
      </c>
      <c r="G2074" s="15" t="s">
        <v>53</v>
      </c>
      <c r="H2074" s="15" t="s">
        <v>4572</v>
      </c>
      <c r="I2074" s="110">
        <v>28820554</v>
      </c>
      <c r="J2074" s="15" t="s">
        <v>1321</v>
      </c>
    </row>
    <row r="2075" spans="2:10" x14ac:dyDescent="0.2">
      <c r="B2075" s="15" t="s">
        <v>4573</v>
      </c>
      <c r="C2075" s="15" t="s">
        <v>364</v>
      </c>
      <c r="D2075" s="15" t="s">
        <v>649</v>
      </c>
      <c r="E2075" s="15" t="s">
        <v>364</v>
      </c>
      <c r="F2075" s="110">
        <v>57000000</v>
      </c>
      <c r="G2075" s="15" t="s">
        <v>53</v>
      </c>
      <c r="H2075" s="15" t="s">
        <v>4574</v>
      </c>
      <c r="I2075" s="110">
        <v>28137763</v>
      </c>
      <c r="J2075" s="15" t="s">
        <v>1321</v>
      </c>
    </row>
    <row r="2076" spans="2:10" x14ac:dyDescent="0.2">
      <c r="B2076" s="15" t="s">
        <v>4575</v>
      </c>
      <c r="C2076" s="15" t="s">
        <v>388</v>
      </c>
      <c r="D2076" s="15" t="s">
        <v>649</v>
      </c>
      <c r="E2076" s="15" t="s">
        <v>388</v>
      </c>
      <c r="F2076" s="110">
        <v>59626854</v>
      </c>
      <c r="G2076" s="15" t="s">
        <v>53</v>
      </c>
      <c r="H2076" s="15" t="s">
        <v>4576</v>
      </c>
      <c r="I2076" s="110">
        <v>17317446</v>
      </c>
      <c r="J2076" s="15" t="s">
        <v>1321</v>
      </c>
    </row>
    <row r="2077" spans="2:10" x14ac:dyDescent="0.2">
      <c r="B2077" s="15" t="s">
        <v>4577</v>
      </c>
      <c r="C2077" s="15" t="s">
        <v>304</v>
      </c>
      <c r="D2077" s="15" t="s">
        <v>649</v>
      </c>
      <c r="E2077" s="15" t="s">
        <v>304</v>
      </c>
      <c r="F2077" s="110">
        <v>59612933</v>
      </c>
      <c r="G2077" s="15" t="s">
        <v>53</v>
      </c>
      <c r="H2077" s="15" t="s">
        <v>4578</v>
      </c>
      <c r="I2077" s="110">
        <v>17612934</v>
      </c>
      <c r="J2077" s="15" t="s">
        <v>1321</v>
      </c>
    </row>
    <row r="2078" spans="2:10" x14ac:dyDescent="0.2">
      <c r="B2078" s="15" t="s">
        <v>4579</v>
      </c>
      <c r="C2078" s="15" t="s">
        <v>378</v>
      </c>
      <c r="D2078" s="15" t="s">
        <v>649</v>
      </c>
      <c r="E2078" s="15" t="s">
        <v>378</v>
      </c>
      <c r="F2078" s="110">
        <v>36140729</v>
      </c>
      <c r="G2078" s="15" t="s">
        <v>53</v>
      </c>
      <c r="H2078" s="15" t="s">
        <v>4580</v>
      </c>
      <c r="I2078" s="110">
        <v>10842219</v>
      </c>
      <c r="J2078" s="15" t="s">
        <v>1321</v>
      </c>
    </row>
    <row r="2079" spans="2:10" x14ac:dyDescent="0.2">
      <c r="B2079" s="15" t="s">
        <v>4581</v>
      </c>
      <c r="C2079" s="15" t="s">
        <v>538</v>
      </c>
      <c r="D2079" s="15" t="s">
        <v>649</v>
      </c>
      <c r="E2079" s="15" t="s">
        <v>538</v>
      </c>
      <c r="F2079" s="110">
        <v>12883080</v>
      </c>
      <c r="G2079" s="15" t="s">
        <v>53</v>
      </c>
      <c r="H2079" s="15" t="s">
        <v>4582</v>
      </c>
      <c r="I2079" s="110">
        <v>3864924</v>
      </c>
      <c r="J2079" s="15" t="s">
        <v>1321</v>
      </c>
    </row>
    <row r="2080" spans="2:10" x14ac:dyDescent="0.2">
      <c r="B2080" s="15" t="s">
        <v>4583</v>
      </c>
      <c r="C2080" s="15" t="s">
        <v>483</v>
      </c>
      <c r="D2080" s="15" t="s">
        <v>649</v>
      </c>
      <c r="E2080" s="15" t="s">
        <v>483</v>
      </c>
      <c r="F2080" s="110">
        <v>59997810</v>
      </c>
      <c r="G2080" s="15" t="s">
        <v>53</v>
      </c>
      <c r="H2080" s="15" t="s">
        <v>4367</v>
      </c>
      <c r="I2080" s="110">
        <v>17999343</v>
      </c>
      <c r="J2080" s="15" t="s">
        <v>1321</v>
      </c>
    </row>
    <row r="2081" spans="2:10" x14ac:dyDescent="0.2">
      <c r="B2081" s="15" t="s">
        <v>4584</v>
      </c>
      <c r="C2081" s="15" t="s">
        <v>488</v>
      </c>
      <c r="D2081" s="15" t="s">
        <v>649</v>
      </c>
      <c r="E2081" s="15" t="s">
        <v>488</v>
      </c>
      <c r="F2081" s="110">
        <v>59608275</v>
      </c>
      <c r="G2081" s="15" t="s">
        <v>53</v>
      </c>
      <c r="H2081" s="15" t="s">
        <v>3794</v>
      </c>
      <c r="I2081" s="110">
        <v>17608276</v>
      </c>
      <c r="J2081" s="15" t="s">
        <v>1321</v>
      </c>
    </row>
    <row r="2082" spans="2:10" x14ac:dyDescent="0.2">
      <c r="B2082" s="15" t="s">
        <v>4585</v>
      </c>
      <c r="C2082" s="15" t="s">
        <v>522</v>
      </c>
      <c r="D2082" s="15" t="s">
        <v>649</v>
      </c>
      <c r="E2082" s="15" t="s">
        <v>522</v>
      </c>
      <c r="F2082" s="110">
        <v>35492773</v>
      </c>
      <c r="G2082" s="15" t="s">
        <v>53</v>
      </c>
      <c r="H2082" s="15" t="s">
        <v>4367</v>
      </c>
      <c r="I2082" s="110">
        <v>10647832</v>
      </c>
      <c r="J2082" s="15" t="s">
        <v>1321</v>
      </c>
    </row>
    <row r="2083" spans="2:10" x14ac:dyDescent="0.2">
      <c r="B2083" s="15" t="s">
        <v>4586</v>
      </c>
      <c r="C2083" s="15" t="s">
        <v>488</v>
      </c>
      <c r="D2083" s="15" t="s">
        <v>649</v>
      </c>
      <c r="E2083" s="15" t="s">
        <v>488</v>
      </c>
      <c r="F2083" s="110">
        <v>59999999</v>
      </c>
      <c r="G2083" s="15" t="s">
        <v>53</v>
      </c>
      <c r="H2083" s="15" t="s">
        <v>3794</v>
      </c>
      <c r="I2083" s="110">
        <v>17997478</v>
      </c>
      <c r="J2083" s="15" t="s">
        <v>1321</v>
      </c>
    </row>
    <row r="2084" spans="2:10" x14ac:dyDescent="0.2">
      <c r="B2084" s="15" t="s">
        <v>4587</v>
      </c>
      <c r="C2084" s="15" t="s">
        <v>470</v>
      </c>
      <c r="D2084" s="15" t="s">
        <v>649</v>
      </c>
      <c r="E2084" s="15" t="s">
        <v>470</v>
      </c>
      <c r="F2084" s="110">
        <v>52412466</v>
      </c>
      <c r="G2084" s="15" t="s">
        <v>53</v>
      </c>
      <c r="H2084" s="15" t="s">
        <v>4588</v>
      </c>
      <c r="I2084" s="110">
        <v>19309856</v>
      </c>
      <c r="J2084" s="15" t="s">
        <v>1321</v>
      </c>
    </row>
    <row r="2085" spans="2:10" x14ac:dyDescent="0.2">
      <c r="B2085" s="15" t="s">
        <v>4589</v>
      </c>
      <c r="C2085" s="15" t="s">
        <v>510</v>
      </c>
      <c r="D2085" s="15" t="s">
        <v>649</v>
      </c>
      <c r="E2085" s="15" t="s">
        <v>510</v>
      </c>
      <c r="F2085" s="110">
        <v>56872601</v>
      </c>
      <c r="G2085" s="15" t="s">
        <v>53</v>
      </c>
      <c r="H2085" s="15" t="s">
        <v>4590</v>
      </c>
      <c r="I2085" s="110">
        <v>416039</v>
      </c>
      <c r="J2085" s="15" t="s">
        <v>1321</v>
      </c>
    </row>
    <row r="2086" spans="2:10" x14ac:dyDescent="0.2">
      <c r="B2086" s="15" t="s">
        <v>4591</v>
      </c>
      <c r="C2086" s="15" t="s">
        <v>290</v>
      </c>
      <c r="D2086" s="15" t="s">
        <v>649</v>
      </c>
      <c r="E2086" s="15" t="s">
        <v>290</v>
      </c>
      <c r="F2086" s="110">
        <v>52198138</v>
      </c>
      <c r="G2086" s="15" t="s">
        <v>53</v>
      </c>
      <c r="H2086" s="15" t="s">
        <v>4592</v>
      </c>
      <c r="I2086" s="110">
        <v>23431787</v>
      </c>
      <c r="J2086" s="15" t="s">
        <v>1321</v>
      </c>
    </row>
    <row r="2087" spans="2:10" x14ac:dyDescent="0.2">
      <c r="B2087" s="15" t="s">
        <v>4593</v>
      </c>
      <c r="C2087" s="15" t="s">
        <v>253</v>
      </c>
      <c r="D2087" s="15" t="s">
        <v>649</v>
      </c>
      <c r="E2087" s="15" t="s">
        <v>253</v>
      </c>
      <c r="F2087" s="110">
        <v>45127030</v>
      </c>
      <c r="G2087" s="15" t="s">
        <v>53</v>
      </c>
      <c r="H2087" s="15" t="s">
        <v>4594</v>
      </c>
      <c r="I2087" s="110">
        <v>15042344</v>
      </c>
      <c r="J2087" s="15" t="s">
        <v>1321</v>
      </c>
    </row>
    <row r="2088" spans="2:10" x14ac:dyDescent="0.2">
      <c r="B2088" s="15" t="s">
        <v>4595</v>
      </c>
      <c r="C2088" s="15" t="s">
        <v>458</v>
      </c>
      <c r="D2088" s="15" t="s">
        <v>649</v>
      </c>
      <c r="E2088" s="15" t="s">
        <v>458</v>
      </c>
      <c r="F2088" s="110">
        <v>54683068</v>
      </c>
      <c r="G2088" s="15" t="s">
        <v>53</v>
      </c>
      <c r="H2088" s="15" t="s">
        <v>4596</v>
      </c>
      <c r="I2088" s="110">
        <v>46449010</v>
      </c>
      <c r="J2088" s="15" t="s">
        <v>1321</v>
      </c>
    </row>
    <row r="2089" spans="2:10" x14ac:dyDescent="0.2">
      <c r="B2089" s="15" t="s">
        <v>4597</v>
      </c>
      <c r="C2089" s="15" t="s">
        <v>290</v>
      </c>
      <c r="D2089" s="15" t="s">
        <v>649</v>
      </c>
      <c r="E2089" s="15" t="s">
        <v>290</v>
      </c>
      <c r="F2089" s="110">
        <v>52499186</v>
      </c>
      <c r="G2089" s="15" t="s">
        <v>53</v>
      </c>
      <c r="H2089" s="15" t="s">
        <v>4598</v>
      </c>
      <c r="I2089" s="110">
        <v>25698513</v>
      </c>
      <c r="J2089" s="15" t="s">
        <v>1321</v>
      </c>
    </row>
    <row r="2090" spans="2:10" x14ac:dyDescent="0.2">
      <c r="B2090" s="15" t="s">
        <v>4599</v>
      </c>
      <c r="C2090" s="15" t="s">
        <v>315</v>
      </c>
      <c r="D2090" s="15" t="s">
        <v>649</v>
      </c>
      <c r="E2090" s="15" t="s">
        <v>315</v>
      </c>
      <c r="F2090" s="110">
        <v>53263240</v>
      </c>
      <c r="G2090" s="15" t="s">
        <v>53</v>
      </c>
      <c r="H2090" s="15" t="s">
        <v>4600</v>
      </c>
      <c r="I2090" s="110">
        <v>23419182</v>
      </c>
      <c r="J2090" s="15" t="s">
        <v>1321</v>
      </c>
    </row>
    <row r="2091" spans="2:10" x14ac:dyDescent="0.2">
      <c r="B2091" s="15" t="s">
        <v>4601</v>
      </c>
      <c r="C2091" s="15" t="s">
        <v>526</v>
      </c>
      <c r="D2091" s="15" t="s">
        <v>649</v>
      </c>
      <c r="E2091" s="15" t="s">
        <v>526</v>
      </c>
      <c r="F2091" s="110">
        <v>59792553</v>
      </c>
      <c r="G2091" s="15" t="s">
        <v>53</v>
      </c>
      <c r="H2091" s="15" t="s">
        <v>4602</v>
      </c>
      <c r="I2091" s="110">
        <v>11933622</v>
      </c>
      <c r="J2091" s="15" t="s">
        <v>1321</v>
      </c>
    </row>
    <row r="2092" spans="2:10" x14ac:dyDescent="0.2">
      <c r="B2092" s="15" t="s">
        <v>4603</v>
      </c>
      <c r="C2092" s="15" t="s">
        <v>373</v>
      </c>
      <c r="D2092" s="15" t="s">
        <v>649</v>
      </c>
      <c r="E2092" s="15" t="s">
        <v>373</v>
      </c>
      <c r="F2092" s="110">
        <v>59976962</v>
      </c>
      <c r="G2092" s="15" t="s">
        <v>53</v>
      </c>
      <c r="H2092" s="15" t="s">
        <v>4604</v>
      </c>
      <c r="I2092" s="110">
        <v>29988481</v>
      </c>
      <c r="J2092" s="15" t="s">
        <v>1321</v>
      </c>
    </row>
    <row r="2093" spans="2:10" x14ac:dyDescent="0.2">
      <c r="B2093" s="15" t="s">
        <v>4605</v>
      </c>
      <c r="C2093" s="15" t="s">
        <v>380</v>
      </c>
      <c r="D2093" s="15" t="s">
        <v>649</v>
      </c>
      <c r="E2093" s="15" t="s">
        <v>380</v>
      </c>
      <c r="F2093" s="110">
        <v>45123366</v>
      </c>
      <c r="G2093" s="15" t="s">
        <v>53</v>
      </c>
      <c r="H2093" s="15" t="s">
        <v>2774</v>
      </c>
      <c r="I2093" s="110">
        <v>8889316</v>
      </c>
      <c r="J2093" s="15" t="s">
        <v>1321</v>
      </c>
    </row>
    <row r="2094" spans="2:10" x14ac:dyDescent="0.2">
      <c r="B2094" s="15" t="s">
        <v>4606</v>
      </c>
      <c r="C2094" s="15" t="s">
        <v>536</v>
      </c>
      <c r="D2094" s="15" t="s">
        <v>649</v>
      </c>
      <c r="E2094" s="15" t="s">
        <v>536</v>
      </c>
      <c r="F2094" s="110">
        <v>59998491</v>
      </c>
      <c r="G2094" s="15" t="s">
        <v>53</v>
      </c>
      <c r="H2094" s="15" t="s">
        <v>4400</v>
      </c>
      <c r="I2094" s="110">
        <v>46490456</v>
      </c>
      <c r="J2094" s="15" t="s">
        <v>1321</v>
      </c>
    </row>
    <row r="2095" spans="2:10" x14ac:dyDescent="0.2">
      <c r="B2095" s="15" t="s">
        <v>4607</v>
      </c>
      <c r="C2095" s="15" t="s">
        <v>312</v>
      </c>
      <c r="D2095" s="15" t="s">
        <v>649</v>
      </c>
      <c r="E2095" s="15" t="s">
        <v>312</v>
      </c>
      <c r="F2095" s="110">
        <v>52977217</v>
      </c>
      <c r="G2095" s="15" t="s">
        <v>53</v>
      </c>
      <c r="H2095" s="15" t="s">
        <v>2780</v>
      </c>
      <c r="I2095" s="110">
        <v>42381774</v>
      </c>
      <c r="J2095" s="15" t="s">
        <v>1321</v>
      </c>
    </row>
    <row r="2096" spans="2:10" x14ac:dyDescent="0.2">
      <c r="B2096" s="15" t="s">
        <v>4608</v>
      </c>
      <c r="C2096" s="15" t="s">
        <v>103</v>
      </c>
      <c r="D2096" s="15" t="s">
        <v>649</v>
      </c>
      <c r="E2096" s="15" t="s">
        <v>103</v>
      </c>
      <c r="F2096" s="110">
        <v>59996306</v>
      </c>
      <c r="G2096" s="15" t="s">
        <v>53</v>
      </c>
      <c r="H2096" s="15" t="s">
        <v>2807</v>
      </c>
      <c r="I2096" s="110">
        <v>10305443</v>
      </c>
      <c r="J2096" s="15" t="s">
        <v>1321</v>
      </c>
    </row>
    <row r="2097" spans="2:10" x14ac:dyDescent="0.2">
      <c r="B2097" s="15" t="s">
        <v>4609</v>
      </c>
      <c r="C2097" s="15" t="s">
        <v>300</v>
      </c>
      <c r="D2097" s="15" t="s">
        <v>649</v>
      </c>
      <c r="E2097" s="15" t="s">
        <v>300</v>
      </c>
      <c r="F2097" s="110">
        <v>59999372</v>
      </c>
      <c r="G2097" s="15" t="s">
        <v>53</v>
      </c>
      <c r="H2097" s="15" t="s">
        <v>3067</v>
      </c>
      <c r="I2097" s="110">
        <v>59999372</v>
      </c>
      <c r="J2097" s="15" t="s">
        <v>1321</v>
      </c>
    </row>
    <row r="2098" spans="2:10" x14ac:dyDescent="0.2">
      <c r="B2098" s="15" t="s">
        <v>4610</v>
      </c>
      <c r="C2098" s="15" t="s">
        <v>471</v>
      </c>
      <c r="D2098" s="15" t="s">
        <v>649</v>
      </c>
      <c r="E2098" s="15" t="s">
        <v>471</v>
      </c>
      <c r="F2098" s="110">
        <v>44972459</v>
      </c>
      <c r="G2098" s="15" t="s">
        <v>53</v>
      </c>
      <c r="H2098" s="15" t="s">
        <v>3149</v>
      </c>
      <c r="I2098" s="110">
        <v>44972459</v>
      </c>
      <c r="J2098" s="15" t="s">
        <v>1321</v>
      </c>
    </row>
    <row r="2099" spans="2:10" x14ac:dyDescent="0.2">
      <c r="B2099" s="15" t="s">
        <v>4611</v>
      </c>
      <c r="C2099" s="15" t="s">
        <v>301</v>
      </c>
      <c r="D2099" s="15" t="s">
        <v>649</v>
      </c>
      <c r="E2099" s="15" t="s">
        <v>301</v>
      </c>
      <c r="F2099" s="110">
        <v>59984538</v>
      </c>
      <c r="G2099" s="15" t="s">
        <v>53</v>
      </c>
      <c r="H2099" s="15" t="s">
        <v>4420</v>
      </c>
      <c r="I2099" s="110">
        <v>59984538</v>
      </c>
      <c r="J2099" s="15" t="s">
        <v>1321</v>
      </c>
    </row>
    <row r="2100" spans="2:10" x14ac:dyDescent="0.2">
      <c r="B2100" s="15" t="s">
        <v>4612</v>
      </c>
      <c r="C2100" s="15" t="s">
        <v>459</v>
      </c>
      <c r="D2100" s="15" t="s">
        <v>649</v>
      </c>
      <c r="E2100" s="15" t="s">
        <v>459</v>
      </c>
      <c r="F2100" s="110">
        <v>59992272</v>
      </c>
      <c r="G2100" s="15" t="s">
        <v>53</v>
      </c>
      <c r="H2100" s="15" t="s">
        <v>3904</v>
      </c>
      <c r="I2100" s="110">
        <v>59992272</v>
      </c>
      <c r="J2100" s="15" t="s">
        <v>1321</v>
      </c>
    </row>
    <row r="2101" spans="2:10" x14ac:dyDescent="0.2">
      <c r="B2101" s="15" t="s">
        <v>4613</v>
      </c>
      <c r="C2101" s="15" t="s">
        <v>292</v>
      </c>
      <c r="D2101" s="15" t="s">
        <v>649</v>
      </c>
      <c r="E2101" s="15" t="s">
        <v>292</v>
      </c>
      <c r="F2101" s="110">
        <v>59999999</v>
      </c>
      <c r="G2101" s="15" t="s">
        <v>53</v>
      </c>
      <c r="H2101" s="15" t="s">
        <v>3107</v>
      </c>
      <c r="I2101" s="110">
        <v>59999999</v>
      </c>
      <c r="J2101" s="15" t="s">
        <v>1321</v>
      </c>
    </row>
    <row r="2102" spans="2:10" x14ac:dyDescent="0.2">
      <c r="B2102" s="15" t="s">
        <v>4614</v>
      </c>
      <c r="C2102" s="15" t="s">
        <v>472</v>
      </c>
      <c r="D2102" s="15" t="s">
        <v>649</v>
      </c>
      <c r="E2102" s="15" t="s">
        <v>472</v>
      </c>
      <c r="F2102" s="110">
        <v>59996648</v>
      </c>
      <c r="G2102" s="15" t="s">
        <v>53</v>
      </c>
      <c r="H2102" s="15" t="s">
        <v>3891</v>
      </c>
      <c r="I2102" s="110">
        <v>59996648</v>
      </c>
      <c r="J2102" s="15" t="s">
        <v>1321</v>
      </c>
    </row>
    <row r="2103" spans="2:10" x14ac:dyDescent="0.2">
      <c r="B2103" s="15" t="s">
        <v>4615</v>
      </c>
      <c r="C2103" s="15" t="s">
        <v>497</v>
      </c>
      <c r="D2103" s="15" t="s">
        <v>649</v>
      </c>
      <c r="E2103" s="15" t="s">
        <v>497</v>
      </c>
      <c r="F2103" s="110">
        <v>59997826</v>
      </c>
      <c r="G2103" s="15" t="s">
        <v>53</v>
      </c>
      <c r="H2103" s="15" t="s">
        <v>4616</v>
      </c>
      <c r="I2103" s="110">
        <v>59997826</v>
      </c>
      <c r="J2103" s="15" t="s">
        <v>1321</v>
      </c>
    </row>
    <row r="2104" spans="2:10" x14ac:dyDescent="0.2">
      <c r="B2104" s="15" t="s">
        <v>4617</v>
      </c>
      <c r="C2104" s="15" t="s">
        <v>476</v>
      </c>
      <c r="D2104" s="15" t="s">
        <v>649</v>
      </c>
      <c r="E2104" s="15" t="s">
        <v>476</v>
      </c>
      <c r="F2104" s="110">
        <v>59969028</v>
      </c>
      <c r="G2104" s="15" t="s">
        <v>53</v>
      </c>
      <c r="H2104" s="15" t="s">
        <v>4459</v>
      </c>
      <c r="I2104" s="110">
        <v>59969028</v>
      </c>
      <c r="J2104" s="15" t="s">
        <v>1321</v>
      </c>
    </row>
    <row r="2105" spans="2:10" x14ac:dyDescent="0.2">
      <c r="B2105" s="15" t="s">
        <v>4618</v>
      </c>
      <c r="C2105" s="15" t="s">
        <v>458</v>
      </c>
      <c r="D2105" s="15" t="s">
        <v>649</v>
      </c>
      <c r="E2105" s="15" t="s">
        <v>458</v>
      </c>
      <c r="F2105" s="110">
        <v>59986017</v>
      </c>
      <c r="G2105" s="15" t="s">
        <v>53</v>
      </c>
      <c r="H2105" s="15" t="s">
        <v>3000</v>
      </c>
      <c r="I2105" s="110">
        <v>59986017</v>
      </c>
      <c r="J2105" s="15" t="s">
        <v>1321</v>
      </c>
    </row>
    <row r="2106" spans="2:10" x14ac:dyDescent="0.2">
      <c r="B2106" s="15" t="s">
        <v>4619</v>
      </c>
      <c r="C2106" s="15" t="s">
        <v>334</v>
      </c>
      <c r="D2106" s="15" t="s">
        <v>649</v>
      </c>
      <c r="E2106" s="15" t="s">
        <v>334</v>
      </c>
      <c r="F2106" s="110">
        <v>54866852</v>
      </c>
      <c r="G2106" s="15" t="s">
        <v>53</v>
      </c>
      <c r="H2106" s="15" t="s">
        <v>4475</v>
      </c>
      <c r="I2106" s="110">
        <v>54866852</v>
      </c>
      <c r="J2106" s="15" t="s">
        <v>1321</v>
      </c>
    </row>
    <row r="2107" spans="2:10" x14ac:dyDescent="0.2">
      <c r="B2107" s="15" t="s">
        <v>4620</v>
      </c>
      <c r="C2107" s="15" t="s">
        <v>355</v>
      </c>
      <c r="D2107" s="15" t="s">
        <v>649</v>
      </c>
      <c r="E2107" s="15" t="s">
        <v>355</v>
      </c>
      <c r="F2107" s="110">
        <v>58048152</v>
      </c>
      <c r="G2107" s="15" t="s">
        <v>53</v>
      </c>
      <c r="H2107" s="15" t="s">
        <v>1357</v>
      </c>
      <c r="I2107" s="110">
        <v>58048152</v>
      </c>
      <c r="J2107" s="15" t="s">
        <v>1321</v>
      </c>
    </row>
    <row r="2108" spans="2:10" x14ac:dyDescent="0.2">
      <c r="B2108" s="15" t="s">
        <v>4621</v>
      </c>
      <c r="C2108" s="15" t="s">
        <v>253</v>
      </c>
      <c r="D2108" s="15" t="s">
        <v>649</v>
      </c>
      <c r="E2108" s="15" t="s">
        <v>253</v>
      </c>
      <c r="F2108" s="110">
        <v>59999765</v>
      </c>
      <c r="G2108" s="15" t="s">
        <v>53</v>
      </c>
      <c r="H2108" s="15" t="s">
        <v>4622</v>
      </c>
      <c r="I2108" s="110">
        <v>59999765</v>
      </c>
      <c r="J2108" s="15" t="s">
        <v>1321</v>
      </c>
    </row>
    <row r="2109" spans="2:10" x14ac:dyDescent="0.2">
      <c r="B2109" s="15" t="s">
        <v>4623</v>
      </c>
      <c r="C2109" s="15" t="s">
        <v>313</v>
      </c>
      <c r="D2109" s="15" t="s">
        <v>649</v>
      </c>
      <c r="E2109" s="15" t="s">
        <v>313</v>
      </c>
      <c r="F2109" s="110">
        <v>59993672</v>
      </c>
      <c r="G2109" s="15" t="s">
        <v>53</v>
      </c>
      <c r="H2109" s="15" t="s">
        <v>4624</v>
      </c>
      <c r="I2109" s="110">
        <v>59993672</v>
      </c>
      <c r="J2109" s="15" t="s">
        <v>1321</v>
      </c>
    </row>
    <row r="2110" spans="2:10" x14ac:dyDescent="0.2">
      <c r="B2110" s="15" t="s">
        <v>4625</v>
      </c>
      <c r="C2110" s="15" t="s">
        <v>347</v>
      </c>
      <c r="D2110" s="15" t="s">
        <v>649</v>
      </c>
      <c r="E2110" s="15" t="s">
        <v>347</v>
      </c>
      <c r="F2110" s="110">
        <v>59980463</v>
      </c>
      <c r="G2110" s="15" t="s">
        <v>53</v>
      </c>
      <c r="H2110" s="15" t="s">
        <v>4626</v>
      </c>
      <c r="I2110" s="110">
        <v>59980463</v>
      </c>
      <c r="J2110" s="15" t="s">
        <v>1321</v>
      </c>
    </row>
    <row r="2111" spans="2:10" x14ac:dyDescent="0.2">
      <c r="B2111" s="15" t="s">
        <v>4627</v>
      </c>
      <c r="C2111" s="15" t="s">
        <v>313</v>
      </c>
      <c r="D2111" s="15" t="s">
        <v>649</v>
      </c>
      <c r="E2111" s="15" t="s">
        <v>313</v>
      </c>
      <c r="F2111" s="110">
        <v>54273195</v>
      </c>
      <c r="G2111" s="15" t="s">
        <v>53</v>
      </c>
      <c r="H2111" s="15" t="s">
        <v>4624</v>
      </c>
      <c r="I2111" s="110">
        <v>54273195</v>
      </c>
      <c r="J2111" s="15" t="s">
        <v>1321</v>
      </c>
    </row>
    <row r="2112" spans="2:10" x14ac:dyDescent="0.2">
      <c r="B2112" s="15" t="s">
        <v>4628</v>
      </c>
      <c r="C2112" s="15" t="s">
        <v>424</v>
      </c>
      <c r="D2112" s="15" t="s">
        <v>649</v>
      </c>
      <c r="E2112" s="15" t="s">
        <v>424</v>
      </c>
      <c r="F2112" s="110">
        <v>59993309</v>
      </c>
      <c r="G2112" s="15" t="s">
        <v>53</v>
      </c>
      <c r="H2112" s="15" t="s">
        <v>3334</v>
      </c>
      <c r="I2112" s="110">
        <v>59993309</v>
      </c>
      <c r="J2112" s="15" t="s">
        <v>1321</v>
      </c>
    </row>
    <row r="2113" spans="2:10" x14ac:dyDescent="0.2">
      <c r="B2113" s="15" t="s">
        <v>4629</v>
      </c>
      <c r="C2113" s="15" t="s">
        <v>341</v>
      </c>
      <c r="D2113" s="15" t="s">
        <v>649</v>
      </c>
      <c r="E2113" s="15" t="s">
        <v>341</v>
      </c>
      <c r="F2113" s="110">
        <v>59622313</v>
      </c>
      <c r="G2113" s="15" t="s">
        <v>53</v>
      </c>
      <c r="H2113" s="15" t="s">
        <v>4630</v>
      </c>
      <c r="I2113" s="110">
        <v>59622313</v>
      </c>
      <c r="J2113" s="15" t="s">
        <v>1321</v>
      </c>
    </row>
    <row r="2114" spans="2:10" x14ac:dyDescent="0.2">
      <c r="B2114" s="15" t="s">
        <v>4631</v>
      </c>
      <c r="C2114" s="15" t="s">
        <v>421</v>
      </c>
      <c r="D2114" s="15" t="s">
        <v>649</v>
      </c>
      <c r="E2114" s="15" t="s">
        <v>421</v>
      </c>
      <c r="F2114" s="110">
        <v>59999999</v>
      </c>
      <c r="G2114" s="15" t="s">
        <v>53</v>
      </c>
      <c r="H2114" s="15" t="s">
        <v>4632</v>
      </c>
      <c r="I2114" s="110">
        <v>59999999</v>
      </c>
      <c r="J2114" s="15" t="s">
        <v>1321</v>
      </c>
    </row>
    <row r="2115" spans="2:10" x14ac:dyDescent="0.2">
      <c r="B2115" s="15" t="s">
        <v>4633</v>
      </c>
      <c r="C2115" s="15" t="s">
        <v>251</v>
      </c>
      <c r="D2115" s="15" t="s">
        <v>649</v>
      </c>
      <c r="E2115" s="15" t="s">
        <v>251</v>
      </c>
      <c r="F2115" s="110">
        <v>59995387</v>
      </c>
      <c r="G2115" s="15" t="s">
        <v>53</v>
      </c>
      <c r="H2115" s="15" t="s">
        <v>4634</v>
      </c>
      <c r="I2115" s="110">
        <v>59995387</v>
      </c>
      <c r="J2115" s="15" t="s">
        <v>1321</v>
      </c>
    </row>
    <row r="2116" spans="2:10" x14ac:dyDescent="0.2">
      <c r="B2116" s="15" t="s">
        <v>4635</v>
      </c>
      <c r="C2116" s="15" t="s">
        <v>350</v>
      </c>
      <c r="D2116" s="15" t="s">
        <v>649</v>
      </c>
      <c r="E2116" s="15" t="s">
        <v>350</v>
      </c>
      <c r="F2116" s="110">
        <v>48907395</v>
      </c>
      <c r="G2116" s="15" t="s">
        <v>53</v>
      </c>
      <c r="H2116" s="15" t="s">
        <v>4208</v>
      </c>
      <c r="I2116" s="110">
        <v>48907395</v>
      </c>
      <c r="J2116" s="15" t="s">
        <v>1321</v>
      </c>
    </row>
    <row r="2117" spans="2:10" x14ac:dyDescent="0.2">
      <c r="B2117" s="15" t="s">
        <v>4636</v>
      </c>
      <c r="C2117" s="15" t="s">
        <v>391</v>
      </c>
      <c r="D2117" s="15" t="s">
        <v>649</v>
      </c>
      <c r="E2117" s="15" t="s">
        <v>391</v>
      </c>
      <c r="F2117" s="110">
        <v>48601493</v>
      </c>
      <c r="G2117" s="15" t="s">
        <v>53</v>
      </c>
      <c r="H2117" s="15" t="s">
        <v>2379</v>
      </c>
      <c r="I2117" s="110">
        <v>14580448</v>
      </c>
      <c r="J2117" s="15" t="s">
        <v>1321</v>
      </c>
    </row>
    <row r="2118" spans="2:10" x14ac:dyDescent="0.2">
      <c r="B2118" s="15" t="s">
        <v>4637</v>
      </c>
      <c r="C2118" s="15" t="s">
        <v>389</v>
      </c>
      <c r="D2118" s="15" t="s">
        <v>649</v>
      </c>
      <c r="E2118" s="15" t="s">
        <v>389</v>
      </c>
      <c r="F2118" s="110">
        <v>29815993</v>
      </c>
      <c r="G2118" s="15" t="s">
        <v>53</v>
      </c>
      <c r="H2118" s="15" t="s">
        <v>4638</v>
      </c>
      <c r="I2118" s="110">
        <v>8944798</v>
      </c>
      <c r="J2118" s="15" t="s">
        <v>1321</v>
      </c>
    </row>
    <row r="2119" spans="2:10" x14ac:dyDescent="0.2">
      <c r="B2119" s="15" t="s">
        <v>4639</v>
      </c>
      <c r="C2119" s="15" t="s">
        <v>389</v>
      </c>
      <c r="D2119" s="15" t="s">
        <v>649</v>
      </c>
      <c r="E2119" s="15" t="s">
        <v>389</v>
      </c>
      <c r="F2119" s="110">
        <v>30340500</v>
      </c>
      <c r="G2119" s="15" t="s">
        <v>53</v>
      </c>
      <c r="H2119" s="15" t="s">
        <v>3755</v>
      </c>
      <c r="I2119" s="110">
        <v>21238350</v>
      </c>
      <c r="J2119" s="15" t="s">
        <v>1321</v>
      </c>
    </row>
    <row r="2120" spans="2:10" x14ac:dyDescent="0.2">
      <c r="B2120" s="15" t="s">
        <v>4640</v>
      </c>
      <c r="C2120" s="15" t="s">
        <v>477</v>
      </c>
      <c r="D2120" s="15" t="s">
        <v>649</v>
      </c>
      <c r="E2120" s="15" t="s">
        <v>477</v>
      </c>
      <c r="F2120" s="110">
        <v>27554746</v>
      </c>
      <c r="G2120" s="15" t="s">
        <v>53</v>
      </c>
      <c r="H2120" s="15" t="s">
        <v>4641</v>
      </c>
      <c r="I2120" s="110">
        <v>7755176</v>
      </c>
      <c r="J2120" s="15" t="s">
        <v>1321</v>
      </c>
    </row>
    <row r="2121" spans="2:10" x14ac:dyDescent="0.2">
      <c r="B2121" s="15" t="s">
        <v>4642</v>
      </c>
      <c r="C2121" s="15" t="s">
        <v>470</v>
      </c>
      <c r="D2121" s="15" t="s">
        <v>649</v>
      </c>
      <c r="E2121" s="15" t="s">
        <v>470</v>
      </c>
      <c r="F2121" s="110">
        <v>59833669</v>
      </c>
      <c r="G2121" s="15" t="s">
        <v>53</v>
      </c>
      <c r="H2121" s="15" t="s">
        <v>4643</v>
      </c>
      <c r="I2121" s="110">
        <v>2846650</v>
      </c>
      <c r="J2121" s="15" t="s">
        <v>1321</v>
      </c>
    </row>
    <row r="2122" spans="2:10" x14ac:dyDescent="0.2">
      <c r="B2122" s="15" t="s">
        <v>4644</v>
      </c>
      <c r="C2122" s="15" t="s">
        <v>338</v>
      </c>
      <c r="D2122" s="15" t="s">
        <v>649</v>
      </c>
      <c r="E2122" s="15" t="s">
        <v>338</v>
      </c>
      <c r="F2122" s="110">
        <v>38876631</v>
      </c>
      <c r="G2122" s="15" t="s">
        <v>53</v>
      </c>
      <c r="H2122" s="15" t="s">
        <v>4645</v>
      </c>
      <c r="I2122" s="110">
        <v>19438315</v>
      </c>
      <c r="J2122" s="15" t="s">
        <v>1321</v>
      </c>
    </row>
    <row r="2123" spans="2:10" x14ac:dyDescent="0.2">
      <c r="B2123" s="15" t="s">
        <v>4646</v>
      </c>
      <c r="C2123" s="15" t="s">
        <v>304</v>
      </c>
      <c r="D2123" s="15" t="s">
        <v>649</v>
      </c>
      <c r="E2123" s="15" t="s">
        <v>304</v>
      </c>
      <c r="F2123" s="110">
        <v>59999645</v>
      </c>
      <c r="G2123" s="15" t="s">
        <v>53</v>
      </c>
      <c r="H2123" s="15" t="s">
        <v>4647</v>
      </c>
      <c r="I2123" s="110">
        <v>29998761</v>
      </c>
      <c r="J2123" s="15" t="s">
        <v>1321</v>
      </c>
    </row>
    <row r="2124" spans="2:10" x14ac:dyDescent="0.2">
      <c r="B2124" s="15" t="s">
        <v>4648</v>
      </c>
      <c r="C2124" s="15" t="s">
        <v>426</v>
      </c>
      <c r="D2124" s="15" t="s">
        <v>649</v>
      </c>
      <c r="E2124" s="15" t="s">
        <v>426</v>
      </c>
      <c r="F2124" s="110">
        <v>50597610</v>
      </c>
      <c r="G2124" s="15" t="s">
        <v>53</v>
      </c>
      <c r="H2124" s="15" t="s">
        <v>4649</v>
      </c>
      <c r="I2124" s="110">
        <v>25298805</v>
      </c>
      <c r="J2124" s="15" t="s">
        <v>1321</v>
      </c>
    </row>
    <row r="2125" spans="2:10" x14ac:dyDescent="0.2">
      <c r="B2125" s="15" t="s">
        <v>4650</v>
      </c>
      <c r="C2125" s="15" t="s">
        <v>329</v>
      </c>
      <c r="D2125" s="15" t="s">
        <v>649</v>
      </c>
      <c r="E2125" s="15" t="s">
        <v>329</v>
      </c>
      <c r="F2125" s="110">
        <v>24698065</v>
      </c>
      <c r="G2125" s="15" t="s">
        <v>53</v>
      </c>
      <c r="H2125" s="15" t="s">
        <v>4649</v>
      </c>
      <c r="I2125" s="110">
        <v>3901109</v>
      </c>
      <c r="J2125" s="15" t="s">
        <v>1321</v>
      </c>
    </row>
    <row r="2126" spans="2:10" x14ac:dyDescent="0.2">
      <c r="B2126" s="15" t="s">
        <v>4651</v>
      </c>
      <c r="C2126" s="15" t="s">
        <v>241</v>
      </c>
      <c r="D2126" s="15" t="s">
        <v>649</v>
      </c>
      <c r="E2126" s="15" t="s">
        <v>241</v>
      </c>
      <c r="F2126" s="110">
        <v>58687991</v>
      </c>
      <c r="G2126" s="15" t="s">
        <v>53</v>
      </c>
      <c r="H2126" s="15" t="s">
        <v>4652</v>
      </c>
      <c r="I2126" s="110">
        <v>2831639</v>
      </c>
      <c r="J2126" s="15" t="s">
        <v>1321</v>
      </c>
    </row>
    <row r="2127" spans="2:10" x14ac:dyDescent="0.2">
      <c r="B2127" s="15" t="s">
        <v>4653</v>
      </c>
      <c r="C2127" s="15" t="s">
        <v>303</v>
      </c>
      <c r="D2127" s="15" t="s">
        <v>649</v>
      </c>
      <c r="E2127" s="15" t="s">
        <v>303</v>
      </c>
      <c r="F2127" s="110">
        <v>33216265</v>
      </c>
      <c r="G2127" s="15" t="s">
        <v>53</v>
      </c>
      <c r="H2127" s="15" t="s">
        <v>4654</v>
      </c>
      <c r="I2127" s="110">
        <v>5088149</v>
      </c>
      <c r="J2127" s="15" t="s">
        <v>1321</v>
      </c>
    </row>
    <row r="2128" spans="2:10" x14ac:dyDescent="0.2">
      <c r="B2128" s="15" t="s">
        <v>4655</v>
      </c>
      <c r="C2128" s="15" t="s">
        <v>494</v>
      </c>
      <c r="D2128" s="15" t="s">
        <v>649</v>
      </c>
      <c r="E2128" s="15" t="s">
        <v>494</v>
      </c>
      <c r="F2128" s="110">
        <v>59995440</v>
      </c>
      <c r="G2128" s="15" t="s">
        <v>53</v>
      </c>
      <c r="H2128" s="15" t="s">
        <v>4656</v>
      </c>
      <c r="I2128" s="110">
        <v>29997720</v>
      </c>
      <c r="J2128" s="15" t="s">
        <v>1321</v>
      </c>
    </row>
    <row r="2129" spans="2:10" x14ac:dyDescent="0.2">
      <c r="B2129" s="15" t="s">
        <v>4657</v>
      </c>
      <c r="C2129" s="15" t="s">
        <v>480</v>
      </c>
      <c r="D2129" s="15" t="s">
        <v>649</v>
      </c>
      <c r="E2129" s="15" t="s">
        <v>480</v>
      </c>
      <c r="F2129" s="110">
        <v>59999460</v>
      </c>
      <c r="G2129" s="15" t="s">
        <v>53</v>
      </c>
      <c r="H2129" s="15" t="s">
        <v>4658</v>
      </c>
      <c r="I2129" s="110">
        <v>29994269</v>
      </c>
      <c r="J2129" s="15" t="s">
        <v>1321</v>
      </c>
    </row>
    <row r="2130" spans="2:10" x14ac:dyDescent="0.2">
      <c r="B2130" s="15" t="s">
        <v>4659</v>
      </c>
      <c r="C2130" s="15" t="s">
        <v>529</v>
      </c>
      <c r="D2130" s="15" t="s">
        <v>649</v>
      </c>
      <c r="E2130" s="15" t="s">
        <v>529</v>
      </c>
      <c r="F2130" s="110">
        <v>59990000</v>
      </c>
      <c r="G2130" s="15" t="s">
        <v>53</v>
      </c>
      <c r="H2130" s="15" t="s">
        <v>4660</v>
      </c>
      <c r="I2130" s="110">
        <v>15921251</v>
      </c>
      <c r="J2130" s="15" t="s">
        <v>1321</v>
      </c>
    </row>
    <row r="2131" spans="2:10" x14ac:dyDescent="0.2">
      <c r="B2131" s="15" t="s">
        <v>4661</v>
      </c>
      <c r="C2131" s="15" t="s">
        <v>455</v>
      </c>
      <c r="D2131" s="15" t="s">
        <v>649</v>
      </c>
      <c r="E2131" s="15" t="s">
        <v>455</v>
      </c>
      <c r="F2131" s="110">
        <v>59997291</v>
      </c>
      <c r="G2131" s="15" t="s">
        <v>53</v>
      </c>
      <c r="H2131" s="15" t="s">
        <v>3794</v>
      </c>
      <c r="I2131" s="110">
        <v>17999097</v>
      </c>
      <c r="J2131" s="15" t="s">
        <v>1321</v>
      </c>
    </row>
    <row r="2132" spans="2:10" x14ac:dyDescent="0.2">
      <c r="B2132" s="15" t="s">
        <v>4662</v>
      </c>
      <c r="C2132" s="15" t="s">
        <v>320</v>
      </c>
      <c r="D2132" s="15" t="s">
        <v>649</v>
      </c>
      <c r="E2132" s="15" t="s">
        <v>320</v>
      </c>
      <c r="F2132" s="110">
        <v>55126822</v>
      </c>
      <c r="G2132" s="15" t="s">
        <v>53</v>
      </c>
      <c r="H2132" s="15" t="s">
        <v>4663</v>
      </c>
      <c r="I2132" s="110">
        <v>38588775</v>
      </c>
      <c r="J2132" s="15" t="s">
        <v>1321</v>
      </c>
    </row>
    <row r="2133" spans="2:10" x14ac:dyDescent="0.2">
      <c r="B2133" s="15" t="s">
        <v>4664</v>
      </c>
      <c r="C2133" s="15" t="s">
        <v>438</v>
      </c>
      <c r="D2133" s="15" t="s">
        <v>649</v>
      </c>
      <c r="E2133" s="15" t="s">
        <v>438</v>
      </c>
      <c r="F2133" s="110">
        <v>45446292</v>
      </c>
      <c r="G2133" s="15" t="s">
        <v>53</v>
      </c>
      <c r="H2133" s="15" t="s">
        <v>4665</v>
      </c>
      <c r="I2133" s="110">
        <v>1363389</v>
      </c>
      <c r="J2133" s="15" t="s">
        <v>4666</v>
      </c>
    </row>
    <row r="2134" spans="2:10" x14ac:dyDescent="0.2">
      <c r="B2134" s="15" t="s">
        <v>4667</v>
      </c>
      <c r="C2134" s="15" t="s">
        <v>466</v>
      </c>
      <c r="D2134" s="15" t="s">
        <v>649</v>
      </c>
      <c r="E2134" s="15" t="s">
        <v>466</v>
      </c>
      <c r="F2134" s="110">
        <v>58980860</v>
      </c>
      <c r="G2134" s="15" t="s">
        <v>53</v>
      </c>
      <c r="H2134" s="15" t="s">
        <v>4668</v>
      </c>
      <c r="I2134" s="110">
        <v>29011652</v>
      </c>
      <c r="J2134" s="15" t="s">
        <v>1321</v>
      </c>
    </row>
    <row r="2135" spans="2:10" x14ac:dyDescent="0.2">
      <c r="B2135" s="15" t="s">
        <v>4669</v>
      </c>
      <c r="C2135" s="15" t="s">
        <v>466</v>
      </c>
      <c r="D2135" s="15" t="s">
        <v>649</v>
      </c>
      <c r="E2135" s="15" t="s">
        <v>466</v>
      </c>
      <c r="F2135" s="110">
        <v>59960199</v>
      </c>
      <c r="G2135" s="15" t="s">
        <v>53</v>
      </c>
      <c r="H2135" s="15" t="s">
        <v>4670</v>
      </c>
      <c r="I2135" s="110">
        <v>27125286</v>
      </c>
      <c r="J2135" s="15" t="s">
        <v>1321</v>
      </c>
    </row>
    <row r="2136" spans="2:10" x14ac:dyDescent="0.2">
      <c r="B2136" s="15" t="s">
        <v>4671</v>
      </c>
      <c r="C2136" s="15" t="s">
        <v>466</v>
      </c>
      <c r="D2136" s="15" t="s">
        <v>649</v>
      </c>
      <c r="E2136" s="15" t="s">
        <v>466</v>
      </c>
      <c r="F2136" s="110">
        <v>58508932</v>
      </c>
      <c r="G2136" s="15" t="s">
        <v>53</v>
      </c>
      <c r="H2136" s="15" t="s">
        <v>4672</v>
      </c>
      <c r="I2136" s="110">
        <v>46521900</v>
      </c>
      <c r="J2136" s="15" t="s">
        <v>1321</v>
      </c>
    </row>
    <row r="2137" spans="2:10" x14ac:dyDescent="0.2">
      <c r="B2137" s="15" t="s">
        <v>4673</v>
      </c>
      <c r="C2137" s="15" t="s">
        <v>374</v>
      </c>
      <c r="D2137" s="15" t="s">
        <v>649</v>
      </c>
      <c r="E2137" s="15" t="s">
        <v>374</v>
      </c>
      <c r="F2137" s="110">
        <v>40446018</v>
      </c>
      <c r="G2137" s="15" t="s">
        <v>53</v>
      </c>
      <c r="H2137" s="15" t="s">
        <v>4674</v>
      </c>
      <c r="I2137" s="110">
        <v>14312420</v>
      </c>
      <c r="J2137" s="15" t="s">
        <v>1321</v>
      </c>
    </row>
    <row r="2138" spans="2:10" x14ac:dyDescent="0.2">
      <c r="B2138" s="15" t="s">
        <v>4675</v>
      </c>
      <c r="C2138" s="15" t="s">
        <v>283</v>
      </c>
      <c r="D2138" s="15" t="s">
        <v>649</v>
      </c>
      <c r="E2138" s="15" t="s">
        <v>283</v>
      </c>
      <c r="F2138" s="110">
        <v>35691301</v>
      </c>
      <c r="G2138" s="15" t="s">
        <v>53</v>
      </c>
      <c r="H2138" s="15" t="s">
        <v>4647</v>
      </c>
      <c r="I2138" s="110">
        <v>9599831</v>
      </c>
      <c r="J2138" s="15" t="s">
        <v>1321</v>
      </c>
    </row>
    <row r="2139" spans="2:10" x14ac:dyDescent="0.2">
      <c r="B2139" s="15" t="s">
        <v>4676</v>
      </c>
      <c r="C2139" s="15" t="s">
        <v>375</v>
      </c>
      <c r="D2139" s="15" t="s">
        <v>649</v>
      </c>
      <c r="E2139" s="15" t="s">
        <v>375</v>
      </c>
      <c r="F2139" s="110">
        <v>40379556</v>
      </c>
      <c r="G2139" s="15" t="s">
        <v>53</v>
      </c>
      <c r="H2139" s="15" t="s">
        <v>4677</v>
      </c>
      <c r="I2139" s="110">
        <v>3953344</v>
      </c>
      <c r="J2139" s="15" t="s">
        <v>1321</v>
      </c>
    </row>
    <row r="2140" spans="2:10" x14ac:dyDescent="0.2">
      <c r="B2140" s="15" t="s">
        <v>4678</v>
      </c>
      <c r="C2140" s="15" t="s">
        <v>241</v>
      </c>
      <c r="D2140" s="15" t="s">
        <v>649</v>
      </c>
      <c r="E2140" s="15" t="s">
        <v>241</v>
      </c>
      <c r="F2140" s="110">
        <v>48000744</v>
      </c>
      <c r="G2140" s="15" t="s">
        <v>53</v>
      </c>
      <c r="H2140" s="15" t="s">
        <v>4652</v>
      </c>
      <c r="I2140" s="110">
        <v>4800074</v>
      </c>
      <c r="J2140" s="15" t="s">
        <v>1321</v>
      </c>
    </row>
    <row r="2141" spans="2:10" x14ac:dyDescent="0.2">
      <c r="B2141" s="15" t="s">
        <v>4679</v>
      </c>
      <c r="C2141" s="15" t="s">
        <v>283</v>
      </c>
      <c r="D2141" s="15" t="s">
        <v>649</v>
      </c>
      <c r="E2141" s="15" t="s">
        <v>283</v>
      </c>
      <c r="F2141" s="110">
        <v>37298209</v>
      </c>
      <c r="G2141" s="15" t="s">
        <v>53</v>
      </c>
      <c r="H2141" s="15" t="s">
        <v>4680</v>
      </c>
      <c r="I2141" s="110">
        <v>18649079</v>
      </c>
      <c r="J2141" s="15" t="s">
        <v>1321</v>
      </c>
    </row>
    <row r="2142" spans="2:10" x14ac:dyDescent="0.2">
      <c r="B2142" s="15" t="s">
        <v>4681</v>
      </c>
      <c r="C2142" s="15" t="s">
        <v>541</v>
      </c>
      <c r="D2142" s="15" t="s">
        <v>649</v>
      </c>
      <c r="E2142" s="15" t="s">
        <v>541</v>
      </c>
      <c r="F2142" s="110">
        <v>56919188</v>
      </c>
      <c r="G2142" s="15" t="s">
        <v>53</v>
      </c>
      <c r="H2142" s="15" t="s">
        <v>4682</v>
      </c>
      <c r="I2142" s="110">
        <v>25613635</v>
      </c>
      <c r="J2142" s="15" t="s">
        <v>1321</v>
      </c>
    </row>
    <row r="2143" spans="2:10" x14ac:dyDescent="0.2">
      <c r="B2143" s="15" t="s">
        <v>4683</v>
      </c>
      <c r="C2143" s="15" t="s">
        <v>377</v>
      </c>
      <c r="D2143" s="15" t="s">
        <v>649</v>
      </c>
      <c r="E2143" s="15" t="s">
        <v>377</v>
      </c>
      <c r="F2143" s="110">
        <v>40863635</v>
      </c>
      <c r="G2143" s="15" t="s">
        <v>53</v>
      </c>
      <c r="H2143" s="15" t="s">
        <v>4684</v>
      </c>
      <c r="I2143" s="110">
        <v>20050564</v>
      </c>
      <c r="J2143" s="15" t="s">
        <v>1321</v>
      </c>
    </row>
    <row r="2144" spans="2:10" ht="13.5" thickBot="1" x14ac:dyDescent="0.25">
      <c r="B2144" s="64" t="s">
        <v>4685</v>
      </c>
      <c r="C2144" s="64" t="s">
        <v>379</v>
      </c>
      <c r="D2144" s="64" t="s">
        <v>649</v>
      </c>
      <c r="E2144" s="64" t="s">
        <v>379</v>
      </c>
      <c r="F2144" s="113">
        <v>43000000</v>
      </c>
      <c r="G2144" s="64" t="s">
        <v>53</v>
      </c>
      <c r="H2144" s="64" t="s">
        <v>4686</v>
      </c>
      <c r="I2144" s="113">
        <v>21031957</v>
      </c>
      <c r="J2144" s="15" t="s">
        <v>1321</v>
      </c>
    </row>
    <row r="2145" spans="2:9" ht="13.5" thickBot="1" x14ac:dyDescent="0.25">
      <c r="B2145" s="141" t="s">
        <v>545</v>
      </c>
      <c r="C2145" s="142"/>
      <c r="D2145" s="142"/>
      <c r="E2145" s="142"/>
      <c r="F2145" s="142"/>
      <c r="G2145" s="142"/>
      <c r="H2145" s="143"/>
      <c r="I2145" s="114">
        <f>SUM(I22:I2144)</f>
        <v>87952226496</v>
      </c>
    </row>
  </sheetData>
  <autoFilter ref="A21:J2145" xr:uid="{00000000-0009-0000-0000-000007000000}"/>
  <mergeCells count="7">
    <mergeCell ref="B2145:H2145"/>
    <mergeCell ref="B9:C9"/>
    <mergeCell ref="B10:C10"/>
    <mergeCell ref="B11:C11"/>
    <mergeCell ref="C14:G14"/>
    <mergeCell ref="C17:G17"/>
    <mergeCell ref="B12:E12"/>
  </mergeCells>
  <pageMargins left="0.7" right="0.7" top="0.75" bottom="0.75" header="0.3" footer="0.3"/>
  <pageSetup paperSize="5" scale="5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8:J919"/>
  <sheetViews>
    <sheetView workbookViewId="0">
      <selection activeCell="B12" sqref="B12:F12"/>
    </sheetView>
  </sheetViews>
  <sheetFormatPr baseColWidth="10" defaultColWidth="11.42578125" defaultRowHeight="12.75" x14ac:dyDescent="0.2"/>
  <cols>
    <col min="1" max="1" width="2.140625" style="8" customWidth="1"/>
    <col min="2" max="2" width="22.5703125" style="8" bestFit="1" customWidth="1"/>
    <col min="3" max="3" width="20" style="8" bestFit="1" customWidth="1"/>
    <col min="4" max="4" width="27.28515625" style="8" bestFit="1" customWidth="1"/>
    <col min="5" max="5" width="29.5703125" style="8" customWidth="1"/>
    <col min="6" max="6" width="17.85546875" style="108" bestFit="1" customWidth="1"/>
    <col min="7" max="7" width="27.140625" style="8" bestFit="1" customWidth="1"/>
    <col min="8" max="8" width="21.140625" style="8" customWidth="1"/>
    <col min="9" max="9" width="23.85546875" style="108" customWidth="1"/>
    <col min="10" max="10" width="20.42578125" style="8" customWidth="1"/>
    <col min="11" max="16384" width="11.42578125" style="8"/>
  </cols>
  <sheetData>
    <row r="8" spans="2:7" x14ac:dyDescent="0.2">
      <c r="B8" s="16" t="s">
        <v>46</v>
      </c>
      <c r="C8" s="16"/>
    </row>
    <row r="9" spans="2:7" x14ac:dyDescent="0.2">
      <c r="B9" s="139" t="s">
        <v>2</v>
      </c>
      <c r="C9" s="139"/>
    </row>
    <row r="10" spans="2:7" x14ac:dyDescent="0.2">
      <c r="B10" s="139" t="s">
        <v>7</v>
      </c>
      <c r="C10" s="139"/>
    </row>
    <row r="11" spans="2:7" x14ac:dyDescent="0.2">
      <c r="B11" s="140" t="s">
        <v>40</v>
      </c>
      <c r="C11" s="140"/>
    </row>
    <row r="12" spans="2:7" x14ac:dyDescent="0.2">
      <c r="B12" s="139" t="s">
        <v>6728</v>
      </c>
      <c r="C12" s="139"/>
      <c r="D12" s="139"/>
      <c r="E12" s="139"/>
      <c r="F12" s="139"/>
    </row>
    <row r="13" spans="2:7" x14ac:dyDescent="0.2">
      <c r="B13" s="9"/>
      <c r="C13" s="9"/>
    </row>
    <row r="14" spans="2:7" ht="96.75" customHeight="1" x14ac:dyDescent="0.2">
      <c r="B14" s="7" t="s">
        <v>0</v>
      </c>
      <c r="C14" s="136" t="s">
        <v>34</v>
      </c>
      <c r="D14" s="136"/>
      <c r="E14" s="136"/>
      <c r="F14" s="136"/>
      <c r="G14" s="136"/>
    </row>
    <row r="15" spans="2:7" x14ac:dyDescent="0.2">
      <c r="B15" s="9"/>
      <c r="C15" s="9"/>
    </row>
    <row r="16" spans="2:7" x14ac:dyDescent="0.2">
      <c r="B16" s="9"/>
      <c r="C16" s="9"/>
    </row>
    <row r="17" spans="2:10" ht="55.5" customHeight="1" x14ac:dyDescent="0.2">
      <c r="B17" s="7" t="s">
        <v>1</v>
      </c>
      <c r="C17" s="136" t="s">
        <v>35</v>
      </c>
      <c r="D17" s="136"/>
      <c r="E17" s="136"/>
      <c r="F17" s="136"/>
      <c r="G17" s="136"/>
    </row>
    <row r="18" spans="2:10" x14ac:dyDescent="0.2">
      <c r="B18" s="10"/>
      <c r="C18" s="10"/>
    </row>
    <row r="21" spans="2:10" ht="25.5" x14ac:dyDescent="0.2">
      <c r="B21" s="14" t="s">
        <v>29</v>
      </c>
      <c r="C21" s="14" t="s">
        <v>28</v>
      </c>
      <c r="D21" s="14" t="s">
        <v>30</v>
      </c>
      <c r="E21" s="14" t="s">
        <v>31</v>
      </c>
      <c r="F21" s="109" t="s">
        <v>32</v>
      </c>
      <c r="G21" s="14" t="s">
        <v>33</v>
      </c>
      <c r="H21" s="14" t="s">
        <v>50</v>
      </c>
      <c r="I21" s="109" t="s">
        <v>48</v>
      </c>
      <c r="J21" s="14" t="s">
        <v>49</v>
      </c>
    </row>
    <row r="22" spans="2:10" x14ac:dyDescent="0.2">
      <c r="B22" s="15" t="s">
        <v>5152</v>
      </c>
      <c r="C22" s="15" t="s">
        <v>205</v>
      </c>
      <c r="D22" s="15" t="s">
        <v>649</v>
      </c>
      <c r="E22" s="15" t="s">
        <v>205</v>
      </c>
      <c r="F22" s="110">
        <v>144790680</v>
      </c>
      <c r="G22" s="15" t="s">
        <v>53</v>
      </c>
      <c r="H22" s="15" t="s">
        <v>5537</v>
      </c>
      <c r="I22" s="110">
        <v>23465239</v>
      </c>
      <c r="J22" s="15" t="s">
        <v>4696</v>
      </c>
    </row>
    <row r="23" spans="2:10" x14ac:dyDescent="0.2">
      <c r="B23" s="15" t="s">
        <v>5196</v>
      </c>
      <c r="C23" s="15" t="s">
        <v>208</v>
      </c>
      <c r="D23" s="15" t="s">
        <v>649</v>
      </c>
      <c r="E23" s="15" t="s">
        <v>208</v>
      </c>
      <c r="F23" s="110">
        <v>164594811</v>
      </c>
      <c r="G23" s="15" t="s">
        <v>53</v>
      </c>
      <c r="H23" s="15" t="s">
        <v>5538</v>
      </c>
      <c r="I23" s="110">
        <v>24675628</v>
      </c>
      <c r="J23" s="15" t="s">
        <v>4696</v>
      </c>
    </row>
    <row r="24" spans="2:10" x14ac:dyDescent="0.2">
      <c r="B24" s="15" t="s">
        <v>4909</v>
      </c>
      <c r="C24" s="15" t="s">
        <v>210</v>
      </c>
      <c r="D24" s="15" t="s">
        <v>649</v>
      </c>
      <c r="E24" s="15" t="s">
        <v>210</v>
      </c>
      <c r="F24" s="110">
        <v>66500010</v>
      </c>
      <c r="G24" s="15" t="s">
        <v>53</v>
      </c>
      <c r="H24" s="15" t="s">
        <v>5539</v>
      </c>
      <c r="I24" s="110">
        <v>13300002</v>
      </c>
      <c r="J24" s="15" t="s">
        <v>4696</v>
      </c>
    </row>
    <row r="25" spans="2:10" x14ac:dyDescent="0.2">
      <c r="B25" s="15" t="s">
        <v>4900</v>
      </c>
      <c r="C25" s="15" t="s">
        <v>125</v>
      </c>
      <c r="D25" s="15" t="s">
        <v>649</v>
      </c>
      <c r="E25" s="15" t="s">
        <v>125</v>
      </c>
      <c r="F25" s="110">
        <v>54919472</v>
      </c>
      <c r="G25" s="15" t="s">
        <v>53</v>
      </c>
      <c r="H25" s="15" t="s">
        <v>5540</v>
      </c>
      <c r="I25" s="110">
        <v>7993435</v>
      </c>
      <c r="J25" s="15" t="s">
        <v>4696</v>
      </c>
    </row>
    <row r="26" spans="2:10" x14ac:dyDescent="0.2">
      <c r="B26" s="15" t="s">
        <v>5153</v>
      </c>
      <c r="C26" s="15" t="s">
        <v>5541</v>
      </c>
      <c r="D26" s="15" t="s">
        <v>649</v>
      </c>
      <c r="E26" s="15" t="s">
        <v>5541</v>
      </c>
      <c r="F26" s="110">
        <v>70029700</v>
      </c>
      <c r="G26" s="15" t="s">
        <v>53</v>
      </c>
      <c r="H26" s="15" t="s">
        <v>5542</v>
      </c>
      <c r="I26" s="110">
        <v>27982180</v>
      </c>
      <c r="J26" s="15" t="s">
        <v>4696</v>
      </c>
    </row>
    <row r="27" spans="2:10" x14ac:dyDescent="0.2">
      <c r="B27" s="15" t="s">
        <v>5133</v>
      </c>
      <c r="C27" s="15" t="s">
        <v>225</v>
      </c>
      <c r="D27" s="15" t="s">
        <v>649</v>
      </c>
      <c r="E27" s="15" t="s">
        <v>225</v>
      </c>
      <c r="F27" s="110">
        <v>54000000</v>
      </c>
      <c r="G27" s="15" t="s">
        <v>53</v>
      </c>
      <c r="H27" s="15" t="s">
        <v>5543</v>
      </c>
      <c r="I27" s="110">
        <v>10800000</v>
      </c>
      <c r="J27" s="15" t="s">
        <v>4696</v>
      </c>
    </row>
    <row r="28" spans="2:10" x14ac:dyDescent="0.2">
      <c r="B28" s="15" t="s">
        <v>4869</v>
      </c>
      <c r="C28" s="15" t="s">
        <v>225</v>
      </c>
      <c r="D28" s="15" t="s">
        <v>649</v>
      </c>
      <c r="E28" s="15" t="s">
        <v>225</v>
      </c>
      <c r="F28" s="110">
        <v>55890000</v>
      </c>
      <c r="G28" s="15" t="s">
        <v>53</v>
      </c>
      <c r="H28" s="15" t="s">
        <v>5544</v>
      </c>
      <c r="I28" s="110">
        <v>36328500</v>
      </c>
      <c r="J28" s="15" t="s">
        <v>4696</v>
      </c>
    </row>
    <row r="29" spans="2:10" x14ac:dyDescent="0.2">
      <c r="B29" s="15" t="s">
        <v>5130</v>
      </c>
      <c r="C29" s="15" t="s">
        <v>219</v>
      </c>
      <c r="D29" s="15" t="s">
        <v>649</v>
      </c>
      <c r="E29" s="15" t="s">
        <v>219</v>
      </c>
      <c r="F29" s="110">
        <v>49996097</v>
      </c>
      <c r="G29" s="15" t="s">
        <v>53</v>
      </c>
      <c r="H29" s="15" t="s">
        <v>5545</v>
      </c>
      <c r="I29" s="110">
        <v>24998049</v>
      </c>
      <c r="J29" s="15" t="s">
        <v>4696</v>
      </c>
    </row>
    <row r="30" spans="2:10" x14ac:dyDescent="0.2">
      <c r="B30" s="15" t="s">
        <v>5131</v>
      </c>
      <c r="C30" s="15" t="s">
        <v>223</v>
      </c>
      <c r="D30" s="15" t="s">
        <v>649</v>
      </c>
      <c r="E30" s="15" t="s">
        <v>223</v>
      </c>
      <c r="F30" s="110">
        <v>45600000</v>
      </c>
      <c r="G30" s="15" t="s">
        <v>53</v>
      </c>
      <c r="H30" s="15" t="s">
        <v>5546</v>
      </c>
      <c r="I30" s="110">
        <v>22600000</v>
      </c>
      <c r="J30" s="15" t="s">
        <v>4696</v>
      </c>
    </row>
    <row r="31" spans="2:10" x14ac:dyDescent="0.2">
      <c r="B31" s="15" t="s">
        <v>4916</v>
      </c>
      <c r="C31" s="15" t="s">
        <v>227</v>
      </c>
      <c r="D31" s="15" t="s">
        <v>649</v>
      </c>
      <c r="E31" s="15" t="s">
        <v>227</v>
      </c>
      <c r="F31" s="110">
        <v>33600000</v>
      </c>
      <c r="G31" s="15" t="s">
        <v>53</v>
      </c>
      <c r="H31" s="15" t="s">
        <v>5547</v>
      </c>
      <c r="I31" s="110">
        <v>16800000</v>
      </c>
      <c r="J31" s="15" t="s">
        <v>4696</v>
      </c>
    </row>
    <row r="32" spans="2:10" x14ac:dyDescent="0.2">
      <c r="B32" s="15" t="s">
        <v>5140</v>
      </c>
      <c r="C32" s="15" t="s">
        <v>224</v>
      </c>
      <c r="D32" s="15" t="s">
        <v>649</v>
      </c>
      <c r="E32" s="15" t="s">
        <v>224</v>
      </c>
      <c r="F32" s="110">
        <v>46200000</v>
      </c>
      <c r="G32" s="15" t="s">
        <v>53</v>
      </c>
      <c r="H32" s="15" t="s">
        <v>5548</v>
      </c>
      <c r="I32" s="110">
        <v>9230173</v>
      </c>
      <c r="J32" s="15" t="s">
        <v>4696</v>
      </c>
    </row>
    <row r="33" spans="2:10" x14ac:dyDescent="0.2">
      <c r="B33" s="15" t="s">
        <v>5549</v>
      </c>
      <c r="C33" s="15" t="s">
        <v>233</v>
      </c>
      <c r="D33" s="15" t="s">
        <v>649</v>
      </c>
      <c r="E33" s="15" t="s">
        <v>233</v>
      </c>
      <c r="F33" s="110">
        <v>48000000</v>
      </c>
      <c r="G33" s="15" t="s">
        <v>53</v>
      </c>
      <c r="H33" s="15" t="s">
        <v>5550</v>
      </c>
      <c r="I33" s="110">
        <v>4197564</v>
      </c>
      <c r="J33" s="15" t="s">
        <v>4696</v>
      </c>
    </row>
    <row r="34" spans="2:10" x14ac:dyDescent="0.2">
      <c r="B34" s="15" t="s">
        <v>5551</v>
      </c>
      <c r="C34" s="15" t="s">
        <v>230</v>
      </c>
      <c r="D34" s="15" t="s">
        <v>649</v>
      </c>
      <c r="E34" s="15" t="s">
        <v>230</v>
      </c>
      <c r="F34" s="110">
        <v>62400000</v>
      </c>
      <c r="G34" s="15" t="s">
        <v>53</v>
      </c>
      <c r="H34" s="15" t="s">
        <v>5552</v>
      </c>
      <c r="I34" s="110">
        <v>24960000</v>
      </c>
      <c r="J34" s="15" t="s">
        <v>4696</v>
      </c>
    </row>
    <row r="35" spans="2:10" x14ac:dyDescent="0.2">
      <c r="B35" s="15" t="s">
        <v>5128</v>
      </c>
      <c r="C35" s="15" t="s">
        <v>120</v>
      </c>
      <c r="D35" s="15" t="s">
        <v>649</v>
      </c>
      <c r="E35" s="15" t="s">
        <v>120</v>
      </c>
      <c r="F35" s="110">
        <v>95863693</v>
      </c>
      <c r="G35" s="15" t="s">
        <v>53</v>
      </c>
      <c r="H35" s="15" t="s">
        <v>5553</v>
      </c>
      <c r="I35" s="110">
        <v>21793685</v>
      </c>
      <c r="J35" s="15" t="s">
        <v>4696</v>
      </c>
    </row>
    <row r="36" spans="2:10" x14ac:dyDescent="0.2">
      <c r="B36" s="15" t="s">
        <v>5554</v>
      </c>
      <c r="C36" s="15" t="s">
        <v>239</v>
      </c>
      <c r="D36" s="15" t="s">
        <v>649</v>
      </c>
      <c r="E36" s="15" t="s">
        <v>239</v>
      </c>
      <c r="F36" s="110">
        <v>48000000</v>
      </c>
      <c r="G36" s="15" t="s">
        <v>53</v>
      </c>
      <c r="H36" s="15" t="s">
        <v>5555</v>
      </c>
      <c r="I36" s="110">
        <v>4700000</v>
      </c>
      <c r="J36" s="15" t="s">
        <v>4696</v>
      </c>
    </row>
    <row r="37" spans="2:10" x14ac:dyDescent="0.2">
      <c r="B37" s="15" t="s">
        <v>5556</v>
      </c>
      <c r="C37" s="15" t="s">
        <v>240</v>
      </c>
      <c r="D37" s="15" t="s">
        <v>649</v>
      </c>
      <c r="E37" s="15" t="s">
        <v>240</v>
      </c>
      <c r="F37" s="110">
        <v>48000000</v>
      </c>
      <c r="G37" s="15" t="s">
        <v>53</v>
      </c>
      <c r="H37" s="15" t="s">
        <v>5557</v>
      </c>
      <c r="I37" s="110">
        <v>1300000</v>
      </c>
      <c r="J37" s="15" t="s">
        <v>4696</v>
      </c>
    </row>
    <row r="38" spans="2:10" x14ac:dyDescent="0.2">
      <c r="B38" s="15" t="s">
        <v>5137</v>
      </c>
      <c r="C38" s="15" t="s">
        <v>263</v>
      </c>
      <c r="D38" s="15" t="s">
        <v>649</v>
      </c>
      <c r="E38" s="15" t="s">
        <v>263</v>
      </c>
      <c r="F38" s="110">
        <v>58392000</v>
      </c>
      <c r="G38" s="15" t="s">
        <v>53</v>
      </c>
      <c r="H38" s="15" t="s">
        <v>5558</v>
      </c>
      <c r="I38" s="110">
        <v>11678400</v>
      </c>
      <c r="J38" s="15" t="s">
        <v>4696</v>
      </c>
    </row>
    <row r="39" spans="2:10" x14ac:dyDescent="0.2">
      <c r="B39" s="15" t="s">
        <v>5559</v>
      </c>
      <c r="C39" s="15" t="s">
        <v>248</v>
      </c>
      <c r="D39" s="15" t="s">
        <v>649</v>
      </c>
      <c r="E39" s="15" t="s">
        <v>248</v>
      </c>
      <c r="F39" s="110">
        <v>230798120</v>
      </c>
      <c r="G39" s="15" t="s">
        <v>53</v>
      </c>
      <c r="H39" s="15" t="s">
        <v>5560</v>
      </c>
      <c r="I39" s="110">
        <v>69239436</v>
      </c>
      <c r="J39" s="15" t="s">
        <v>4696</v>
      </c>
    </row>
    <row r="40" spans="2:10" x14ac:dyDescent="0.2">
      <c r="B40" s="15" t="s">
        <v>5149</v>
      </c>
      <c r="C40" s="15" t="s">
        <v>248</v>
      </c>
      <c r="D40" s="15" t="s">
        <v>649</v>
      </c>
      <c r="E40" s="15" t="s">
        <v>248</v>
      </c>
      <c r="F40" s="110">
        <v>224998000</v>
      </c>
      <c r="G40" s="15" t="s">
        <v>53</v>
      </c>
      <c r="H40" s="15" t="s">
        <v>5561</v>
      </c>
      <c r="I40" s="110">
        <v>67499400</v>
      </c>
      <c r="J40" s="15" t="s">
        <v>4696</v>
      </c>
    </row>
    <row r="41" spans="2:10" x14ac:dyDescent="0.2">
      <c r="B41" s="15" t="s">
        <v>5562</v>
      </c>
      <c r="C41" s="15" t="s">
        <v>271</v>
      </c>
      <c r="D41" s="15" t="s">
        <v>649</v>
      </c>
      <c r="E41" s="15" t="s">
        <v>271</v>
      </c>
      <c r="F41" s="110">
        <v>230787879</v>
      </c>
      <c r="G41" s="15" t="s">
        <v>53</v>
      </c>
      <c r="H41" s="15" t="s">
        <v>5563</v>
      </c>
      <c r="I41" s="110">
        <v>126933334</v>
      </c>
      <c r="J41" s="15" t="s">
        <v>4696</v>
      </c>
    </row>
    <row r="42" spans="2:10" x14ac:dyDescent="0.2">
      <c r="B42" s="15" t="s">
        <v>5369</v>
      </c>
      <c r="C42" s="15" t="s">
        <v>102</v>
      </c>
      <c r="D42" s="15" t="s">
        <v>649</v>
      </c>
      <c r="E42" s="15" t="s">
        <v>102</v>
      </c>
      <c r="F42" s="110">
        <v>70100000</v>
      </c>
      <c r="G42" s="15" t="s">
        <v>53</v>
      </c>
      <c r="H42" s="15" t="s">
        <v>5564</v>
      </c>
      <c r="I42" s="110">
        <v>6854000</v>
      </c>
      <c r="J42" s="15" t="s">
        <v>4696</v>
      </c>
    </row>
    <row r="43" spans="2:10" x14ac:dyDescent="0.2">
      <c r="B43" s="15" t="s">
        <v>5280</v>
      </c>
      <c r="C43" s="15" t="s">
        <v>241</v>
      </c>
      <c r="D43" s="15" t="s">
        <v>649</v>
      </c>
      <c r="E43" s="15" t="s">
        <v>241</v>
      </c>
      <c r="F43" s="110">
        <v>75293179</v>
      </c>
      <c r="G43" s="15" t="s">
        <v>53</v>
      </c>
      <c r="H43" s="15" t="s">
        <v>5281</v>
      </c>
      <c r="I43" s="110">
        <v>3197151</v>
      </c>
      <c r="J43" s="15" t="s">
        <v>4696</v>
      </c>
    </row>
    <row r="44" spans="2:10" x14ac:dyDescent="0.2">
      <c r="B44" s="15" t="s">
        <v>5175</v>
      </c>
      <c r="C44" s="15" t="s">
        <v>277</v>
      </c>
      <c r="D44" s="15" t="s">
        <v>649</v>
      </c>
      <c r="E44" s="15" t="s">
        <v>277</v>
      </c>
      <c r="F44" s="110">
        <v>58800000</v>
      </c>
      <c r="G44" s="15" t="s">
        <v>53</v>
      </c>
      <c r="H44" s="15" t="s">
        <v>5565</v>
      </c>
      <c r="I44" s="110">
        <v>29400000</v>
      </c>
      <c r="J44" s="15" t="s">
        <v>4696</v>
      </c>
    </row>
    <row r="45" spans="2:10" x14ac:dyDescent="0.2">
      <c r="B45" s="15" t="s">
        <v>4906</v>
      </c>
      <c r="C45" s="15" t="s">
        <v>5566</v>
      </c>
      <c r="D45" s="15" t="s">
        <v>649</v>
      </c>
      <c r="E45" s="15" t="s">
        <v>5566</v>
      </c>
      <c r="F45" s="110">
        <v>80000016</v>
      </c>
      <c r="G45" s="15" t="s">
        <v>53</v>
      </c>
      <c r="H45" s="15" t="s">
        <v>5567</v>
      </c>
      <c r="I45" s="110">
        <v>24000005</v>
      </c>
      <c r="J45" s="15" t="s">
        <v>4696</v>
      </c>
    </row>
    <row r="46" spans="2:10" x14ac:dyDescent="0.2">
      <c r="B46" s="15" t="s">
        <v>5568</v>
      </c>
      <c r="C46" s="15" t="s">
        <v>302</v>
      </c>
      <c r="D46" s="15" t="s">
        <v>649</v>
      </c>
      <c r="E46" s="15" t="s">
        <v>302</v>
      </c>
      <c r="F46" s="110">
        <v>36000720</v>
      </c>
      <c r="G46" s="15" t="s">
        <v>53</v>
      </c>
      <c r="H46" s="15" t="s">
        <v>5569</v>
      </c>
      <c r="I46" s="110">
        <v>10800216</v>
      </c>
      <c r="J46" s="15" t="s">
        <v>4696</v>
      </c>
    </row>
    <row r="47" spans="2:10" x14ac:dyDescent="0.2">
      <c r="B47" s="15" t="s">
        <v>5173</v>
      </c>
      <c r="C47" s="15" t="s">
        <v>303</v>
      </c>
      <c r="D47" s="15" t="s">
        <v>649</v>
      </c>
      <c r="E47" s="15" t="s">
        <v>303</v>
      </c>
      <c r="F47" s="110">
        <v>234283392</v>
      </c>
      <c r="G47" s="15" t="s">
        <v>53</v>
      </c>
      <c r="H47" s="15" t="s">
        <v>5570</v>
      </c>
      <c r="I47" s="110">
        <v>4686282</v>
      </c>
      <c r="J47" s="15" t="s">
        <v>4696</v>
      </c>
    </row>
    <row r="48" spans="2:10" x14ac:dyDescent="0.2">
      <c r="B48" s="15" t="s">
        <v>4904</v>
      </c>
      <c r="C48" s="15" t="s">
        <v>280</v>
      </c>
      <c r="D48" s="15" t="s">
        <v>649</v>
      </c>
      <c r="E48" s="15" t="s">
        <v>280</v>
      </c>
      <c r="F48" s="110">
        <v>231306666</v>
      </c>
      <c r="G48" s="15" t="s">
        <v>53</v>
      </c>
      <c r="H48" s="15" t="s">
        <v>5571</v>
      </c>
      <c r="I48" s="110">
        <v>90311658</v>
      </c>
      <c r="J48" s="15" t="s">
        <v>4696</v>
      </c>
    </row>
    <row r="49" spans="2:10" x14ac:dyDescent="0.2">
      <c r="B49" s="15" t="s">
        <v>5177</v>
      </c>
      <c r="C49" s="15" t="s">
        <v>280</v>
      </c>
      <c r="D49" s="15" t="s">
        <v>649</v>
      </c>
      <c r="E49" s="15" t="s">
        <v>280</v>
      </c>
      <c r="F49" s="110">
        <v>39984384</v>
      </c>
      <c r="G49" s="15" t="s">
        <v>53</v>
      </c>
      <c r="H49" s="15" t="s">
        <v>5572</v>
      </c>
      <c r="I49" s="110">
        <v>11995315</v>
      </c>
      <c r="J49" s="15" t="s">
        <v>4696</v>
      </c>
    </row>
    <row r="50" spans="2:10" x14ac:dyDescent="0.2">
      <c r="B50" s="15" t="s">
        <v>5573</v>
      </c>
      <c r="C50" s="15" t="s">
        <v>282</v>
      </c>
      <c r="D50" s="15" t="s">
        <v>649</v>
      </c>
      <c r="E50" s="15" t="s">
        <v>282</v>
      </c>
      <c r="F50" s="110">
        <v>94605435</v>
      </c>
      <c r="G50" s="15" t="s">
        <v>53</v>
      </c>
      <c r="H50" s="15" t="s">
        <v>5574</v>
      </c>
      <c r="I50" s="110">
        <v>21920103</v>
      </c>
      <c r="J50" s="15" t="s">
        <v>4696</v>
      </c>
    </row>
    <row r="51" spans="2:10" x14ac:dyDescent="0.2">
      <c r="B51" s="15" t="s">
        <v>5575</v>
      </c>
      <c r="C51" s="15" t="s">
        <v>283</v>
      </c>
      <c r="D51" s="15" t="s">
        <v>649</v>
      </c>
      <c r="E51" s="15" t="s">
        <v>283</v>
      </c>
      <c r="F51" s="110">
        <v>43200000</v>
      </c>
      <c r="G51" s="15" t="s">
        <v>53</v>
      </c>
      <c r="H51" s="15" t="s">
        <v>5576</v>
      </c>
      <c r="I51" s="110">
        <v>6960000</v>
      </c>
      <c r="J51" s="15" t="s">
        <v>4696</v>
      </c>
    </row>
    <row r="52" spans="2:10" x14ac:dyDescent="0.2">
      <c r="B52" s="15" t="s">
        <v>5146</v>
      </c>
      <c r="C52" s="15" t="s">
        <v>284</v>
      </c>
      <c r="D52" s="15" t="s">
        <v>649</v>
      </c>
      <c r="E52" s="15" t="s">
        <v>284</v>
      </c>
      <c r="F52" s="110">
        <v>150000000</v>
      </c>
      <c r="G52" s="15" t="s">
        <v>53</v>
      </c>
      <c r="H52" s="15" t="s">
        <v>5577</v>
      </c>
      <c r="I52" s="110">
        <v>30051032</v>
      </c>
      <c r="J52" s="15" t="s">
        <v>4696</v>
      </c>
    </row>
    <row r="53" spans="2:10" x14ac:dyDescent="0.2">
      <c r="B53" s="15" t="s">
        <v>5578</v>
      </c>
      <c r="C53" s="15" t="s">
        <v>304</v>
      </c>
      <c r="D53" s="15" t="s">
        <v>649</v>
      </c>
      <c r="E53" s="15" t="s">
        <v>304</v>
      </c>
      <c r="F53" s="110">
        <v>224406202</v>
      </c>
      <c r="G53" s="15" t="s">
        <v>53</v>
      </c>
      <c r="H53" s="15" t="s">
        <v>5579</v>
      </c>
      <c r="I53" s="110">
        <v>56103207</v>
      </c>
      <c r="J53" s="15" t="s">
        <v>4696</v>
      </c>
    </row>
    <row r="54" spans="2:10" x14ac:dyDescent="0.2">
      <c r="B54" s="15" t="s">
        <v>5580</v>
      </c>
      <c r="C54" s="15" t="s">
        <v>304</v>
      </c>
      <c r="D54" s="15" t="s">
        <v>649</v>
      </c>
      <c r="E54" s="15" t="s">
        <v>304</v>
      </c>
      <c r="F54" s="110">
        <v>27436580</v>
      </c>
      <c r="G54" s="15" t="s">
        <v>53</v>
      </c>
      <c r="H54" s="15" t="s">
        <v>5581</v>
      </c>
      <c r="I54" s="110">
        <v>7644394</v>
      </c>
      <c r="J54" s="15" t="s">
        <v>4696</v>
      </c>
    </row>
    <row r="55" spans="2:10" x14ac:dyDescent="0.2">
      <c r="B55" s="15" t="s">
        <v>5381</v>
      </c>
      <c r="C55" s="15" t="s">
        <v>286</v>
      </c>
      <c r="D55" s="15" t="s">
        <v>649</v>
      </c>
      <c r="E55" s="15" t="s">
        <v>286</v>
      </c>
      <c r="F55" s="110">
        <v>142904744</v>
      </c>
      <c r="G55" s="15" t="s">
        <v>53</v>
      </c>
      <c r="H55" s="15" t="s">
        <v>5582</v>
      </c>
      <c r="I55" s="110">
        <v>119606900</v>
      </c>
      <c r="J55" s="15" t="s">
        <v>4696</v>
      </c>
    </row>
    <row r="56" spans="2:10" x14ac:dyDescent="0.2">
      <c r="B56" s="15" t="s">
        <v>5179</v>
      </c>
      <c r="C56" s="15" t="s">
        <v>286</v>
      </c>
      <c r="D56" s="15" t="s">
        <v>649</v>
      </c>
      <c r="E56" s="15" t="s">
        <v>286</v>
      </c>
      <c r="F56" s="110">
        <v>16964407</v>
      </c>
      <c r="G56" s="15" t="s">
        <v>53</v>
      </c>
      <c r="H56" s="15" t="s">
        <v>5583</v>
      </c>
      <c r="I56" s="110">
        <v>5089322</v>
      </c>
      <c r="J56" s="15" t="s">
        <v>4696</v>
      </c>
    </row>
    <row r="57" spans="2:10" x14ac:dyDescent="0.2">
      <c r="B57" s="15" t="s">
        <v>4932</v>
      </c>
      <c r="C57" s="15" t="s">
        <v>286</v>
      </c>
      <c r="D57" s="15" t="s">
        <v>649</v>
      </c>
      <c r="E57" s="15" t="s">
        <v>286</v>
      </c>
      <c r="F57" s="110">
        <v>29509495</v>
      </c>
      <c r="G57" s="15" t="s">
        <v>53</v>
      </c>
      <c r="H57" s="15" t="s">
        <v>5584</v>
      </c>
      <c r="I57" s="110">
        <v>17705697</v>
      </c>
      <c r="J57" s="15" t="s">
        <v>4696</v>
      </c>
    </row>
    <row r="58" spans="2:10" x14ac:dyDescent="0.2">
      <c r="B58" s="15" t="s">
        <v>5585</v>
      </c>
      <c r="C58" s="15" t="s">
        <v>298</v>
      </c>
      <c r="D58" s="15" t="s">
        <v>649</v>
      </c>
      <c r="E58" s="15" t="s">
        <v>298</v>
      </c>
      <c r="F58" s="110">
        <v>25000000</v>
      </c>
      <c r="G58" s="15" t="s">
        <v>53</v>
      </c>
      <c r="H58" s="15" t="s">
        <v>5586</v>
      </c>
      <c r="I58" s="110">
        <v>7500000</v>
      </c>
      <c r="J58" s="15" t="s">
        <v>4696</v>
      </c>
    </row>
    <row r="59" spans="2:10" x14ac:dyDescent="0.2">
      <c r="B59" s="15" t="s">
        <v>5587</v>
      </c>
      <c r="C59" s="15" t="s">
        <v>299</v>
      </c>
      <c r="D59" s="15" t="s">
        <v>649</v>
      </c>
      <c r="E59" s="15" t="s">
        <v>299</v>
      </c>
      <c r="F59" s="110">
        <v>105677950</v>
      </c>
      <c r="G59" s="15" t="s">
        <v>53</v>
      </c>
      <c r="H59" s="15" t="s">
        <v>5588</v>
      </c>
      <c r="I59" s="110">
        <v>10796573</v>
      </c>
      <c r="J59" s="15" t="s">
        <v>4696</v>
      </c>
    </row>
    <row r="60" spans="2:10" x14ac:dyDescent="0.2">
      <c r="B60" s="15" t="s">
        <v>5320</v>
      </c>
      <c r="C60" s="15" t="s">
        <v>288</v>
      </c>
      <c r="D60" s="15" t="s">
        <v>649</v>
      </c>
      <c r="E60" s="15" t="s">
        <v>288</v>
      </c>
      <c r="F60" s="110">
        <v>48958272</v>
      </c>
      <c r="G60" s="15" t="s">
        <v>53</v>
      </c>
      <c r="H60" s="15" t="s">
        <v>5589</v>
      </c>
      <c r="I60" s="110">
        <v>2635458</v>
      </c>
      <c r="J60" s="15" t="s">
        <v>4696</v>
      </c>
    </row>
    <row r="61" spans="2:10" x14ac:dyDescent="0.2">
      <c r="B61" s="15" t="s">
        <v>5590</v>
      </c>
      <c r="C61" s="15" t="s">
        <v>306</v>
      </c>
      <c r="D61" s="15" t="s">
        <v>649</v>
      </c>
      <c r="E61" s="15" t="s">
        <v>306</v>
      </c>
      <c r="F61" s="110">
        <v>48870000</v>
      </c>
      <c r="G61" s="15" t="s">
        <v>53</v>
      </c>
      <c r="H61" s="15" t="s">
        <v>5591</v>
      </c>
      <c r="I61" s="110">
        <v>14661000</v>
      </c>
      <c r="J61" s="15" t="s">
        <v>4696</v>
      </c>
    </row>
    <row r="62" spans="2:10" x14ac:dyDescent="0.2">
      <c r="B62" s="15" t="s">
        <v>5309</v>
      </c>
      <c r="C62" s="15" t="s">
        <v>300</v>
      </c>
      <c r="D62" s="15" t="s">
        <v>649</v>
      </c>
      <c r="E62" s="15" t="s">
        <v>300</v>
      </c>
      <c r="F62" s="110">
        <v>18000000</v>
      </c>
      <c r="G62" s="15" t="s">
        <v>53</v>
      </c>
      <c r="H62" s="15" t="s">
        <v>5592</v>
      </c>
      <c r="I62" s="110">
        <v>3600000</v>
      </c>
      <c r="J62" s="15" t="s">
        <v>4696</v>
      </c>
    </row>
    <row r="63" spans="2:10" x14ac:dyDescent="0.2">
      <c r="B63" s="15" t="s">
        <v>5319</v>
      </c>
      <c r="C63" s="15" t="s">
        <v>290</v>
      </c>
      <c r="D63" s="15" t="s">
        <v>649</v>
      </c>
      <c r="E63" s="15" t="s">
        <v>290</v>
      </c>
      <c r="F63" s="110">
        <v>43200000</v>
      </c>
      <c r="G63" s="15" t="s">
        <v>53</v>
      </c>
      <c r="H63" s="15" t="s">
        <v>5593</v>
      </c>
      <c r="I63" s="110">
        <v>12960000</v>
      </c>
      <c r="J63" s="15" t="s">
        <v>4696</v>
      </c>
    </row>
    <row r="64" spans="2:10" x14ac:dyDescent="0.2">
      <c r="B64" s="15" t="s">
        <v>5594</v>
      </c>
      <c r="C64" s="15" t="s">
        <v>290</v>
      </c>
      <c r="D64" s="15" t="s">
        <v>649</v>
      </c>
      <c r="E64" s="15" t="s">
        <v>290</v>
      </c>
      <c r="F64" s="110">
        <v>39722500</v>
      </c>
      <c r="G64" s="15" t="s">
        <v>53</v>
      </c>
      <c r="H64" s="15" t="s">
        <v>5595</v>
      </c>
      <c r="I64" s="110">
        <v>11641750</v>
      </c>
      <c r="J64" s="15" t="s">
        <v>4696</v>
      </c>
    </row>
    <row r="65" spans="2:10" x14ac:dyDescent="0.2">
      <c r="B65" s="15" t="s">
        <v>5182</v>
      </c>
      <c r="C65" s="15" t="s">
        <v>308</v>
      </c>
      <c r="D65" s="15" t="s">
        <v>649</v>
      </c>
      <c r="E65" s="15" t="s">
        <v>308</v>
      </c>
      <c r="F65" s="110">
        <v>50400000</v>
      </c>
      <c r="G65" s="15" t="s">
        <v>53</v>
      </c>
      <c r="H65" s="15" t="s">
        <v>5596</v>
      </c>
      <c r="I65" s="110">
        <v>25200000</v>
      </c>
      <c r="J65" s="15" t="s">
        <v>4696</v>
      </c>
    </row>
    <row r="66" spans="2:10" x14ac:dyDescent="0.2">
      <c r="B66" s="15" t="s">
        <v>5183</v>
      </c>
      <c r="C66" s="15" t="s">
        <v>308</v>
      </c>
      <c r="D66" s="15" t="s">
        <v>649</v>
      </c>
      <c r="E66" s="15" t="s">
        <v>308</v>
      </c>
      <c r="F66" s="110">
        <v>44700000</v>
      </c>
      <c r="G66" s="15" t="s">
        <v>53</v>
      </c>
      <c r="H66" s="15" t="s">
        <v>5597</v>
      </c>
      <c r="I66" s="110">
        <v>22350000</v>
      </c>
      <c r="J66" s="15" t="s">
        <v>4696</v>
      </c>
    </row>
    <row r="67" spans="2:10" x14ac:dyDescent="0.2">
      <c r="B67" s="15" t="s">
        <v>5318</v>
      </c>
      <c r="C67" s="15" t="s">
        <v>278</v>
      </c>
      <c r="D67" s="15" t="s">
        <v>649</v>
      </c>
      <c r="E67" s="15" t="s">
        <v>278</v>
      </c>
      <c r="F67" s="110">
        <v>194306595</v>
      </c>
      <c r="G67" s="15" t="s">
        <v>53</v>
      </c>
      <c r="H67" s="15" t="s">
        <v>5598</v>
      </c>
      <c r="I67" s="110">
        <v>42649895</v>
      </c>
      <c r="J67" s="15" t="s">
        <v>4696</v>
      </c>
    </row>
    <row r="68" spans="2:10" x14ac:dyDescent="0.2">
      <c r="B68" s="15" t="s">
        <v>5317</v>
      </c>
      <c r="C68" s="15" t="s">
        <v>278</v>
      </c>
      <c r="D68" s="15" t="s">
        <v>649</v>
      </c>
      <c r="E68" s="15" t="s">
        <v>278</v>
      </c>
      <c r="F68" s="110">
        <v>227642232</v>
      </c>
      <c r="G68" s="15" t="s">
        <v>53</v>
      </c>
      <c r="H68" s="15" t="s">
        <v>5599</v>
      </c>
      <c r="I68" s="110">
        <v>63696992</v>
      </c>
      <c r="J68" s="15" t="s">
        <v>4696</v>
      </c>
    </row>
    <row r="69" spans="2:10" x14ac:dyDescent="0.2">
      <c r="B69" s="15" t="s">
        <v>5176</v>
      </c>
      <c r="C69" s="15" t="s">
        <v>292</v>
      </c>
      <c r="D69" s="15" t="s">
        <v>649</v>
      </c>
      <c r="E69" s="15" t="s">
        <v>292</v>
      </c>
      <c r="F69" s="110">
        <v>121483750</v>
      </c>
      <c r="G69" s="15" t="s">
        <v>53</v>
      </c>
      <c r="H69" s="15" t="s">
        <v>5600</v>
      </c>
      <c r="I69" s="110">
        <v>34136375</v>
      </c>
      <c r="J69" s="15" t="s">
        <v>4696</v>
      </c>
    </row>
    <row r="70" spans="2:10" x14ac:dyDescent="0.2">
      <c r="B70" s="15" t="s">
        <v>5601</v>
      </c>
      <c r="C70" s="15" t="s">
        <v>543</v>
      </c>
      <c r="D70" s="15" t="s">
        <v>649</v>
      </c>
      <c r="E70" s="15" t="s">
        <v>543</v>
      </c>
      <c r="F70" s="110">
        <v>234094896</v>
      </c>
      <c r="G70" s="15" t="s">
        <v>53</v>
      </c>
      <c r="H70" s="15" t="s">
        <v>5602</v>
      </c>
      <c r="I70" s="110">
        <v>19555872</v>
      </c>
      <c r="J70" s="15" t="s">
        <v>4696</v>
      </c>
    </row>
    <row r="71" spans="2:10" x14ac:dyDescent="0.2">
      <c r="B71" s="15" t="s">
        <v>5305</v>
      </c>
      <c r="C71" s="15" t="s">
        <v>294</v>
      </c>
      <c r="D71" s="15" t="s">
        <v>649</v>
      </c>
      <c r="E71" s="15" t="s">
        <v>294</v>
      </c>
      <c r="F71" s="110">
        <v>231144999</v>
      </c>
      <c r="G71" s="15" t="s">
        <v>53</v>
      </c>
      <c r="H71" s="15" t="s">
        <v>5603</v>
      </c>
      <c r="I71" s="110">
        <v>184003201</v>
      </c>
      <c r="J71" s="15" t="s">
        <v>4696</v>
      </c>
    </row>
    <row r="72" spans="2:10" x14ac:dyDescent="0.2">
      <c r="B72" s="15" t="s">
        <v>5604</v>
      </c>
      <c r="C72" s="15" t="s">
        <v>294</v>
      </c>
      <c r="D72" s="15" t="s">
        <v>649</v>
      </c>
      <c r="E72" s="15" t="s">
        <v>294</v>
      </c>
      <c r="F72" s="110">
        <v>31079500</v>
      </c>
      <c r="G72" s="15" t="s">
        <v>53</v>
      </c>
      <c r="H72" s="15" t="s">
        <v>5605</v>
      </c>
      <c r="I72" s="110">
        <v>9323850</v>
      </c>
      <c r="J72" s="15" t="s">
        <v>4696</v>
      </c>
    </row>
    <row r="73" spans="2:10" x14ac:dyDescent="0.2">
      <c r="B73" s="15" t="s">
        <v>5606</v>
      </c>
      <c r="C73" s="15" t="s">
        <v>294</v>
      </c>
      <c r="D73" s="15" t="s">
        <v>649</v>
      </c>
      <c r="E73" s="15" t="s">
        <v>294</v>
      </c>
      <c r="F73" s="110">
        <v>9879750</v>
      </c>
      <c r="G73" s="15" t="s">
        <v>53</v>
      </c>
      <c r="H73" s="15" t="s">
        <v>5607</v>
      </c>
      <c r="I73" s="110">
        <v>2963925</v>
      </c>
      <c r="J73" s="15" t="s">
        <v>4696</v>
      </c>
    </row>
    <row r="74" spans="2:10" x14ac:dyDescent="0.2">
      <c r="B74" s="15" t="s">
        <v>5150</v>
      </c>
      <c r="C74" s="15" t="s">
        <v>322</v>
      </c>
      <c r="D74" s="15" t="s">
        <v>649</v>
      </c>
      <c r="E74" s="15" t="s">
        <v>322</v>
      </c>
      <c r="F74" s="110">
        <v>190652148</v>
      </c>
      <c r="G74" s="15" t="s">
        <v>53</v>
      </c>
      <c r="H74" s="15" t="s">
        <v>5608</v>
      </c>
      <c r="I74" s="110">
        <v>34487748</v>
      </c>
      <c r="J74" s="15" t="s">
        <v>4696</v>
      </c>
    </row>
    <row r="75" spans="2:10" x14ac:dyDescent="0.2">
      <c r="B75" s="15" t="s">
        <v>5148</v>
      </c>
      <c r="C75" s="15" t="s">
        <v>324</v>
      </c>
      <c r="D75" s="15" t="s">
        <v>649</v>
      </c>
      <c r="E75" s="15" t="s">
        <v>324</v>
      </c>
      <c r="F75" s="110">
        <v>30353995</v>
      </c>
      <c r="G75" s="15" t="s">
        <v>53</v>
      </c>
      <c r="H75" s="15" t="s">
        <v>5609</v>
      </c>
      <c r="I75" s="110">
        <v>8609319</v>
      </c>
      <c r="J75" s="15" t="s">
        <v>4696</v>
      </c>
    </row>
    <row r="76" spans="2:10" x14ac:dyDescent="0.2">
      <c r="B76" s="15" t="s">
        <v>5147</v>
      </c>
      <c r="C76" s="15" t="s">
        <v>324</v>
      </c>
      <c r="D76" s="15" t="s">
        <v>649</v>
      </c>
      <c r="E76" s="15" t="s">
        <v>324</v>
      </c>
      <c r="F76" s="110">
        <v>39600000</v>
      </c>
      <c r="G76" s="15" t="s">
        <v>53</v>
      </c>
      <c r="H76" s="15" t="s">
        <v>5610</v>
      </c>
      <c r="I76" s="110">
        <v>7920000</v>
      </c>
      <c r="J76" s="15" t="s">
        <v>4696</v>
      </c>
    </row>
    <row r="77" spans="2:10" x14ac:dyDescent="0.2">
      <c r="B77" s="15" t="s">
        <v>5374</v>
      </c>
      <c r="C77" s="15" t="s">
        <v>325</v>
      </c>
      <c r="D77" s="15" t="s">
        <v>649</v>
      </c>
      <c r="E77" s="15" t="s">
        <v>325</v>
      </c>
      <c r="F77" s="110">
        <v>53850624</v>
      </c>
      <c r="G77" s="15" t="s">
        <v>53</v>
      </c>
      <c r="H77" s="15" t="s">
        <v>5611</v>
      </c>
      <c r="I77" s="110">
        <v>43079844</v>
      </c>
      <c r="J77" s="15" t="s">
        <v>4696</v>
      </c>
    </row>
    <row r="78" spans="2:10" x14ac:dyDescent="0.2">
      <c r="B78" s="15" t="s">
        <v>5376</v>
      </c>
      <c r="C78" s="15" t="s">
        <v>326</v>
      </c>
      <c r="D78" s="15" t="s">
        <v>649</v>
      </c>
      <c r="E78" s="15" t="s">
        <v>326</v>
      </c>
      <c r="F78" s="110">
        <v>30039446</v>
      </c>
      <c r="G78" s="15" t="s">
        <v>53</v>
      </c>
      <c r="H78" s="15" t="s">
        <v>5612</v>
      </c>
      <c r="I78" s="110">
        <v>15019721</v>
      </c>
      <c r="J78" s="15" t="s">
        <v>4696</v>
      </c>
    </row>
    <row r="79" spans="2:10" x14ac:dyDescent="0.2">
      <c r="B79" s="15" t="s">
        <v>5361</v>
      </c>
      <c r="C79" s="15" t="s">
        <v>326</v>
      </c>
      <c r="D79" s="15" t="s">
        <v>649</v>
      </c>
      <c r="E79" s="15" t="s">
        <v>326</v>
      </c>
      <c r="F79" s="110">
        <v>231097547</v>
      </c>
      <c r="G79" s="15" t="s">
        <v>53</v>
      </c>
      <c r="H79" s="15" t="s">
        <v>5362</v>
      </c>
      <c r="I79" s="110">
        <v>175415</v>
      </c>
      <c r="J79" s="15" t="s">
        <v>4696</v>
      </c>
    </row>
    <row r="80" spans="2:10" x14ac:dyDescent="0.2">
      <c r="B80" s="15" t="s">
        <v>5151</v>
      </c>
      <c r="C80" s="15" t="s">
        <v>333</v>
      </c>
      <c r="D80" s="15" t="s">
        <v>649</v>
      </c>
      <c r="E80" s="15" t="s">
        <v>333</v>
      </c>
      <c r="F80" s="110">
        <v>184987731</v>
      </c>
      <c r="G80" s="15" t="s">
        <v>53</v>
      </c>
      <c r="H80" s="15" t="s">
        <v>5613</v>
      </c>
      <c r="I80" s="110">
        <v>22047813</v>
      </c>
      <c r="J80" s="15" t="s">
        <v>4696</v>
      </c>
    </row>
    <row r="81" spans="2:10" x14ac:dyDescent="0.2">
      <c r="B81" s="15" t="s">
        <v>5129</v>
      </c>
      <c r="C81" s="15" t="s">
        <v>335</v>
      </c>
      <c r="D81" s="15" t="s">
        <v>649</v>
      </c>
      <c r="E81" s="15" t="s">
        <v>335</v>
      </c>
      <c r="F81" s="110">
        <v>84012000</v>
      </c>
      <c r="G81" s="15" t="s">
        <v>53</v>
      </c>
      <c r="H81" s="15" t="s">
        <v>5614</v>
      </c>
      <c r="I81" s="110">
        <v>53671333</v>
      </c>
      <c r="J81" s="15" t="s">
        <v>4696</v>
      </c>
    </row>
    <row r="82" spans="2:10" x14ac:dyDescent="0.2">
      <c r="B82" s="15" t="s">
        <v>5278</v>
      </c>
      <c r="C82" s="15" t="s">
        <v>335</v>
      </c>
      <c r="D82" s="15" t="s">
        <v>649</v>
      </c>
      <c r="E82" s="15" t="s">
        <v>335</v>
      </c>
      <c r="F82" s="110">
        <v>30666674</v>
      </c>
      <c r="G82" s="15" t="s">
        <v>53</v>
      </c>
      <c r="H82" s="15" t="s">
        <v>5279</v>
      </c>
      <c r="I82" s="110">
        <v>9475553</v>
      </c>
      <c r="J82" s="15" t="s">
        <v>4696</v>
      </c>
    </row>
    <row r="83" spans="2:10" x14ac:dyDescent="0.2">
      <c r="B83" s="15" t="s">
        <v>5377</v>
      </c>
      <c r="C83" s="15" t="s">
        <v>327</v>
      </c>
      <c r="D83" s="15" t="s">
        <v>649</v>
      </c>
      <c r="E83" s="15" t="s">
        <v>327</v>
      </c>
      <c r="F83" s="110">
        <v>57446181</v>
      </c>
      <c r="G83" s="15" t="s">
        <v>53</v>
      </c>
      <c r="H83" s="15" t="s">
        <v>5615</v>
      </c>
      <c r="I83" s="110">
        <v>7428207</v>
      </c>
      <c r="J83" s="15" t="s">
        <v>4696</v>
      </c>
    </row>
    <row r="84" spans="2:10" x14ac:dyDescent="0.2">
      <c r="B84" s="15" t="s">
        <v>5399</v>
      </c>
      <c r="C84" s="15" t="s">
        <v>336</v>
      </c>
      <c r="D84" s="15" t="s">
        <v>649</v>
      </c>
      <c r="E84" s="15" t="s">
        <v>336</v>
      </c>
      <c r="F84" s="110">
        <v>53333328</v>
      </c>
      <c r="G84" s="15" t="s">
        <v>53</v>
      </c>
      <c r="H84" s="15" t="s">
        <v>5616</v>
      </c>
      <c r="I84" s="110">
        <v>1546669</v>
      </c>
      <c r="J84" s="15" t="s">
        <v>4696</v>
      </c>
    </row>
    <row r="85" spans="2:10" x14ac:dyDescent="0.2">
      <c r="B85" s="15" t="s">
        <v>5617</v>
      </c>
      <c r="C85" s="15" t="s">
        <v>323</v>
      </c>
      <c r="D85" s="15" t="s">
        <v>649</v>
      </c>
      <c r="E85" s="15" t="s">
        <v>323</v>
      </c>
      <c r="F85" s="110">
        <v>44004000</v>
      </c>
      <c r="G85" s="15" t="s">
        <v>53</v>
      </c>
      <c r="H85" s="15" t="s">
        <v>5618</v>
      </c>
      <c r="I85" s="110">
        <v>8800800</v>
      </c>
      <c r="J85" s="15" t="s">
        <v>4696</v>
      </c>
    </row>
    <row r="86" spans="2:10" x14ac:dyDescent="0.2">
      <c r="B86" s="15" t="s">
        <v>5368</v>
      </c>
      <c r="C86" s="15" t="s">
        <v>328</v>
      </c>
      <c r="D86" s="15" t="s">
        <v>649</v>
      </c>
      <c r="E86" s="15" t="s">
        <v>328</v>
      </c>
      <c r="F86" s="110">
        <v>45000000</v>
      </c>
      <c r="G86" s="15" t="s">
        <v>53</v>
      </c>
      <c r="H86" s="15" t="s">
        <v>5619</v>
      </c>
      <c r="I86" s="110">
        <v>4500000</v>
      </c>
      <c r="J86" s="15" t="s">
        <v>4696</v>
      </c>
    </row>
    <row r="87" spans="2:10" x14ac:dyDescent="0.2">
      <c r="B87" s="15" t="s">
        <v>5379</v>
      </c>
      <c r="C87" s="15" t="s">
        <v>328</v>
      </c>
      <c r="D87" s="15" t="s">
        <v>649</v>
      </c>
      <c r="E87" s="15" t="s">
        <v>328</v>
      </c>
      <c r="F87" s="110">
        <v>36000000</v>
      </c>
      <c r="G87" s="15" t="s">
        <v>53</v>
      </c>
      <c r="H87" s="15" t="s">
        <v>5620</v>
      </c>
      <c r="I87" s="110">
        <v>6866668</v>
      </c>
      <c r="J87" s="15" t="s">
        <v>4696</v>
      </c>
    </row>
    <row r="88" spans="2:10" x14ac:dyDescent="0.2">
      <c r="B88" s="15" t="s">
        <v>4902</v>
      </c>
      <c r="C88" s="15" t="s">
        <v>330</v>
      </c>
      <c r="D88" s="15" t="s">
        <v>649</v>
      </c>
      <c r="E88" s="15" t="s">
        <v>330</v>
      </c>
      <c r="F88" s="110">
        <v>59880000</v>
      </c>
      <c r="G88" s="15" t="s">
        <v>53</v>
      </c>
      <c r="H88" s="15" t="s">
        <v>5621</v>
      </c>
      <c r="I88" s="110">
        <v>11976000</v>
      </c>
      <c r="J88" s="15" t="s">
        <v>4696</v>
      </c>
    </row>
    <row r="89" spans="2:10" x14ac:dyDescent="0.2">
      <c r="B89" s="15" t="s">
        <v>4903</v>
      </c>
      <c r="C89" s="15" t="s">
        <v>320</v>
      </c>
      <c r="D89" s="15" t="s">
        <v>649</v>
      </c>
      <c r="E89" s="15" t="s">
        <v>320</v>
      </c>
      <c r="F89" s="110">
        <v>44400000</v>
      </c>
      <c r="G89" s="15" t="s">
        <v>53</v>
      </c>
      <c r="H89" s="15" t="s">
        <v>5622</v>
      </c>
      <c r="I89" s="110">
        <v>10700000</v>
      </c>
      <c r="J89" s="15" t="s">
        <v>4696</v>
      </c>
    </row>
    <row r="90" spans="2:10" x14ac:dyDescent="0.2">
      <c r="B90" s="15" t="s">
        <v>5359</v>
      </c>
      <c r="C90" s="15" t="s">
        <v>320</v>
      </c>
      <c r="D90" s="15" t="s">
        <v>649</v>
      </c>
      <c r="E90" s="15" t="s">
        <v>320</v>
      </c>
      <c r="F90" s="110">
        <v>37891992</v>
      </c>
      <c r="G90" s="15" t="s">
        <v>53</v>
      </c>
      <c r="H90" s="15" t="s">
        <v>5360</v>
      </c>
      <c r="I90" s="110">
        <v>6277333</v>
      </c>
      <c r="J90" s="15" t="s">
        <v>4696</v>
      </c>
    </row>
    <row r="91" spans="2:10" x14ac:dyDescent="0.2">
      <c r="B91" s="15" t="s">
        <v>5623</v>
      </c>
      <c r="C91" s="15" t="s">
        <v>311</v>
      </c>
      <c r="D91" s="15" t="s">
        <v>649</v>
      </c>
      <c r="E91" s="15" t="s">
        <v>311</v>
      </c>
      <c r="F91" s="110">
        <v>219218499</v>
      </c>
      <c r="G91" s="15" t="s">
        <v>53</v>
      </c>
      <c r="H91" s="15" t="s">
        <v>5624</v>
      </c>
      <c r="I91" s="110">
        <v>30785431</v>
      </c>
      <c r="J91" s="15" t="s">
        <v>4696</v>
      </c>
    </row>
    <row r="92" spans="2:10" x14ac:dyDescent="0.2">
      <c r="B92" s="15" t="s">
        <v>5126</v>
      </c>
      <c r="C92" s="15" t="s">
        <v>373</v>
      </c>
      <c r="D92" s="15" t="s">
        <v>649</v>
      </c>
      <c r="E92" s="15" t="s">
        <v>373</v>
      </c>
      <c r="F92" s="110">
        <v>80651803</v>
      </c>
      <c r="G92" s="15" t="s">
        <v>53</v>
      </c>
      <c r="H92" s="15" t="s">
        <v>5625</v>
      </c>
      <c r="I92" s="110">
        <v>11645000</v>
      </c>
      <c r="J92" s="15" t="s">
        <v>4696</v>
      </c>
    </row>
    <row r="93" spans="2:10" x14ac:dyDescent="0.2">
      <c r="B93" s="15" t="s">
        <v>5282</v>
      </c>
      <c r="C93" s="15" t="s">
        <v>373</v>
      </c>
      <c r="D93" s="15" t="s">
        <v>649</v>
      </c>
      <c r="E93" s="15" t="s">
        <v>373</v>
      </c>
      <c r="F93" s="110">
        <v>234392484</v>
      </c>
      <c r="G93" s="15" t="s">
        <v>53</v>
      </c>
      <c r="H93" s="15" t="s">
        <v>5626</v>
      </c>
      <c r="I93" s="110">
        <v>20777704</v>
      </c>
      <c r="J93" s="15" t="s">
        <v>4696</v>
      </c>
    </row>
    <row r="94" spans="2:10" x14ac:dyDescent="0.2">
      <c r="B94" s="15" t="s">
        <v>5294</v>
      </c>
      <c r="C94" s="15" t="s">
        <v>361</v>
      </c>
      <c r="D94" s="15" t="s">
        <v>649</v>
      </c>
      <c r="E94" s="15" t="s">
        <v>361</v>
      </c>
      <c r="F94" s="110">
        <v>58605977</v>
      </c>
      <c r="G94" s="15" t="s">
        <v>53</v>
      </c>
      <c r="H94" s="15" t="s">
        <v>5627</v>
      </c>
      <c r="I94" s="110">
        <v>5589562</v>
      </c>
      <c r="J94" s="15" t="s">
        <v>4696</v>
      </c>
    </row>
    <row r="95" spans="2:10" x14ac:dyDescent="0.2">
      <c r="B95" s="15" t="s">
        <v>5178</v>
      </c>
      <c r="C95" s="15" t="s">
        <v>355</v>
      </c>
      <c r="D95" s="15" t="s">
        <v>649</v>
      </c>
      <c r="E95" s="15" t="s">
        <v>355</v>
      </c>
      <c r="F95" s="110">
        <v>79200000</v>
      </c>
      <c r="G95" s="15" t="s">
        <v>53</v>
      </c>
      <c r="H95" s="15" t="s">
        <v>5628</v>
      </c>
      <c r="I95" s="110">
        <v>46200000</v>
      </c>
      <c r="J95" s="15" t="s">
        <v>4696</v>
      </c>
    </row>
    <row r="96" spans="2:10" x14ac:dyDescent="0.2">
      <c r="B96" s="15" t="s">
        <v>5420</v>
      </c>
      <c r="C96" s="15" t="s">
        <v>357</v>
      </c>
      <c r="D96" s="15" t="s">
        <v>649</v>
      </c>
      <c r="E96" s="15" t="s">
        <v>357</v>
      </c>
      <c r="F96" s="110">
        <v>32700000</v>
      </c>
      <c r="G96" s="15" t="s">
        <v>53</v>
      </c>
      <c r="H96" s="15" t="s">
        <v>5629</v>
      </c>
      <c r="I96" s="110">
        <v>6460000</v>
      </c>
      <c r="J96" s="15" t="s">
        <v>4696</v>
      </c>
    </row>
    <row r="97" spans="2:10" x14ac:dyDescent="0.2">
      <c r="B97" s="15" t="s">
        <v>5630</v>
      </c>
      <c r="C97" s="15" t="s">
        <v>357</v>
      </c>
      <c r="D97" s="15" t="s">
        <v>649</v>
      </c>
      <c r="E97" s="15" t="s">
        <v>357</v>
      </c>
      <c r="F97" s="110">
        <v>48600000</v>
      </c>
      <c r="G97" s="15" t="s">
        <v>53</v>
      </c>
      <c r="H97" s="15" t="s">
        <v>5631</v>
      </c>
      <c r="I97" s="110">
        <v>24300000</v>
      </c>
      <c r="J97" s="15" t="s">
        <v>4696</v>
      </c>
    </row>
    <row r="98" spans="2:10" x14ac:dyDescent="0.2">
      <c r="B98" s="15" t="s">
        <v>5632</v>
      </c>
      <c r="C98" s="15" t="s">
        <v>345</v>
      </c>
      <c r="D98" s="15" t="s">
        <v>649</v>
      </c>
      <c r="E98" s="15" t="s">
        <v>345</v>
      </c>
      <c r="F98" s="110">
        <v>58200000</v>
      </c>
      <c r="G98" s="15" t="s">
        <v>53</v>
      </c>
      <c r="H98" s="15" t="s">
        <v>5633</v>
      </c>
      <c r="I98" s="110">
        <v>22400000</v>
      </c>
      <c r="J98" s="15" t="s">
        <v>4696</v>
      </c>
    </row>
    <row r="99" spans="2:10" x14ac:dyDescent="0.2">
      <c r="B99" s="15" t="s">
        <v>4919</v>
      </c>
      <c r="C99" s="15" t="s">
        <v>363</v>
      </c>
      <c r="D99" s="15" t="s">
        <v>649</v>
      </c>
      <c r="E99" s="15" t="s">
        <v>363</v>
      </c>
      <c r="F99" s="110">
        <v>36000000</v>
      </c>
      <c r="G99" s="15" t="s">
        <v>53</v>
      </c>
      <c r="H99" s="15" t="s">
        <v>5634</v>
      </c>
      <c r="I99" s="110">
        <v>18000000</v>
      </c>
      <c r="J99" s="15" t="s">
        <v>4696</v>
      </c>
    </row>
    <row r="100" spans="2:10" x14ac:dyDescent="0.2">
      <c r="B100" s="15" t="s">
        <v>4908</v>
      </c>
      <c r="C100" s="15" t="s">
        <v>358</v>
      </c>
      <c r="D100" s="15" t="s">
        <v>649</v>
      </c>
      <c r="E100" s="15" t="s">
        <v>358</v>
      </c>
      <c r="F100" s="110">
        <v>49920000</v>
      </c>
      <c r="G100" s="15" t="s">
        <v>53</v>
      </c>
      <c r="H100" s="15" t="s">
        <v>5635</v>
      </c>
      <c r="I100" s="110">
        <v>19968000</v>
      </c>
      <c r="J100" s="15" t="s">
        <v>4696</v>
      </c>
    </row>
    <row r="101" spans="2:10" x14ac:dyDescent="0.2">
      <c r="B101" s="15" t="s">
        <v>5127</v>
      </c>
      <c r="C101" s="15" t="s">
        <v>360</v>
      </c>
      <c r="D101" s="15" t="s">
        <v>649</v>
      </c>
      <c r="E101" s="15" t="s">
        <v>360</v>
      </c>
      <c r="F101" s="110">
        <v>80124465</v>
      </c>
      <c r="G101" s="15" t="s">
        <v>53</v>
      </c>
      <c r="H101" s="15" t="s">
        <v>5636</v>
      </c>
      <c r="I101" s="110">
        <v>64099572</v>
      </c>
      <c r="J101" s="15" t="s">
        <v>4696</v>
      </c>
    </row>
    <row r="102" spans="2:10" x14ac:dyDescent="0.2">
      <c r="B102" s="15" t="s">
        <v>5295</v>
      </c>
      <c r="C102" s="15" t="s">
        <v>364</v>
      </c>
      <c r="D102" s="15" t="s">
        <v>649</v>
      </c>
      <c r="E102" s="15" t="s">
        <v>364</v>
      </c>
      <c r="F102" s="110">
        <v>34982162</v>
      </c>
      <c r="G102" s="15" t="s">
        <v>53</v>
      </c>
      <c r="H102" s="15" t="s">
        <v>5637</v>
      </c>
      <c r="I102" s="110">
        <v>12028093</v>
      </c>
      <c r="J102" s="15" t="s">
        <v>4696</v>
      </c>
    </row>
    <row r="103" spans="2:10" x14ac:dyDescent="0.2">
      <c r="B103" s="15" t="s">
        <v>5638</v>
      </c>
      <c r="C103" s="15" t="s">
        <v>367</v>
      </c>
      <c r="D103" s="15" t="s">
        <v>649</v>
      </c>
      <c r="E103" s="15" t="s">
        <v>367</v>
      </c>
      <c r="F103" s="110">
        <v>88800000</v>
      </c>
      <c r="G103" s="15" t="s">
        <v>53</v>
      </c>
      <c r="H103" s="15" t="s">
        <v>5639</v>
      </c>
      <c r="I103" s="110">
        <v>44400000</v>
      </c>
      <c r="J103" s="15" t="s">
        <v>4696</v>
      </c>
    </row>
    <row r="104" spans="2:10" x14ac:dyDescent="0.2">
      <c r="B104" s="15" t="s">
        <v>5134</v>
      </c>
      <c r="C104" s="15" t="s">
        <v>370</v>
      </c>
      <c r="D104" s="15" t="s">
        <v>649</v>
      </c>
      <c r="E104" s="15" t="s">
        <v>370</v>
      </c>
      <c r="F104" s="110">
        <v>181532321</v>
      </c>
      <c r="G104" s="15" t="s">
        <v>53</v>
      </c>
      <c r="H104" s="15" t="s">
        <v>5640</v>
      </c>
      <c r="I104" s="110">
        <v>49458726</v>
      </c>
      <c r="J104" s="15" t="s">
        <v>4696</v>
      </c>
    </row>
    <row r="105" spans="2:10" x14ac:dyDescent="0.2">
      <c r="B105" s="15" t="s">
        <v>5138</v>
      </c>
      <c r="C105" s="15" t="s">
        <v>349</v>
      </c>
      <c r="D105" s="15" t="s">
        <v>649</v>
      </c>
      <c r="E105" s="15" t="s">
        <v>349</v>
      </c>
      <c r="F105" s="110">
        <v>36000000</v>
      </c>
      <c r="G105" s="15" t="s">
        <v>53</v>
      </c>
      <c r="H105" s="15" t="s">
        <v>5641</v>
      </c>
      <c r="I105" s="110">
        <v>7200000</v>
      </c>
      <c r="J105" s="15" t="s">
        <v>4696</v>
      </c>
    </row>
    <row r="106" spans="2:10" x14ac:dyDescent="0.2">
      <c r="B106" s="15" t="s">
        <v>5642</v>
      </c>
      <c r="C106" s="15" t="s">
        <v>349</v>
      </c>
      <c r="D106" s="15" t="s">
        <v>649</v>
      </c>
      <c r="E106" s="15" t="s">
        <v>349</v>
      </c>
      <c r="F106" s="110">
        <v>107977476</v>
      </c>
      <c r="G106" s="15" t="s">
        <v>53</v>
      </c>
      <c r="H106" s="15" t="s">
        <v>5643</v>
      </c>
      <c r="I106" s="110">
        <v>64786426</v>
      </c>
      <c r="J106" s="15" t="s">
        <v>4696</v>
      </c>
    </row>
    <row r="107" spans="2:10" x14ac:dyDescent="0.2">
      <c r="B107" s="15" t="s">
        <v>5395</v>
      </c>
      <c r="C107" s="15" t="s">
        <v>359</v>
      </c>
      <c r="D107" s="15" t="s">
        <v>649</v>
      </c>
      <c r="E107" s="15" t="s">
        <v>359</v>
      </c>
      <c r="F107" s="110">
        <v>132000000</v>
      </c>
      <c r="G107" s="15" t="s">
        <v>53</v>
      </c>
      <c r="H107" s="15" t="s">
        <v>5644</v>
      </c>
      <c r="I107" s="110">
        <v>12000000</v>
      </c>
      <c r="J107" s="15" t="s">
        <v>4696</v>
      </c>
    </row>
    <row r="108" spans="2:10" x14ac:dyDescent="0.2">
      <c r="B108" s="15" t="s">
        <v>5157</v>
      </c>
      <c r="C108" s="15" t="s">
        <v>351</v>
      </c>
      <c r="D108" s="15" t="s">
        <v>649</v>
      </c>
      <c r="E108" s="15" t="s">
        <v>351</v>
      </c>
      <c r="F108" s="110">
        <v>27361819</v>
      </c>
      <c r="G108" s="15" t="s">
        <v>53</v>
      </c>
      <c r="H108" s="15" t="s">
        <v>5645</v>
      </c>
      <c r="I108" s="110">
        <v>6214987</v>
      </c>
      <c r="J108" s="15" t="s">
        <v>4696</v>
      </c>
    </row>
    <row r="109" spans="2:10" x14ac:dyDescent="0.2">
      <c r="B109" s="15" t="s">
        <v>5373</v>
      </c>
      <c r="C109" s="15" t="s">
        <v>371</v>
      </c>
      <c r="D109" s="15" t="s">
        <v>649</v>
      </c>
      <c r="E109" s="15" t="s">
        <v>371</v>
      </c>
      <c r="F109" s="110">
        <v>171591141</v>
      </c>
      <c r="G109" s="15" t="s">
        <v>53</v>
      </c>
      <c r="H109" s="15" t="s">
        <v>5646</v>
      </c>
      <c r="I109" s="110">
        <v>30385906</v>
      </c>
      <c r="J109" s="15" t="s">
        <v>4696</v>
      </c>
    </row>
    <row r="110" spans="2:10" x14ac:dyDescent="0.2">
      <c r="B110" s="15" t="s">
        <v>5142</v>
      </c>
      <c r="C110" s="15" t="s">
        <v>372</v>
      </c>
      <c r="D110" s="15" t="s">
        <v>649</v>
      </c>
      <c r="E110" s="15" t="s">
        <v>372</v>
      </c>
      <c r="F110" s="110">
        <v>200376383</v>
      </c>
      <c r="G110" s="15" t="s">
        <v>53</v>
      </c>
      <c r="H110" s="15" t="s">
        <v>5647</v>
      </c>
      <c r="I110" s="110">
        <v>60112915</v>
      </c>
      <c r="J110" s="15" t="s">
        <v>4696</v>
      </c>
    </row>
    <row r="111" spans="2:10" x14ac:dyDescent="0.2">
      <c r="B111" s="15" t="s">
        <v>5648</v>
      </c>
      <c r="C111" s="15" t="s">
        <v>5649</v>
      </c>
      <c r="D111" s="15" t="s">
        <v>649</v>
      </c>
      <c r="E111" s="15" t="s">
        <v>5649</v>
      </c>
      <c r="F111" s="110">
        <v>190000000</v>
      </c>
      <c r="G111" s="15" t="s">
        <v>53</v>
      </c>
      <c r="H111" s="15" t="s">
        <v>5650</v>
      </c>
      <c r="I111" s="110">
        <v>57000000</v>
      </c>
      <c r="J111" s="15" t="s">
        <v>4696</v>
      </c>
    </row>
    <row r="112" spans="2:10" x14ac:dyDescent="0.2">
      <c r="B112" s="15" t="s">
        <v>5651</v>
      </c>
      <c r="C112" s="15" t="s">
        <v>5649</v>
      </c>
      <c r="D112" s="15" t="s">
        <v>649</v>
      </c>
      <c r="E112" s="15" t="s">
        <v>5649</v>
      </c>
      <c r="F112" s="110">
        <v>239996000</v>
      </c>
      <c r="G112" s="15" t="s">
        <v>53</v>
      </c>
      <c r="H112" s="15" t="s">
        <v>5652</v>
      </c>
      <c r="I112" s="110">
        <v>71998800</v>
      </c>
      <c r="J112" s="15" t="s">
        <v>4696</v>
      </c>
    </row>
    <row r="113" spans="2:10" x14ac:dyDescent="0.2">
      <c r="B113" s="15" t="s">
        <v>4923</v>
      </c>
      <c r="C113" s="15" t="s">
        <v>5653</v>
      </c>
      <c r="D113" s="15" t="s">
        <v>649</v>
      </c>
      <c r="E113" s="15" t="s">
        <v>5653</v>
      </c>
      <c r="F113" s="110">
        <v>229600000</v>
      </c>
      <c r="G113" s="15" t="s">
        <v>53</v>
      </c>
      <c r="H113" s="15" t="s">
        <v>5654</v>
      </c>
      <c r="I113" s="110">
        <v>114800000</v>
      </c>
      <c r="J113" s="15" t="s">
        <v>4696</v>
      </c>
    </row>
    <row r="114" spans="2:10" x14ac:dyDescent="0.2">
      <c r="B114" s="15" t="s">
        <v>5383</v>
      </c>
      <c r="C114" s="15" t="s">
        <v>5655</v>
      </c>
      <c r="D114" s="15" t="s">
        <v>649</v>
      </c>
      <c r="E114" s="15" t="s">
        <v>5655</v>
      </c>
      <c r="F114" s="110">
        <v>73533397</v>
      </c>
      <c r="G114" s="15" t="s">
        <v>53</v>
      </c>
      <c r="H114" s="15" t="s">
        <v>5656</v>
      </c>
      <c r="I114" s="110">
        <v>22060019</v>
      </c>
      <c r="J114" s="15" t="s">
        <v>4696</v>
      </c>
    </row>
    <row r="115" spans="2:10" x14ac:dyDescent="0.2">
      <c r="B115" s="15" t="s">
        <v>5190</v>
      </c>
      <c r="C115" s="15" t="s">
        <v>5655</v>
      </c>
      <c r="D115" s="15" t="s">
        <v>649</v>
      </c>
      <c r="E115" s="15" t="s">
        <v>5655</v>
      </c>
      <c r="F115" s="110">
        <v>36000000</v>
      </c>
      <c r="G115" s="15" t="s">
        <v>53</v>
      </c>
      <c r="H115" s="15" t="s">
        <v>5657</v>
      </c>
      <c r="I115" s="110">
        <v>10800000</v>
      </c>
      <c r="J115" s="15" t="s">
        <v>4696</v>
      </c>
    </row>
    <row r="116" spans="2:10" x14ac:dyDescent="0.2">
      <c r="B116" s="15" t="s">
        <v>5300</v>
      </c>
      <c r="C116" s="15" t="s">
        <v>394</v>
      </c>
      <c r="D116" s="15" t="s">
        <v>649</v>
      </c>
      <c r="E116" s="15" t="s">
        <v>394</v>
      </c>
      <c r="F116" s="110">
        <v>89273507</v>
      </c>
      <c r="G116" s="15" t="s">
        <v>53</v>
      </c>
      <c r="H116" s="15" t="s">
        <v>5658</v>
      </c>
      <c r="I116" s="110">
        <v>6402844</v>
      </c>
      <c r="J116" s="15" t="s">
        <v>4696</v>
      </c>
    </row>
    <row r="117" spans="2:10" x14ac:dyDescent="0.2">
      <c r="B117" s="15" t="s">
        <v>5301</v>
      </c>
      <c r="C117" s="15" t="s">
        <v>394</v>
      </c>
      <c r="D117" s="15" t="s">
        <v>649</v>
      </c>
      <c r="E117" s="15" t="s">
        <v>394</v>
      </c>
      <c r="F117" s="110">
        <v>125863697</v>
      </c>
      <c r="G117" s="15" t="s">
        <v>53</v>
      </c>
      <c r="H117" s="15" t="s">
        <v>5659</v>
      </c>
      <c r="I117" s="110">
        <v>2532186</v>
      </c>
      <c r="J117" s="15" t="s">
        <v>4696</v>
      </c>
    </row>
    <row r="118" spans="2:10" x14ac:dyDescent="0.2">
      <c r="B118" s="15" t="s">
        <v>5411</v>
      </c>
      <c r="C118" s="15" t="s">
        <v>394</v>
      </c>
      <c r="D118" s="15" t="s">
        <v>649</v>
      </c>
      <c r="E118" s="15" t="s">
        <v>394</v>
      </c>
      <c r="F118" s="110">
        <v>176859827</v>
      </c>
      <c r="G118" s="15" t="s">
        <v>53</v>
      </c>
      <c r="H118" s="15" t="s">
        <v>5660</v>
      </c>
      <c r="I118" s="110">
        <v>49100772</v>
      </c>
      <c r="J118" s="15" t="s">
        <v>4696</v>
      </c>
    </row>
    <row r="119" spans="2:10" x14ac:dyDescent="0.2">
      <c r="B119" s="15" t="s">
        <v>5184</v>
      </c>
      <c r="C119" s="15" t="s">
        <v>394</v>
      </c>
      <c r="D119" s="15" t="s">
        <v>649</v>
      </c>
      <c r="E119" s="15" t="s">
        <v>394</v>
      </c>
      <c r="F119" s="110">
        <v>111691511</v>
      </c>
      <c r="G119" s="15" t="s">
        <v>53</v>
      </c>
      <c r="H119" s="15" t="s">
        <v>5660</v>
      </c>
      <c r="I119" s="110">
        <v>26512142</v>
      </c>
      <c r="J119" s="15" t="s">
        <v>4696</v>
      </c>
    </row>
    <row r="120" spans="2:10" x14ac:dyDescent="0.2">
      <c r="B120" s="15" t="s">
        <v>5185</v>
      </c>
      <c r="C120" s="15" t="s">
        <v>394</v>
      </c>
      <c r="D120" s="15" t="s">
        <v>649</v>
      </c>
      <c r="E120" s="15" t="s">
        <v>394</v>
      </c>
      <c r="F120" s="110">
        <v>171239622</v>
      </c>
      <c r="G120" s="15" t="s">
        <v>53</v>
      </c>
      <c r="H120" s="15" t="s">
        <v>5660</v>
      </c>
      <c r="I120" s="110">
        <v>46736860</v>
      </c>
      <c r="J120" s="15" t="s">
        <v>4696</v>
      </c>
    </row>
    <row r="121" spans="2:10" x14ac:dyDescent="0.2">
      <c r="B121" s="15" t="s">
        <v>4943</v>
      </c>
      <c r="C121" s="15" t="s">
        <v>394</v>
      </c>
      <c r="D121" s="15" t="s">
        <v>649</v>
      </c>
      <c r="E121" s="15" t="s">
        <v>394</v>
      </c>
      <c r="F121" s="110">
        <v>55000000</v>
      </c>
      <c r="G121" s="15" t="s">
        <v>53</v>
      </c>
      <c r="H121" s="15" t="s">
        <v>5661</v>
      </c>
      <c r="I121" s="110">
        <v>33000000</v>
      </c>
      <c r="J121" s="15" t="s">
        <v>4696</v>
      </c>
    </row>
    <row r="122" spans="2:10" x14ac:dyDescent="0.2">
      <c r="B122" s="15" t="s">
        <v>5662</v>
      </c>
      <c r="C122" s="15" t="s">
        <v>395</v>
      </c>
      <c r="D122" s="15" t="s">
        <v>649</v>
      </c>
      <c r="E122" s="15" t="s">
        <v>395</v>
      </c>
      <c r="F122" s="110">
        <v>101785675</v>
      </c>
      <c r="G122" s="15" t="s">
        <v>53</v>
      </c>
      <c r="H122" s="15" t="s">
        <v>5663</v>
      </c>
      <c r="I122" s="110">
        <v>7948591</v>
      </c>
      <c r="J122" s="15" t="s">
        <v>4696</v>
      </c>
    </row>
    <row r="123" spans="2:10" x14ac:dyDescent="0.2">
      <c r="B123" s="15" t="s">
        <v>5405</v>
      </c>
      <c r="C123" s="15" t="s">
        <v>395</v>
      </c>
      <c r="D123" s="15" t="s">
        <v>649</v>
      </c>
      <c r="E123" s="15" t="s">
        <v>395</v>
      </c>
      <c r="F123" s="110">
        <v>105714286</v>
      </c>
      <c r="G123" s="15" t="s">
        <v>53</v>
      </c>
      <c r="H123" s="15" t="s">
        <v>5664</v>
      </c>
      <c r="I123" s="110">
        <v>6018853</v>
      </c>
      <c r="J123" s="15" t="s">
        <v>4696</v>
      </c>
    </row>
    <row r="124" spans="2:10" x14ac:dyDescent="0.2">
      <c r="B124" s="15" t="s">
        <v>5406</v>
      </c>
      <c r="C124" s="15" t="s">
        <v>395</v>
      </c>
      <c r="D124" s="15" t="s">
        <v>649</v>
      </c>
      <c r="E124" s="15" t="s">
        <v>395</v>
      </c>
      <c r="F124" s="110">
        <v>126071326</v>
      </c>
      <c r="G124" s="15" t="s">
        <v>53</v>
      </c>
      <c r="H124" s="15" t="s">
        <v>5665</v>
      </c>
      <c r="I124" s="110">
        <v>5965480</v>
      </c>
      <c r="J124" s="15" t="s">
        <v>4696</v>
      </c>
    </row>
    <row r="125" spans="2:10" x14ac:dyDescent="0.2">
      <c r="B125" s="15" t="s">
        <v>5404</v>
      </c>
      <c r="C125" s="15" t="s">
        <v>395</v>
      </c>
      <c r="D125" s="15" t="s">
        <v>649</v>
      </c>
      <c r="E125" s="15" t="s">
        <v>395</v>
      </c>
      <c r="F125" s="110">
        <v>83214325</v>
      </c>
      <c r="G125" s="15" t="s">
        <v>53</v>
      </c>
      <c r="H125" s="15" t="s">
        <v>5666</v>
      </c>
      <c r="I125" s="110">
        <v>5560622</v>
      </c>
      <c r="J125" s="15" t="s">
        <v>4696</v>
      </c>
    </row>
    <row r="126" spans="2:10" x14ac:dyDescent="0.2">
      <c r="B126" s="15" t="s">
        <v>5407</v>
      </c>
      <c r="C126" s="15" t="s">
        <v>395</v>
      </c>
      <c r="D126" s="15" t="s">
        <v>649</v>
      </c>
      <c r="E126" s="15" t="s">
        <v>395</v>
      </c>
      <c r="F126" s="110">
        <v>112499802</v>
      </c>
      <c r="G126" s="15" t="s">
        <v>53</v>
      </c>
      <c r="H126" s="15" t="s">
        <v>5667</v>
      </c>
      <c r="I126" s="110">
        <v>9243106</v>
      </c>
      <c r="J126" s="15" t="s">
        <v>4696</v>
      </c>
    </row>
    <row r="127" spans="2:10" x14ac:dyDescent="0.2">
      <c r="B127" s="15" t="s">
        <v>5291</v>
      </c>
      <c r="C127" s="15" t="s">
        <v>396</v>
      </c>
      <c r="D127" s="15" t="s">
        <v>649</v>
      </c>
      <c r="E127" s="15" t="s">
        <v>396</v>
      </c>
      <c r="F127" s="110">
        <v>132187533</v>
      </c>
      <c r="G127" s="15" t="s">
        <v>53</v>
      </c>
      <c r="H127" s="15" t="s">
        <v>5668</v>
      </c>
      <c r="I127" s="110">
        <v>92427340</v>
      </c>
      <c r="J127" s="15" t="s">
        <v>4696</v>
      </c>
    </row>
    <row r="128" spans="2:10" x14ac:dyDescent="0.2">
      <c r="B128" s="15" t="s">
        <v>5302</v>
      </c>
      <c r="C128" s="15" t="s">
        <v>396</v>
      </c>
      <c r="D128" s="15" t="s">
        <v>649</v>
      </c>
      <c r="E128" s="15" t="s">
        <v>396</v>
      </c>
      <c r="F128" s="110">
        <v>125578156</v>
      </c>
      <c r="G128" s="15" t="s">
        <v>53</v>
      </c>
      <c r="H128" s="15" t="s">
        <v>5669</v>
      </c>
      <c r="I128" s="110">
        <v>12459080</v>
      </c>
      <c r="J128" s="15" t="s">
        <v>4696</v>
      </c>
    </row>
    <row r="129" spans="2:10" x14ac:dyDescent="0.2">
      <c r="B129" s="15" t="s">
        <v>5323</v>
      </c>
      <c r="C129" s="15" t="s">
        <v>396</v>
      </c>
      <c r="D129" s="15" t="s">
        <v>649</v>
      </c>
      <c r="E129" s="15" t="s">
        <v>396</v>
      </c>
      <c r="F129" s="110">
        <v>85921896</v>
      </c>
      <c r="G129" s="15" t="s">
        <v>53</v>
      </c>
      <c r="H129" s="15" t="s">
        <v>5670</v>
      </c>
      <c r="I129" s="110">
        <v>25133217</v>
      </c>
      <c r="J129" s="15" t="s">
        <v>4696</v>
      </c>
    </row>
    <row r="130" spans="2:10" x14ac:dyDescent="0.2">
      <c r="B130" s="15" t="s">
        <v>5322</v>
      </c>
      <c r="C130" s="15" t="s">
        <v>396</v>
      </c>
      <c r="D130" s="15" t="s">
        <v>649</v>
      </c>
      <c r="E130" s="15" t="s">
        <v>396</v>
      </c>
      <c r="F130" s="110">
        <v>92531273</v>
      </c>
      <c r="G130" s="15" t="s">
        <v>53</v>
      </c>
      <c r="H130" s="15" t="s">
        <v>5670</v>
      </c>
      <c r="I130" s="110">
        <v>27481788</v>
      </c>
      <c r="J130" s="15" t="s">
        <v>4696</v>
      </c>
    </row>
    <row r="131" spans="2:10" x14ac:dyDescent="0.2">
      <c r="B131" s="15" t="s">
        <v>4927</v>
      </c>
      <c r="C131" s="15" t="s">
        <v>104</v>
      </c>
      <c r="D131" s="15" t="s">
        <v>649</v>
      </c>
      <c r="E131" s="15" t="s">
        <v>104</v>
      </c>
      <c r="F131" s="110">
        <v>18000000</v>
      </c>
      <c r="G131" s="15" t="s">
        <v>53</v>
      </c>
      <c r="H131" s="15" t="s">
        <v>5671</v>
      </c>
      <c r="I131" s="110">
        <v>5400000</v>
      </c>
      <c r="J131" s="15" t="s">
        <v>4696</v>
      </c>
    </row>
    <row r="132" spans="2:10" x14ac:dyDescent="0.2">
      <c r="B132" s="15" t="s">
        <v>5303</v>
      </c>
      <c r="C132" s="15" t="s">
        <v>397</v>
      </c>
      <c r="D132" s="15" t="s">
        <v>649</v>
      </c>
      <c r="E132" s="15" t="s">
        <v>397</v>
      </c>
      <c r="F132" s="110">
        <v>141853988</v>
      </c>
      <c r="G132" s="15" t="s">
        <v>53</v>
      </c>
      <c r="H132" s="15" t="s">
        <v>5672</v>
      </c>
      <c r="I132" s="110">
        <v>14185399</v>
      </c>
      <c r="J132" s="15" t="s">
        <v>4696</v>
      </c>
    </row>
    <row r="133" spans="2:10" x14ac:dyDescent="0.2">
      <c r="B133" s="15" t="s">
        <v>4939</v>
      </c>
      <c r="C133" s="15" t="s">
        <v>397</v>
      </c>
      <c r="D133" s="15" t="s">
        <v>649</v>
      </c>
      <c r="E133" s="15" t="s">
        <v>397</v>
      </c>
      <c r="F133" s="110">
        <v>55200000</v>
      </c>
      <c r="G133" s="15" t="s">
        <v>53</v>
      </c>
      <c r="H133" s="15" t="s">
        <v>5673</v>
      </c>
      <c r="I133" s="110">
        <v>26400000</v>
      </c>
      <c r="J133" s="15" t="s">
        <v>4696</v>
      </c>
    </row>
    <row r="134" spans="2:10" x14ac:dyDescent="0.2">
      <c r="B134" s="15" t="s">
        <v>5370</v>
      </c>
      <c r="C134" s="15" t="s">
        <v>377</v>
      </c>
      <c r="D134" s="15" t="s">
        <v>649</v>
      </c>
      <c r="E134" s="15" t="s">
        <v>377</v>
      </c>
      <c r="F134" s="110">
        <v>74310743</v>
      </c>
      <c r="G134" s="15" t="s">
        <v>53</v>
      </c>
      <c r="H134" s="15" t="s">
        <v>5674</v>
      </c>
      <c r="I134" s="110">
        <v>49034347</v>
      </c>
      <c r="J134" s="15" t="s">
        <v>4696</v>
      </c>
    </row>
    <row r="135" spans="2:10" x14ac:dyDescent="0.2">
      <c r="B135" s="15" t="s">
        <v>5293</v>
      </c>
      <c r="C135" s="15" t="s">
        <v>378</v>
      </c>
      <c r="D135" s="15" t="s">
        <v>649</v>
      </c>
      <c r="E135" s="15" t="s">
        <v>378</v>
      </c>
      <c r="F135" s="110">
        <v>184493828</v>
      </c>
      <c r="G135" s="15" t="s">
        <v>53</v>
      </c>
      <c r="H135" s="15" t="s">
        <v>5675</v>
      </c>
      <c r="I135" s="110">
        <v>128999372</v>
      </c>
      <c r="J135" s="15" t="s">
        <v>4696</v>
      </c>
    </row>
    <row r="136" spans="2:10" x14ac:dyDescent="0.2">
      <c r="B136" s="15" t="s">
        <v>5310</v>
      </c>
      <c r="C136" s="15" t="s">
        <v>378</v>
      </c>
      <c r="D136" s="15" t="s">
        <v>649</v>
      </c>
      <c r="E136" s="15" t="s">
        <v>378</v>
      </c>
      <c r="F136" s="110">
        <v>31200000</v>
      </c>
      <c r="G136" s="15" t="s">
        <v>53</v>
      </c>
      <c r="H136" s="15" t="s">
        <v>5676</v>
      </c>
      <c r="I136" s="110">
        <v>6240000</v>
      </c>
      <c r="J136" s="15" t="s">
        <v>4696</v>
      </c>
    </row>
    <row r="137" spans="2:10" x14ac:dyDescent="0.2">
      <c r="B137" s="15" t="s">
        <v>5316</v>
      </c>
      <c r="C137" s="15" t="s">
        <v>378</v>
      </c>
      <c r="D137" s="15" t="s">
        <v>649</v>
      </c>
      <c r="E137" s="15" t="s">
        <v>378</v>
      </c>
      <c r="F137" s="110">
        <v>18000000</v>
      </c>
      <c r="G137" s="15" t="s">
        <v>53</v>
      </c>
      <c r="H137" s="15" t="s">
        <v>5677</v>
      </c>
      <c r="I137" s="110">
        <v>7200000</v>
      </c>
      <c r="J137" s="15" t="s">
        <v>4696</v>
      </c>
    </row>
    <row r="138" spans="2:10" x14ac:dyDescent="0.2">
      <c r="B138" s="15" t="s">
        <v>5188</v>
      </c>
      <c r="C138" s="15" t="s">
        <v>379</v>
      </c>
      <c r="D138" s="15" t="s">
        <v>649</v>
      </c>
      <c r="E138" s="15" t="s">
        <v>379</v>
      </c>
      <c r="F138" s="110">
        <v>221887315</v>
      </c>
      <c r="G138" s="15" t="s">
        <v>53</v>
      </c>
      <c r="H138" s="15" t="s">
        <v>5678</v>
      </c>
      <c r="I138" s="110">
        <v>66508372</v>
      </c>
      <c r="J138" s="15" t="s">
        <v>4696</v>
      </c>
    </row>
    <row r="139" spans="2:10" x14ac:dyDescent="0.2">
      <c r="B139" s="15" t="s">
        <v>4924</v>
      </c>
      <c r="C139" s="15" t="s">
        <v>379</v>
      </c>
      <c r="D139" s="15" t="s">
        <v>649</v>
      </c>
      <c r="E139" s="15" t="s">
        <v>379</v>
      </c>
      <c r="F139" s="110">
        <v>50000000</v>
      </c>
      <c r="G139" s="15" t="s">
        <v>53</v>
      </c>
      <c r="H139" s="15" t="s">
        <v>5679</v>
      </c>
      <c r="I139" s="110">
        <v>25000000</v>
      </c>
      <c r="J139" s="15" t="s">
        <v>4696</v>
      </c>
    </row>
    <row r="140" spans="2:10" x14ac:dyDescent="0.2">
      <c r="B140" s="15" t="s">
        <v>5418</v>
      </c>
      <c r="C140" s="15" t="s">
        <v>379</v>
      </c>
      <c r="D140" s="15" t="s">
        <v>649</v>
      </c>
      <c r="E140" s="15" t="s">
        <v>379</v>
      </c>
      <c r="F140" s="110">
        <v>119650218</v>
      </c>
      <c r="G140" s="15" t="s">
        <v>53</v>
      </c>
      <c r="H140" s="15" t="s">
        <v>5419</v>
      </c>
      <c r="I140" s="110">
        <v>35895061</v>
      </c>
      <c r="J140" s="15" t="s">
        <v>4696</v>
      </c>
    </row>
    <row r="141" spans="2:10" x14ac:dyDescent="0.2">
      <c r="B141" s="15" t="s">
        <v>5114</v>
      </c>
      <c r="C141" s="15" t="s">
        <v>381</v>
      </c>
      <c r="D141" s="15" t="s">
        <v>649</v>
      </c>
      <c r="E141" s="15" t="s">
        <v>381</v>
      </c>
      <c r="F141" s="110">
        <v>60000000</v>
      </c>
      <c r="G141" s="15" t="s">
        <v>53</v>
      </c>
      <c r="H141" s="15" t="s">
        <v>5680</v>
      </c>
      <c r="I141" s="110">
        <v>14500000</v>
      </c>
      <c r="J141" s="15" t="s">
        <v>4696</v>
      </c>
    </row>
    <row r="142" spans="2:10" x14ac:dyDescent="0.2">
      <c r="B142" s="15" t="s">
        <v>5139</v>
      </c>
      <c r="C142" s="15" t="s">
        <v>398</v>
      </c>
      <c r="D142" s="15" t="s">
        <v>649</v>
      </c>
      <c r="E142" s="15" t="s">
        <v>398</v>
      </c>
      <c r="F142" s="110">
        <v>49980000</v>
      </c>
      <c r="G142" s="15" t="s">
        <v>53</v>
      </c>
      <c r="H142" s="15" t="s">
        <v>5681</v>
      </c>
      <c r="I142" s="110">
        <v>9996000</v>
      </c>
      <c r="J142" s="15" t="s">
        <v>4696</v>
      </c>
    </row>
    <row r="143" spans="2:10" x14ac:dyDescent="0.2">
      <c r="B143" s="15" t="s">
        <v>4913</v>
      </c>
      <c r="C143" s="15" t="s">
        <v>398</v>
      </c>
      <c r="D143" s="15" t="s">
        <v>649</v>
      </c>
      <c r="E143" s="15" t="s">
        <v>398</v>
      </c>
      <c r="F143" s="110">
        <v>33800000</v>
      </c>
      <c r="G143" s="15" t="s">
        <v>53</v>
      </c>
      <c r="H143" s="15" t="s">
        <v>5682</v>
      </c>
      <c r="I143" s="110">
        <v>16900000</v>
      </c>
      <c r="J143" s="15" t="s">
        <v>4696</v>
      </c>
    </row>
    <row r="144" spans="2:10" x14ac:dyDescent="0.2">
      <c r="B144" s="15" t="s">
        <v>4929</v>
      </c>
      <c r="C144" s="15" t="s">
        <v>398</v>
      </c>
      <c r="D144" s="15" t="s">
        <v>649</v>
      </c>
      <c r="E144" s="15" t="s">
        <v>398</v>
      </c>
      <c r="F144" s="110">
        <v>240000000</v>
      </c>
      <c r="G144" s="15" t="s">
        <v>53</v>
      </c>
      <c r="H144" s="15" t="s">
        <v>5683</v>
      </c>
      <c r="I144" s="110">
        <v>72000000</v>
      </c>
      <c r="J144" s="15" t="s">
        <v>4696</v>
      </c>
    </row>
    <row r="145" spans="2:10" x14ac:dyDescent="0.2">
      <c r="B145" s="15" t="s">
        <v>5375</v>
      </c>
      <c r="C145" s="15" t="s">
        <v>399</v>
      </c>
      <c r="D145" s="15" t="s">
        <v>649</v>
      </c>
      <c r="E145" s="15" t="s">
        <v>399</v>
      </c>
      <c r="F145" s="110">
        <v>56025504</v>
      </c>
      <c r="G145" s="15" t="s">
        <v>53</v>
      </c>
      <c r="H145" s="15" t="s">
        <v>5684</v>
      </c>
      <c r="I145" s="110">
        <v>4479926</v>
      </c>
      <c r="J145" s="15" t="s">
        <v>4696</v>
      </c>
    </row>
    <row r="146" spans="2:10" x14ac:dyDescent="0.2">
      <c r="B146" s="15" t="s">
        <v>5375</v>
      </c>
      <c r="C146" s="15" t="s">
        <v>399</v>
      </c>
      <c r="D146" s="15" t="s">
        <v>649</v>
      </c>
      <c r="E146" s="15" t="s">
        <v>399</v>
      </c>
      <c r="F146" s="110">
        <v>56025504</v>
      </c>
      <c r="G146" s="15" t="s">
        <v>53</v>
      </c>
      <c r="H146" s="15" t="s">
        <v>5684</v>
      </c>
      <c r="I146" s="110">
        <v>7176405</v>
      </c>
      <c r="J146" s="15" t="s">
        <v>4696</v>
      </c>
    </row>
    <row r="147" spans="2:10" x14ac:dyDescent="0.2">
      <c r="B147" s="15" t="s">
        <v>4926</v>
      </c>
      <c r="C147" s="15" t="s">
        <v>399</v>
      </c>
      <c r="D147" s="15" t="s">
        <v>649</v>
      </c>
      <c r="E147" s="15" t="s">
        <v>399</v>
      </c>
      <c r="F147" s="110">
        <v>48250000</v>
      </c>
      <c r="G147" s="15" t="s">
        <v>53</v>
      </c>
      <c r="H147" s="15" t="s">
        <v>5685</v>
      </c>
      <c r="I147" s="110">
        <v>14475000</v>
      </c>
      <c r="J147" s="15" t="s">
        <v>4696</v>
      </c>
    </row>
    <row r="148" spans="2:10" x14ac:dyDescent="0.2">
      <c r="B148" s="15" t="s">
        <v>5180</v>
      </c>
      <c r="C148" s="15" t="s">
        <v>400</v>
      </c>
      <c r="D148" s="15" t="s">
        <v>649</v>
      </c>
      <c r="E148" s="15" t="s">
        <v>400</v>
      </c>
      <c r="F148" s="110">
        <v>116184432</v>
      </c>
      <c r="G148" s="15" t="s">
        <v>53</v>
      </c>
      <c r="H148" s="15" t="s">
        <v>5686</v>
      </c>
      <c r="I148" s="110">
        <v>19322976</v>
      </c>
      <c r="J148" s="15" t="s">
        <v>4696</v>
      </c>
    </row>
    <row r="149" spans="2:10" x14ac:dyDescent="0.2">
      <c r="B149" s="15" t="s">
        <v>5194</v>
      </c>
      <c r="C149" s="15" t="s">
        <v>400</v>
      </c>
      <c r="D149" s="15" t="s">
        <v>649</v>
      </c>
      <c r="E149" s="15" t="s">
        <v>400</v>
      </c>
      <c r="F149" s="110">
        <v>103818308</v>
      </c>
      <c r="G149" s="15" t="s">
        <v>53</v>
      </c>
      <c r="H149" s="15" t="s">
        <v>5687</v>
      </c>
      <c r="I149" s="110">
        <v>29935778</v>
      </c>
      <c r="J149" s="15" t="s">
        <v>4696</v>
      </c>
    </row>
    <row r="150" spans="2:10" x14ac:dyDescent="0.2">
      <c r="B150" s="15" t="s">
        <v>5193</v>
      </c>
      <c r="C150" s="15" t="s">
        <v>382</v>
      </c>
      <c r="D150" s="15" t="s">
        <v>649</v>
      </c>
      <c r="E150" s="15" t="s">
        <v>382</v>
      </c>
      <c r="F150" s="110">
        <v>145481250</v>
      </c>
      <c r="G150" s="15" t="s">
        <v>53</v>
      </c>
      <c r="H150" s="15" t="s">
        <v>5688</v>
      </c>
      <c r="I150" s="110">
        <v>43163125</v>
      </c>
      <c r="J150" s="15" t="s">
        <v>4696</v>
      </c>
    </row>
    <row r="151" spans="2:10" x14ac:dyDescent="0.2">
      <c r="B151" s="15" t="s">
        <v>5689</v>
      </c>
      <c r="C151" s="15" t="s">
        <v>383</v>
      </c>
      <c r="D151" s="15" t="s">
        <v>649</v>
      </c>
      <c r="E151" s="15" t="s">
        <v>383</v>
      </c>
      <c r="F151" s="110">
        <v>44000000</v>
      </c>
      <c r="G151" s="15" t="s">
        <v>53</v>
      </c>
      <c r="H151" s="15" t="s">
        <v>5690</v>
      </c>
      <c r="I151" s="110">
        <v>13200000</v>
      </c>
      <c r="J151" s="15" t="s">
        <v>4696</v>
      </c>
    </row>
    <row r="152" spans="2:10" x14ac:dyDescent="0.2">
      <c r="B152" s="15" t="s">
        <v>5400</v>
      </c>
      <c r="C152" s="15" t="s">
        <v>384</v>
      </c>
      <c r="D152" s="15" t="s">
        <v>649</v>
      </c>
      <c r="E152" s="15" t="s">
        <v>384</v>
      </c>
      <c r="F152" s="110">
        <v>123300000</v>
      </c>
      <c r="G152" s="15" t="s">
        <v>53</v>
      </c>
      <c r="H152" s="15" t="s">
        <v>5691</v>
      </c>
      <c r="I152" s="110">
        <v>52180000</v>
      </c>
      <c r="J152" s="15" t="s">
        <v>4696</v>
      </c>
    </row>
    <row r="153" spans="2:10" x14ac:dyDescent="0.2">
      <c r="B153" s="15" t="s">
        <v>5410</v>
      </c>
      <c r="C153" s="15" t="s">
        <v>384</v>
      </c>
      <c r="D153" s="15" t="s">
        <v>649</v>
      </c>
      <c r="E153" s="15" t="s">
        <v>384</v>
      </c>
      <c r="F153" s="110">
        <v>115556191</v>
      </c>
      <c r="G153" s="15" t="s">
        <v>53</v>
      </c>
      <c r="H153" s="15" t="s">
        <v>5692</v>
      </c>
      <c r="I153" s="110">
        <v>33491086</v>
      </c>
      <c r="J153" s="15" t="s">
        <v>4696</v>
      </c>
    </row>
    <row r="154" spans="2:10" x14ac:dyDescent="0.2">
      <c r="B154" s="15" t="s">
        <v>4911</v>
      </c>
      <c r="C154" s="15" t="s">
        <v>384</v>
      </c>
      <c r="D154" s="15" t="s">
        <v>649</v>
      </c>
      <c r="E154" s="15" t="s">
        <v>384</v>
      </c>
      <c r="F154" s="110">
        <v>22400000</v>
      </c>
      <c r="G154" s="15" t="s">
        <v>53</v>
      </c>
      <c r="H154" s="15" t="s">
        <v>5693</v>
      </c>
      <c r="I154" s="110">
        <v>5600000</v>
      </c>
      <c r="J154" s="15" t="s">
        <v>4696</v>
      </c>
    </row>
    <row r="155" spans="2:10" x14ac:dyDescent="0.2">
      <c r="B155" s="15" t="s">
        <v>5428</v>
      </c>
      <c r="C155" s="15" t="s">
        <v>384</v>
      </c>
      <c r="D155" s="15" t="s">
        <v>649</v>
      </c>
      <c r="E155" s="15" t="s">
        <v>384</v>
      </c>
      <c r="F155" s="110">
        <v>52470552</v>
      </c>
      <c r="G155" s="15" t="s">
        <v>53</v>
      </c>
      <c r="H155" s="15" t="s">
        <v>5694</v>
      </c>
      <c r="I155" s="110">
        <v>9027304</v>
      </c>
      <c r="J155" s="15" t="s">
        <v>4696</v>
      </c>
    </row>
    <row r="156" spans="2:10" x14ac:dyDescent="0.2">
      <c r="B156" s="15" t="s">
        <v>5409</v>
      </c>
      <c r="C156" s="15" t="s">
        <v>385</v>
      </c>
      <c r="D156" s="15" t="s">
        <v>649</v>
      </c>
      <c r="E156" s="15" t="s">
        <v>385</v>
      </c>
      <c r="F156" s="110">
        <v>136268659</v>
      </c>
      <c r="G156" s="15" t="s">
        <v>53</v>
      </c>
      <c r="H156" s="15" t="s">
        <v>5695</v>
      </c>
      <c r="I156" s="110">
        <v>26362773</v>
      </c>
      <c r="J156" s="15" t="s">
        <v>4696</v>
      </c>
    </row>
    <row r="157" spans="2:10" x14ac:dyDescent="0.2">
      <c r="B157" s="15" t="s">
        <v>5696</v>
      </c>
      <c r="C157" s="15" t="s">
        <v>385</v>
      </c>
      <c r="D157" s="15" t="s">
        <v>649</v>
      </c>
      <c r="E157" s="15" t="s">
        <v>385</v>
      </c>
      <c r="F157" s="110">
        <v>135896589</v>
      </c>
      <c r="G157" s="15" t="s">
        <v>53</v>
      </c>
      <c r="H157" s="15" t="s">
        <v>5697</v>
      </c>
      <c r="I157" s="110">
        <v>26325722</v>
      </c>
      <c r="J157" s="15" t="s">
        <v>4696</v>
      </c>
    </row>
    <row r="158" spans="2:10" x14ac:dyDescent="0.2">
      <c r="B158" s="15" t="s">
        <v>5191</v>
      </c>
      <c r="C158" s="15" t="s">
        <v>385</v>
      </c>
      <c r="D158" s="15" t="s">
        <v>649</v>
      </c>
      <c r="E158" s="15" t="s">
        <v>385</v>
      </c>
      <c r="F158" s="110">
        <v>18000000</v>
      </c>
      <c r="G158" s="15" t="s">
        <v>53</v>
      </c>
      <c r="H158" s="15" t="s">
        <v>5698</v>
      </c>
      <c r="I158" s="110">
        <v>5400000</v>
      </c>
      <c r="J158" s="15" t="s">
        <v>4696</v>
      </c>
    </row>
    <row r="159" spans="2:10" x14ac:dyDescent="0.2">
      <c r="B159" s="15" t="s">
        <v>5371</v>
      </c>
      <c r="C159" s="15" t="s">
        <v>386</v>
      </c>
      <c r="D159" s="15" t="s">
        <v>649</v>
      </c>
      <c r="E159" s="15" t="s">
        <v>386</v>
      </c>
      <c r="F159" s="110">
        <v>164812628</v>
      </c>
      <c r="G159" s="15" t="s">
        <v>53</v>
      </c>
      <c r="H159" s="15" t="s">
        <v>5699</v>
      </c>
      <c r="I159" s="110">
        <v>115336102</v>
      </c>
      <c r="J159" s="15" t="s">
        <v>4696</v>
      </c>
    </row>
    <row r="160" spans="2:10" x14ac:dyDescent="0.2">
      <c r="B160" s="15" t="s">
        <v>5402</v>
      </c>
      <c r="C160" s="15" t="s">
        <v>387</v>
      </c>
      <c r="D160" s="15" t="s">
        <v>649</v>
      </c>
      <c r="E160" s="15" t="s">
        <v>387</v>
      </c>
      <c r="F160" s="110">
        <v>35000000</v>
      </c>
      <c r="G160" s="15" t="s">
        <v>53</v>
      </c>
      <c r="H160" s="15" t="s">
        <v>5700</v>
      </c>
      <c r="I160" s="110">
        <v>7680000</v>
      </c>
      <c r="J160" s="15" t="s">
        <v>4696</v>
      </c>
    </row>
    <row r="161" spans="2:10" x14ac:dyDescent="0.2">
      <c r="B161" s="15" t="s">
        <v>5192</v>
      </c>
      <c r="C161" s="15" t="s">
        <v>387</v>
      </c>
      <c r="D161" s="15" t="s">
        <v>649</v>
      </c>
      <c r="E161" s="15" t="s">
        <v>387</v>
      </c>
      <c r="F161" s="110">
        <v>49561739</v>
      </c>
      <c r="G161" s="15" t="s">
        <v>53</v>
      </c>
      <c r="H161" s="15" t="s">
        <v>5701</v>
      </c>
      <c r="I161" s="110">
        <v>13014946</v>
      </c>
      <c r="J161" s="15" t="s">
        <v>4696</v>
      </c>
    </row>
    <row r="162" spans="2:10" x14ac:dyDescent="0.2">
      <c r="B162" s="15" t="s">
        <v>5292</v>
      </c>
      <c r="C162" s="15" t="s">
        <v>401</v>
      </c>
      <c r="D162" s="15" t="s">
        <v>649</v>
      </c>
      <c r="E162" s="15" t="s">
        <v>401</v>
      </c>
      <c r="F162" s="110">
        <v>230141381</v>
      </c>
      <c r="G162" s="15" t="s">
        <v>53</v>
      </c>
      <c r="H162" s="15" t="s">
        <v>5702</v>
      </c>
      <c r="I162" s="110">
        <v>161012068</v>
      </c>
      <c r="J162" s="15" t="s">
        <v>4696</v>
      </c>
    </row>
    <row r="163" spans="2:10" x14ac:dyDescent="0.2">
      <c r="B163" s="15" t="s">
        <v>5304</v>
      </c>
      <c r="C163" s="15" t="s">
        <v>401</v>
      </c>
      <c r="D163" s="15" t="s">
        <v>649</v>
      </c>
      <c r="E163" s="15" t="s">
        <v>401</v>
      </c>
      <c r="F163" s="110">
        <v>123594445</v>
      </c>
      <c r="G163" s="15" t="s">
        <v>53</v>
      </c>
      <c r="H163" s="15" t="s">
        <v>5703</v>
      </c>
      <c r="I163" s="110">
        <v>12312777</v>
      </c>
      <c r="J163" s="15" t="s">
        <v>4696</v>
      </c>
    </row>
    <row r="164" spans="2:10" x14ac:dyDescent="0.2">
      <c r="B164" s="15" t="s">
        <v>5382</v>
      </c>
      <c r="C164" s="15" t="s">
        <v>402</v>
      </c>
      <c r="D164" s="15" t="s">
        <v>649</v>
      </c>
      <c r="E164" s="15" t="s">
        <v>402</v>
      </c>
      <c r="F164" s="110">
        <v>149271979</v>
      </c>
      <c r="G164" s="15" t="s">
        <v>53</v>
      </c>
      <c r="H164" s="15" t="s">
        <v>5704</v>
      </c>
      <c r="I164" s="110">
        <v>44757082</v>
      </c>
      <c r="J164" s="15" t="s">
        <v>4696</v>
      </c>
    </row>
    <row r="165" spans="2:10" x14ac:dyDescent="0.2">
      <c r="B165" s="15" t="s">
        <v>5161</v>
      </c>
      <c r="C165" s="15" t="s">
        <v>388</v>
      </c>
      <c r="D165" s="15" t="s">
        <v>649</v>
      </c>
      <c r="E165" s="15" t="s">
        <v>388</v>
      </c>
      <c r="F165" s="110">
        <v>95400000</v>
      </c>
      <c r="G165" s="15" t="s">
        <v>53</v>
      </c>
      <c r="H165" s="15" t="s">
        <v>5705</v>
      </c>
      <c r="I165" s="110">
        <v>28620000</v>
      </c>
      <c r="J165" s="15" t="s">
        <v>4696</v>
      </c>
    </row>
    <row r="166" spans="2:10" x14ac:dyDescent="0.2">
      <c r="B166" s="15" t="s">
        <v>4928</v>
      </c>
      <c r="C166" s="15" t="s">
        <v>389</v>
      </c>
      <c r="D166" s="15" t="s">
        <v>649</v>
      </c>
      <c r="E166" s="15" t="s">
        <v>389</v>
      </c>
      <c r="F166" s="110">
        <v>38400000</v>
      </c>
      <c r="G166" s="15" t="s">
        <v>53</v>
      </c>
      <c r="H166" s="15" t="s">
        <v>5706</v>
      </c>
      <c r="I166" s="110">
        <v>11520000</v>
      </c>
      <c r="J166" s="15" t="s">
        <v>4696</v>
      </c>
    </row>
    <row r="167" spans="2:10" x14ac:dyDescent="0.2">
      <c r="B167" s="15" t="s">
        <v>5283</v>
      </c>
      <c r="C167" s="15" t="s">
        <v>389</v>
      </c>
      <c r="D167" s="15" t="s">
        <v>649</v>
      </c>
      <c r="E167" s="15" t="s">
        <v>389</v>
      </c>
      <c r="F167" s="110">
        <v>110116335</v>
      </c>
      <c r="G167" s="15" t="s">
        <v>53</v>
      </c>
      <c r="H167" s="15" t="s">
        <v>5284</v>
      </c>
      <c r="I167" s="110">
        <v>781366</v>
      </c>
      <c r="J167" s="15" t="s">
        <v>4696</v>
      </c>
    </row>
    <row r="168" spans="2:10" x14ac:dyDescent="0.2">
      <c r="B168" s="15" t="s">
        <v>4933</v>
      </c>
      <c r="C168" s="15" t="s">
        <v>390</v>
      </c>
      <c r="D168" s="15" t="s">
        <v>649</v>
      </c>
      <c r="E168" s="15" t="s">
        <v>390</v>
      </c>
      <c r="F168" s="110">
        <v>50000000</v>
      </c>
      <c r="G168" s="15" t="s">
        <v>53</v>
      </c>
      <c r="H168" s="15" t="s">
        <v>5707</v>
      </c>
      <c r="I168" s="110">
        <v>15000000</v>
      </c>
      <c r="J168" s="15" t="s">
        <v>4696</v>
      </c>
    </row>
    <row r="169" spans="2:10" x14ac:dyDescent="0.2">
      <c r="B169" s="15" t="s">
        <v>5324</v>
      </c>
      <c r="C169" s="15" t="s">
        <v>403</v>
      </c>
      <c r="D169" s="15" t="s">
        <v>649</v>
      </c>
      <c r="E169" s="15" t="s">
        <v>403</v>
      </c>
      <c r="F169" s="110">
        <v>19640560</v>
      </c>
      <c r="G169" s="15" t="s">
        <v>53</v>
      </c>
      <c r="H169" s="15" t="s">
        <v>5708</v>
      </c>
      <c r="I169" s="110">
        <v>5878243</v>
      </c>
      <c r="J169" s="15" t="s">
        <v>4696</v>
      </c>
    </row>
    <row r="170" spans="2:10" x14ac:dyDescent="0.2">
      <c r="B170" s="15" t="s">
        <v>5189</v>
      </c>
      <c r="C170" s="15" t="s">
        <v>404</v>
      </c>
      <c r="D170" s="15" t="s">
        <v>649</v>
      </c>
      <c r="E170" s="15" t="s">
        <v>404</v>
      </c>
      <c r="F170" s="110">
        <v>39999996</v>
      </c>
      <c r="G170" s="15" t="s">
        <v>53</v>
      </c>
      <c r="H170" s="15" t="s">
        <v>5709</v>
      </c>
      <c r="I170" s="110">
        <v>11999999</v>
      </c>
      <c r="J170" s="15" t="s">
        <v>4696</v>
      </c>
    </row>
    <row r="171" spans="2:10" x14ac:dyDescent="0.2">
      <c r="B171" s="15" t="s">
        <v>5401</v>
      </c>
      <c r="C171" s="15" t="s">
        <v>391</v>
      </c>
      <c r="D171" s="15" t="s">
        <v>649</v>
      </c>
      <c r="E171" s="15" t="s">
        <v>391</v>
      </c>
      <c r="F171" s="110">
        <v>111506540</v>
      </c>
      <c r="G171" s="15" t="s">
        <v>53</v>
      </c>
      <c r="H171" s="15" t="s">
        <v>5710</v>
      </c>
      <c r="I171" s="110">
        <v>78054578</v>
      </c>
      <c r="J171" s="15" t="s">
        <v>4696</v>
      </c>
    </row>
    <row r="172" spans="2:10" x14ac:dyDescent="0.2">
      <c r="B172" s="15" t="s">
        <v>5186</v>
      </c>
      <c r="C172" s="15" t="s">
        <v>391</v>
      </c>
      <c r="D172" s="15" t="s">
        <v>649</v>
      </c>
      <c r="E172" s="15" t="s">
        <v>391</v>
      </c>
      <c r="F172" s="110">
        <v>109991200</v>
      </c>
      <c r="G172" s="15" t="s">
        <v>53</v>
      </c>
      <c r="H172" s="15" t="s">
        <v>5711</v>
      </c>
      <c r="I172" s="110">
        <v>32997360</v>
      </c>
      <c r="J172" s="15" t="s">
        <v>4696</v>
      </c>
    </row>
    <row r="173" spans="2:10" x14ac:dyDescent="0.2">
      <c r="B173" s="15" t="s">
        <v>5380</v>
      </c>
      <c r="C173" s="15" t="s">
        <v>392</v>
      </c>
      <c r="D173" s="15" t="s">
        <v>649</v>
      </c>
      <c r="E173" s="15" t="s">
        <v>392</v>
      </c>
      <c r="F173" s="110">
        <v>56400000</v>
      </c>
      <c r="G173" s="15" t="s">
        <v>53</v>
      </c>
      <c r="H173" s="15" t="s">
        <v>5712</v>
      </c>
      <c r="I173" s="110">
        <v>11280000</v>
      </c>
      <c r="J173" s="15" t="s">
        <v>4696</v>
      </c>
    </row>
    <row r="174" spans="2:10" x14ac:dyDescent="0.2">
      <c r="B174" s="15" t="s">
        <v>5378</v>
      </c>
      <c r="C174" s="15" t="s">
        <v>415</v>
      </c>
      <c r="D174" s="15" t="s">
        <v>649</v>
      </c>
      <c r="E174" s="15" t="s">
        <v>415</v>
      </c>
      <c r="F174" s="110">
        <v>177482312</v>
      </c>
      <c r="G174" s="15" t="s">
        <v>53</v>
      </c>
      <c r="H174" s="15" t="s">
        <v>5713</v>
      </c>
      <c r="I174" s="110">
        <v>159734081</v>
      </c>
      <c r="J174" s="15" t="s">
        <v>4696</v>
      </c>
    </row>
    <row r="175" spans="2:10" x14ac:dyDescent="0.2">
      <c r="B175" s="15" t="s">
        <v>5398</v>
      </c>
      <c r="C175" s="15" t="s">
        <v>406</v>
      </c>
      <c r="D175" s="15" t="s">
        <v>649</v>
      </c>
      <c r="E175" s="15" t="s">
        <v>406</v>
      </c>
      <c r="F175" s="110">
        <v>32000000</v>
      </c>
      <c r="G175" s="15" t="s">
        <v>53</v>
      </c>
      <c r="H175" s="15" t="s">
        <v>5714</v>
      </c>
      <c r="I175" s="110">
        <v>8000000</v>
      </c>
      <c r="J175" s="15" t="s">
        <v>4696</v>
      </c>
    </row>
    <row r="176" spans="2:10" x14ac:dyDescent="0.2">
      <c r="B176" s="15" t="s">
        <v>5326</v>
      </c>
      <c r="C176" s="15" t="s">
        <v>406</v>
      </c>
      <c r="D176" s="15" t="s">
        <v>649</v>
      </c>
      <c r="E176" s="15" t="s">
        <v>406</v>
      </c>
      <c r="F176" s="110">
        <v>212052046</v>
      </c>
      <c r="G176" s="15" t="s">
        <v>53</v>
      </c>
      <c r="H176" s="15" t="s">
        <v>5715</v>
      </c>
      <c r="I176" s="110">
        <v>116384386</v>
      </c>
      <c r="J176" s="15" t="s">
        <v>4696</v>
      </c>
    </row>
    <row r="177" spans="2:10" x14ac:dyDescent="0.2">
      <c r="B177" s="15" t="s">
        <v>4930</v>
      </c>
      <c r="C177" s="15" t="s">
        <v>431</v>
      </c>
      <c r="D177" s="15" t="s">
        <v>649</v>
      </c>
      <c r="E177" s="15" t="s">
        <v>431</v>
      </c>
      <c r="F177" s="110">
        <v>60000012</v>
      </c>
      <c r="G177" s="15" t="s">
        <v>53</v>
      </c>
      <c r="H177" s="15" t="s">
        <v>5716</v>
      </c>
      <c r="I177" s="110">
        <v>30000006</v>
      </c>
      <c r="J177" s="15" t="s">
        <v>4696</v>
      </c>
    </row>
    <row r="178" spans="2:10" x14ac:dyDescent="0.2">
      <c r="B178" s="15" t="s">
        <v>4918</v>
      </c>
      <c r="C178" s="15" t="s">
        <v>416</v>
      </c>
      <c r="D178" s="15" t="s">
        <v>649</v>
      </c>
      <c r="E178" s="15" t="s">
        <v>416</v>
      </c>
      <c r="F178" s="110">
        <v>196579781</v>
      </c>
      <c r="G178" s="15" t="s">
        <v>53</v>
      </c>
      <c r="H178" s="15" t="s">
        <v>5717</v>
      </c>
      <c r="I178" s="110">
        <v>186750792</v>
      </c>
      <c r="J178" s="15" t="s">
        <v>4696</v>
      </c>
    </row>
    <row r="179" spans="2:10" x14ac:dyDescent="0.2">
      <c r="B179" s="15" t="s">
        <v>4917</v>
      </c>
      <c r="C179" s="15" t="s">
        <v>416</v>
      </c>
      <c r="D179" s="15" t="s">
        <v>649</v>
      </c>
      <c r="E179" s="15" t="s">
        <v>416</v>
      </c>
      <c r="F179" s="110">
        <v>234733554</v>
      </c>
      <c r="G179" s="15" t="s">
        <v>53</v>
      </c>
      <c r="H179" s="15" t="s">
        <v>5718</v>
      </c>
      <c r="I179" s="110">
        <v>222996876</v>
      </c>
      <c r="J179" s="15" t="s">
        <v>4696</v>
      </c>
    </row>
    <row r="180" spans="2:10" x14ac:dyDescent="0.2">
      <c r="B180" s="15" t="s">
        <v>5187</v>
      </c>
      <c r="C180" s="15" t="s">
        <v>418</v>
      </c>
      <c r="D180" s="15" t="s">
        <v>649</v>
      </c>
      <c r="E180" s="15" t="s">
        <v>418</v>
      </c>
      <c r="F180" s="110">
        <v>19500000</v>
      </c>
      <c r="G180" s="15" t="s">
        <v>53</v>
      </c>
      <c r="H180" s="15" t="s">
        <v>5719</v>
      </c>
      <c r="I180" s="110">
        <v>10802500</v>
      </c>
      <c r="J180" s="15" t="s">
        <v>4696</v>
      </c>
    </row>
    <row r="181" spans="2:10" x14ac:dyDescent="0.2">
      <c r="B181" s="15" t="s">
        <v>4931</v>
      </c>
      <c r="C181" s="15" t="s">
        <v>418</v>
      </c>
      <c r="D181" s="15" t="s">
        <v>649</v>
      </c>
      <c r="E181" s="15" t="s">
        <v>418</v>
      </c>
      <c r="F181" s="110">
        <v>63600000</v>
      </c>
      <c r="G181" s="15" t="s">
        <v>53</v>
      </c>
      <c r="H181" s="15" t="s">
        <v>5720</v>
      </c>
      <c r="I181" s="110">
        <v>31800000</v>
      </c>
      <c r="J181" s="15" t="s">
        <v>4696</v>
      </c>
    </row>
    <row r="182" spans="2:10" x14ac:dyDescent="0.2">
      <c r="B182" s="15" t="s">
        <v>5366</v>
      </c>
      <c r="C182" s="15" t="s">
        <v>409</v>
      </c>
      <c r="D182" s="15" t="s">
        <v>649</v>
      </c>
      <c r="E182" s="15" t="s">
        <v>409</v>
      </c>
      <c r="F182" s="110">
        <v>24000000</v>
      </c>
      <c r="G182" s="15" t="s">
        <v>53</v>
      </c>
      <c r="H182" s="15" t="s">
        <v>5367</v>
      </c>
      <c r="I182" s="110">
        <v>2400000</v>
      </c>
      <c r="J182" s="15" t="s">
        <v>4696</v>
      </c>
    </row>
    <row r="183" spans="2:10" x14ac:dyDescent="0.2">
      <c r="B183" s="15" t="s">
        <v>5144</v>
      </c>
      <c r="C183" s="15" t="s">
        <v>432</v>
      </c>
      <c r="D183" s="15" t="s">
        <v>649</v>
      </c>
      <c r="E183" s="15" t="s">
        <v>432</v>
      </c>
      <c r="F183" s="110">
        <v>54000000</v>
      </c>
      <c r="G183" s="15" t="s">
        <v>53</v>
      </c>
      <c r="H183" s="15" t="s">
        <v>5721</v>
      </c>
      <c r="I183" s="110">
        <v>10800000</v>
      </c>
      <c r="J183" s="15" t="s">
        <v>4696</v>
      </c>
    </row>
    <row r="184" spans="2:10" x14ac:dyDescent="0.2">
      <c r="B184" s="15" t="s">
        <v>5171</v>
      </c>
      <c r="C184" s="15" t="s">
        <v>411</v>
      </c>
      <c r="D184" s="15" t="s">
        <v>649</v>
      </c>
      <c r="E184" s="15" t="s">
        <v>411</v>
      </c>
      <c r="F184" s="110">
        <v>49800000</v>
      </c>
      <c r="G184" s="15" t="s">
        <v>53</v>
      </c>
      <c r="H184" s="15" t="s">
        <v>5722</v>
      </c>
      <c r="I184" s="110">
        <v>14940000</v>
      </c>
      <c r="J184" s="15" t="s">
        <v>4696</v>
      </c>
    </row>
    <row r="185" spans="2:10" x14ac:dyDescent="0.2">
      <c r="B185" s="15" t="s">
        <v>5141</v>
      </c>
      <c r="C185" s="15" t="s">
        <v>410</v>
      </c>
      <c r="D185" s="15" t="s">
        <v>649</v>
      </c>
      <c r="E185" s="15" t="s">
        <v>410</v>
      </c>
      <c r="F185" s="110">
        <v>50000000</v>
      </c>
      <c r="G185" s="15" t="s">
        <v>53</v>
      </c>
      <c r="H185" s="15" t="s">
        <v>5723</v>
      </c>
      <c r="I185" s="110">
        <v>10000000</v>
      </c>
      <c r="J185" s="15" t="s">
        <v>4696</v>
      </c>
    </row>
    <row r="186" spans="2:10" x14ac:dyDescent="0.2">
      <c r="B186" s="15" t="s">
        <v>5408</v>
      </c>
      <c r="C186" s="15" t="s">
        <v>410</v>
      </c>
      <c r="D186" s="15" t="s">
        <v>649</v>
      </c>
      <c r="E186" s="15" t="s">
        <v>410</v>
      </c>
      <c r="F186" s="110">
        <v>48106069</v>
      </c>
      <c r="G186" s="15" t="s">
        <v>53</v>
      </c>
      <c r="H186" s="15" t="s">
        <v>5723</v>
      </c>
      <c r="I186" s="110">
        <v>9609905</v>
      </c>
      <c r="J186" s="15" t="s">
        <v>4696</v>
      </c>
    </row>
    <row r="187" spans="2:10" x14ac:dyDescent="0.2">
      <c r="B187" s="15" t="s">
        <v>5396</v>
      </c>
      <c r="C187" s="15" t="s">
        <v>410</v>
      </c>
      <c r="D187" s="15" t="s">
        <v>649</v>
      </c>
      <c r="E187" s="15" t="s">
        <v>410</v>
      </c>
      <c r="F187" s="110">
        <v>42000000</v>
      </c>
      <c r="G187" s="15" t="s">
        <v>53</v>
      </c>
      <c r="H187" s="15" t="s">
        <v>5397</v>
      </c>
      <c r="I187" s="110">
        <v>6500000</v>
      </c>
      <c r="J187" s="15" t="s">
        <v>4696</v>
      </c>
    </row>
    <row r="188" spans="2:10" x14ac:dyDescent="0.2">
      <c r="B188" s="15" t="s">
        <v>5290</v>
      </c>
      <c r="C188" s="15" t="s">
        <v>419</v>
      </c>
      <c r="D188" s="15" t="s">
        <v>649</v>
      </c>
      <c r="E188" s="15" t="s">
        <v>419</v>
      </c>
      <c r="F188" s="110">
        <v>50400000</v>
      </c>
      <c r="G188" s="15" t="s">
        <v>53</v>
      </c>
      <c r="H188" s="15" t="s">
        <v>5724</v>
      </c>
      <c r="I188" s="110">
        <v>10080000</v>
      </c>
      <c r="J188" s="15" t="s">
        <v>4696</v>
      </c>
    </row>
    <row r="189" spans="2:10" x14ac:dyDescent="0.2">
      <c r="B189" s="15" t="s">
        <v>5154</v>
      </c>
      <c r="C189" s="15" t="s">
        <v>427</v>
      </c>
      <c r="D189" s="15" t="s">
        <v>649</v>
      </c>
      <c r="E189" s="15" t="s">
        <v>427</v>
      </c>
      <c r="F189" s="110">
        <v>59550132</v>
      </c>
      <c r="G189" s="15" t="s">
        <v>53</v>
      </c>
      <c r="H189" s="15" t="s">
        <v>5725</v>
      </c>
      <c r="I189" s="110">
        <v>31179947</v>
      </c>
      <c r="J189" s="15" t="s">
        <v>4696</v>
      </c>
    </row>
    <row r="190" spans="2:10" x14ac:dyDescent="0.2">
      <c r="B190" s="15" t="s">
        <v>5143</v>
      </c>
      <c r="C190" s="15" t="s">
        <v>421</v>
      </c>
      <c r="D190" s="15" t="s">
        <v>649</v>
      </c>
      <c r="E190" s="15" t="s">
        <v>421</v>
      </c>
      <c r="F190" s="110">
        <v>41520000</v>
      </c>
      <c r="G190" s="15" t="s">
        <v>53</v>
      </c>
      <c r="H190" s="15" t="s">
        <v>5726</v>
      </c>
      <c r="I190" s="110">
        <v>8304000</v>
      </c>
      <c r="J190" s="15" t="s">
        <v>4696</v>
      </c>
    </row>
    <row r="191" spans="2:10" x14ac:dyDescent="0.2">
      <c r="B191" s="15" t="s">
        <v>5132</v>
      </c>
      <c r="C191" s="15" t="s">
        <v>423</v>
      </c>
      <c r="D191" s="15" t="s">
        <v>649</v>
      </c>
      <c r="E191" s="15" t="s">
        <v>423</v>
      </c>
      <c r="F191" s="110">
        <v>194864523</v>
      </c>
      <c r="G191" s="15" t="s">
        <v>53</v>
      </c>
      <c r="H191" s="15" t="s">
        <v>5727</v>
      </c>
      <c r="I191" s="110">
        <v>77878836</v>
      </c>
      <c r="J191" s="15" t="s">
        <v>4696</v>
      </c>
    </row>
    <row r="192" spans="2:10" x14ac:dyDescent="0.2">
      <c r="B192" s="15" t="s">
        <v>5311</v>
      </c>
      <c r="C192" s="15" t="s">
        <v>423</v>
      </c>
      <c r="D192" s="15" t="s">
        <v>649</v>
      </c>
      <c r="E192" s="15" t="s">
        <v>423</v>
      </c>
      <c r="F192" s="110">
        <v>45000000</v>
      </c>
      <c r="G192" s="15" t="s">
        <v>53</v>
      </c>
      <c r="H192" s="15" t="s">
        <v>5728</v>
      </c>
      <c r="I192" s="110">
        <v>9000000</v>
      </c>
      <c r="J192" s="15" t="s">
        <v>4696</v>
      </c>
    </row>
    <row r="193" spans="2:10" x14ac:dyDescent="0.2">
      <c r="B193" s="15" t="s">
        <v>5729</v>
      </c>
      <c r="C193" s="15" t="s">
        <v>423</v>
      </c>
      <c r="D193" s="15" t="s">
        <v>649</v>
      </c>
      <c r="E193" s="15" t="s">
        <v>423</v>
      </c>
      <c r="F193" s="110">
        <v>53160000</v>
      </c>
      <c r="G193" s="15" t="s">
        <v>53</v>
      </c>
      <c r="H193" s="15" t="s">
        <v>5730</v>
      </c>
      <c r="I193" s="110">
        <v>26580000</v>
      </c>
      <c r="J193" s="15" t="s">
        <v>4696</v>
      </c>
    </row>
    <row r="194" spans="2:10" x14ac:dyDescent="0.2">
      <c r="B194" s="15" t="s">
        <v>4914</v>
      </c>
      <c r="C194" s="15" t="s">
        <v>428</v>
      </c>
      <c r="D194" s="15" t="s">
        <v>649</v>
      </c>
      <c r="E194" s="15" t="s">
        <v>428</v>
      </c>
      <c r="F194" s="110">
        <v>237836274</v>
      </c>
      <c r="G194" s="15" t="s">
        <v>53</v>
      </c>
      <c r="H194" s="15" t="s">
        <v>5731</v>
      </c>
      <c r="I194" s="110">
        <v>141442994</v>
      </c>
      <c r="J194" s="15" t="s">
        <v>4696</v>
      </c>
    </row>
    <row r="195" spans="2:10" x14ac:dyDescent="0.2">
      <c r="B195" s="15" t="s">
        <v>5307</v>
      </c>
      <c r="C195" s="15" t="s">
        <v>429</v>
      </c>
      <c r="D195" s="15" t="s">
        <v>649</v>
      </c>
      <c r="E195" s="15" t="s">
        <v>429</v>
      </c>
      <c r="F195" s="110">
        <v>230445263</v>
      </c>
      <c r="G195" s="15" t="s">
        <v>53</v>
      </c>
      <c r="H195" s="15" t="s">
        <v>5732</v>
      </c>
      <c r="I195" s="110">
        <v>193587582</v>
      </c>
      <c r="J195" s="15" t="s">
        <v>4696</v>
      </c>
    </row>
    <row r="196" spans="2:10" x14ac:dyDescent="0.2">
      <c r="B196" s="15" t="s">
        <v>5306</v>
      </c>
      <c r="C196" s="15" t="s">
        <v>429</v>
      </c>
      <c r="D196" s="15" t="s">
        <v>649</v>
      </c>
      <c r="E196" s="15" t="s">
        <v>429</v>
      </c>
      <c r="F196" s="110">
        <v>206441525</v>
      </c>
      <c r="G196" s="15" t="s">
        <v>53</v>
      </c>
      <c r="H196" s="15" t="s">
        <v>5733</v>
      </c>
      <c r="I196" s="110">
        <v>173314762</v>
      </c>
      <c r="J196" s="15" t="s">
        <v>4696</v>
      </c>
    </row>
    <row r="197" spans="2:10" x14ac:dyDescent="0.2">
      <c r="B197" s="15" t="s">
        <v>5289</v>
      </c>
      <c r="C197" s="15" t="s">
        <v>430</v>
      </c>
      <c r="D197" s="15" t="s">
        <v>649</v>
      </c>
      <c r="E197" s="15" t="s">
        <v>430</v>
      </c>
      <c r="F197" s="110">
        <v>231376460</v>
      </c>
      <c r="G197" s="15" t="s">
        <v>53</v>
      </c>
      <c r="H197" s="15" t="s">
        <v>5734</v>
      </c>
      <c r="I197" s="110">
        <v>22904006</v>
      </c>
      <c r="J197" s="15" t="s">
        <v>4696</v>
      </c>
    </row>
    <row r="198" spans="2:10" x14ac:dyDescent="0.2">
      <c r="B198" s="15" t="s">
        <v>5145</v>
      </c>
      <c r="C198" s="15" t="s">
        <v>430</v>
      </c>
      <c r="D198" s="15" t="s">
        <v>649</v>
      </c>
      <c r="E198" s="15" t="s">
        <v>430</v>
      </c>
      <c r="F198" s="110">
        <v>38400000</v>
      </c>
      <c r="G198" s="15" t="s">
        <v>53</v>
      </c>
      <c r="H198" s="15" t="s">
        <v>5735</v>
      </c>
      <c r="I198" s="110">
        <v>6549206</v>
      </c>
      <c r="J198" s="15" t="s">
        <v>4696</v>
      </c>
    </row>
    <row r="199" spans="2:10" x14ac:dyDescent="0.2">
      <c r="B199" s="15" t="s">
        <v>5135</v>
      </c>
      <c r="C199" s="15" t="s">
        <v>438</v>
      </c>
      <c r="D199" s="15" t="s">
        <v>649</v>
      </c>
      <c r="E199" s="15" t="s">
        <v>438</v>
      </c>
      <c r="F199" s="110">
        <v>15696000</v>
      </c>
      <c r="G199" s="15" t="s">
        <v>53</v>
      </c>
      <c r="H199" s="15" t="s">
        <v>5736</v>
      </c>
      <c r="I199" s="110">
        <v>2362668</v>
      </c>
      <c r="J199" s="15" t="s">
        <v>4696</v>
      </c>
    </row>
    <row r="200" spans="2:10" x14ac:dyDescent="0.2">
      <c r="B200" s="15" t="s">
        <v>5427</v>
      </c>
      <c r="C200" s="15" t="s">
        <v>440</v>
      </c>
      <c r="D200" s="15" t="s">
        <v>649</v>
      </c>
      <c r="E200" s="15" t="s">
        <v>440</v>
      </c>
      <c r="F200" s="110">
        <v>156621163</v>
      </c>
      <c r="G200" s="15" t="s">
        <v>53</v>
      </c>
      <c r="H200" s="15" t="s">
        <v>5737</v>
      </c>
      <c r="I200" s="110">
        <v>20466749</v>
      </c>
      <c r="J200" s="15" t="s">
        <v>4696</v>
      </c>
    </row>
    <row r="201" spans="2:10" x14ac:dyDescent="0.2">
      <c r="B201" s="15" t="s">
        <v>5156</v>
      </c>
      <c r="C201" s="15" t="s">
        <v>440</v>
      </c>
      <c r="D201" s="15" t="s">
        <v>649</v>
      </c>
      <c r="E201" s="15" t="s">
        <v>440</v>
      </c>
      <c r="F201" s="110">
        <v>34165000</v>
      </c>
      <c r="G201" s="15" t="s">
        <v>53</v>
      </c>
      <c r="H201" s="15" t="s">
        <v>5738</v>
      </c>
      <c r="I201" s="110">
        <v>6833000</v>
      </c>
      <c r="J201" s="15" t="s">
        <v>4696</v>
      </c>
    </row>
    <row r="202" spans="2:10" x14ac:dyDescent="0.2">
      <c r="B202" s="15" t="s">
        <v>4941</v>
      </c>
      <c r="C202" s="15" t="s">
        <v>440</v>
      </c>
      <c r="D202" s="15" t="s">
        <v>649</v>
      </c>
      <c r="E202" s="15" t="s">
        <v>440</v>
      </c>
      <c r="F202" s="110">
        <v>19200000</v>
      </c>
      <c r="G202" s="15" t="s">
        <v>53</v>
      </c>
      <c r="H202" s="15" t="s">
        <v>5739</v>
      </c>
      <c r="I202" s="110">
        <v>9600000</v>
      </c>
      <c r="J202" s="15" t="s">
        <v>4696</v>
      </c>
    </row>
    <row r="203" spans="2:10" x14ac:dyDescent="0.2">
      <c r="B203" s="15" t="s">
        <v>5296</v>
      </c>
      <c r="C203" s="15" t="s">
        <v>435</v>
      </c>
      <c r="D203" s="15" t="s">
        <v>649</v>
      </c>
      <c r="E203" s="15" t="s">
        <v>435</v>
      </c>
      <c r="F203" s="110">
        <v>45600000</v>
      </c>
      <c r="G203" s="15" t="s">
        <v>53</v>
      </c>
      <c r="H203" s="15" t="s">
        <v>5740</v>
      </c>
      <c r="I203" s="110">
        <v>2600000</v>
      </c>
      <c r="J203" s="15" t="s">
        <v>4696</v>
      </c>
    </row>
    <row r="204" spans="2:10" x14ac:dyDescent="0.2">
      <c r="B204" s="15" t="s">
        <v>5741</v>
      </c>
      <c r="C204" s="15" t="s">
        <v>1305</v>
      </c>
      <c r="D204" s="15" t="s">
        <v>649</v>
      </c>
      <c r="E204" s="15" t="s">
        <v>1305</v>
      </c>
      <c r="F204" s="110">
        <v>46200000</v>
      </c>
      <c r="G204" s="15" t="s">
        <v>53</v>
      </c>
      <c r="H204" s="15" t="s">
        <v>5742</v>
      </c>
      <c r="I204" s="110">
        <v>9240000</v>
      </c>
      <c r="J204" s="15" t="s">
        <v>4696</v>
      </c>
    </row>
    <row r="205" spans="2:10" x14ac:dyDescent="0.2">
      <c r="B205" s="15" t="s">
        <v>4942</v>
      </c>
      <c r="C205" s="15" t="s">
        <v>444</v>
      </c>
      <c r="D205" s="15" t="s">
        <v>649</v>
      </c>
      <c r="E205" s="15" t="s">
        <v>444</v>
      </c>
      <c r="F205" s="110">
        <v>47280000</v>
      </c>
      <c r="G205" s="15" t="s">
        <v>53</v>
      </c>
      <c r="H205" s="15" t="s">
        <v>5743</v>
      </c>
      <c r="I205" s="110">
        <v>30732000</v>
      </c>
      <c r="J205" s="15" t="s">
        <v>4696</v>
      </c>
    </row>
    <row r="206" spans="2:10" x14ac:dyDescent="0.2">
      <c r="B206" s="15" t="s">
        <v>5744</v>
      </c>
      <c r="C206" s="15" t="s">
        <v>451</v>
      </c>
      <c r="D206" s="15" t="s">
        <v>649</v>
      </c>
      <c r="E206" s="15" t="s">
        <v>451</v>
      </c>
      <c r="F206" s="110">
        <v>34510000</v>
      </c>
      <c r="G206" s="15" t="s">
        <v>53</v>
      </c>
      <c r="H206" s="15" t="s">
        <v>5745</v>
      </c>
      <c r="I206" s="110">
        <v>19446000</v>
      </c>
      <c r="J206" s="15" t="s">
        <v>4696</v>
      </c>
    </row>
    <row r="207" spans="2:10" x14ac:dyDescent="0.2">
      <c r="B207" s="15" t="s">
        <v>5288</v>
      </c>
      <c r="C207" s="15" t="s">
        <v>5746</v>
      </c>
      <c r="D207" s="15" t="s">
        <v>649</v>
      </c>
      <c r="E207" s="15" t="s">
        <v>5746</v>
      </c>
      <c r="F207" s="110">
        <v>199200000</v>
      </c>
      <c r="G207" s="15" t="s">
        <v>53</v>
      </c>
      <c r="H207" s="15" t="s">
        <v>5747</v>
      </c>
      <c r="I207" s="110">
        <v>5555556</v>
      </c>
      <c r="J207" s="15" t="s">
        <v>4696</v>
      </c>
    </row>
    <row r="208" spans="2:10" x14ac:dyDescent="0.2">
      <c r="B208" s="15" t="s">
        <v>4905</v>
      </c>
      <c r="C208" s="15" t="s">
        <v>5746</v>
      </c>
      <c r="D208" s="15" t="s">
        <v>649</v>
      </c>
      <c r="E208" s="15" t="s">
        <v>5746</v>
      </c>
      <c r="F208" s="110">
        <v>175800000</v>
      </c>
      <c r="G208" s="15" t="s">
        <v>53</v>
      </c>
      <c r="H208" s="15" t="s">
        <v>5748</v>
      </c>
      <c r="I208" s="110">
        <v>47160000</v>
      </c>
      <c r="J208" s="15" t="s">
        <v>4696</v>
      </c>
    </row>
    <row r="209" spans="2:10" x14ac:dyDescent="0.2">
      <c r="B209" s="15" t="s">
        <v>5124</v>
      </c>
      <c r="C209" s="15" t="s">
        <v>5749</v>
      </c>
      <c r="D209" s="15" t="s">
        <v>649</v>
      </c>
      <c r="E209" s="15" t="s">
        <v>5749</v>
      </c>
      <c r="F209" s="110">
        <v>44400000</v>
      </c>
      <c r="G209" s="15" t="s">
        <v>53</v>
      </c>
      <c r="H209" s="15" t="s">
        <v>5750</v>
      </c>
      <c r="I209" s="110">
        <v>2400000</v>
      </c>
      <c r="J209" s="15" t="s">
        <v>4696</v>
      </c>
    </row>
    <row r="210" spans="2:10" x14ac:dyDescent="0.2">
      <c r="B210" s="15" t="s">
        <v>4921</v>
      </c>
      <c r="C210" s="15" t="s">
        <v>5751</v>
      </c>
      <c r="D210" s="15" t="s">
        <v>649</v>
      </c>
      <c r="E210" s="15" t="s">
        <v>5751</v>
      </c>
      <c r="F210" s="110">
        <v>238900000</v>
      </c>
      <c r="G210" s="15" t="s">
        <v>53</v>
      </c>
      <c r="H210" s="15" t="s">
        <v>5752</v>
      </c>
      <c r="I210" s="110">
        <v>105720000</v>
      </c>
      <c r="J210" s="15" t="s">
        <v>4696</v>
      </c>
    </row>
    <row r="211" spans="2:10" x14ac:dyDescent="0.2">
      <c r="B211" s="15" t="s">
        <v>4920</v>
      </c>
      <c r="C211" s="15" t="s">
        <v>497</v>
      </c>
      <c r="D211" s="15" t="s">
        <v>649</v>
      </c>
      <c r="E211" s="15" t="s">
        <v>497</v>
      </c>
      <c r="F211" s="110">
        <v>54000000</v>
      </c>
      <c r="G211" s="15" t="s">
        <v>53</v>
      </c>
      <c r="H211" s="15" t="s">
        <v>5753</v>
      </c>
      <c r="I211" s="110">
        <v>27000000</v>
      </c>
      <c r="J211" s="15" t="s">
        <v>4696</v>
      </c>
    </row>
    <row r="212" spans="2:10" x14ac:dyDescent="0.2">
      <c r="B212" s="15" t="s">
        <v>4910</v>
      </c>
      <c r="C212" s="15" t="s">
        <v>494</v>
      </c>
      <c r="D212" s="15" t="s">
        <v>649</v>
      </c>
      <c r="E212" s="15" t="s">
        <v>494</v>
      </c>
      <c r="F212" s="110">
        <v>54000000</v>
      </c>
      <c r="G212" s="15" t="s">
        <v>53</v>
      </c>
      <c r="H212" s="15" t="s">
        <v>5754</v>
      </c>
      <c r="I212" s="110">
        <v>27000000</v>
      </c>
      <c r="J212" s="15" t="s">
        <v>4696</v>
      </c>
    </row>
    <row r="213" spans="2:10" x14ac:dyDescent="0.2">
      <c r="B213" s="15" t="s">
        <v>4915</v>
      </c>
      <c r="C213" s="15" t="s">
        <v>495</v>
      </c>
      <c r="D213" s="15" t="s">
        <v>649</v>
      </c>
      <c r="E213" s="15" t="s">
        <v>495</v>
      </c>
      <c r="F213" s="110">
        <v>36000000</v>
      </c>
      <c r="G213" s="15" t="s">
        <v>53</v>
      </c>
      <c r="H213" s="15" t="s">
        <v>5755</v>
      </c>
      <c r="I213" s="110">
        <v>18000000</v>
      </c>
      <c r="J213" s="15" t="s">
        <v>4696</v>
      </c>
    </row>
    <row r="214" spans="2:10" x14ac:dyDescent="0.2">
      <c r="B214" s="15" t="s">
        <v>4925</v>
      </c>
      <c r="C214" s="15" t="s">
        <v>458</v>
      </c>
      <c r="D214" s="15" t="s">
        <v>649</v>
      </c>
      <c r="E214" s="15" t="s">
        <v>458</v>
      </c>
      <c r="F214" s="110">
        <v>175528313</v>
      </c>
      <c r="G214" s="15" t="s">
        <v>53</v>
      </c>
      <c r="H214" s="15" t="s">
        <v>5756</v>
      </c>
      <c r="I214" s="110">
        <v>105316987</v>
      </c>
      <c r="J214" s="15" t="s">
        <v>4696</v>
      </c>
    </row>
    <row r="215" spans="2:10" x14ac:dyDescent="0.2">
      <c r="B215" s="15" t="s">
        <v>5181</v>
      </c>
      <c r="C215" s="15" t="s">
        <v>498</v>
      </c>
      <c r="D215" s="15" t="s">
        <v>649</v>
      </c>
      <c r="E215" s="15" t="s">
        <v>498</v>
      </c>
      <c r="F215" s="110">
        <v>36000000</v>
      </c>
      <c r="G215" s="15" t="s">
        <v>53</v>
      </c>
      <c r="H215" s="15" t="s">
        <v>5757</v>
      </c>
      <c r="I215" s="110">
        <v>18000000</v>
      </c>
      <c r="J215" s="15" t="s">
        <v>4696</v>
      </c>
    </row>
    <row r="216" spans="2:10" x14ac:dyDescent="0.2">
      <c r="B216" s="15" t="s">
        <v>5321</v>
      </c>
      <c r="C216" s="15" t="s">
        <v>498</v>
      </c>
      <c r="D216" s="15" t="s">
        <v>649</v>
      </c>
      <c r="E216" s="15" t="s">
        <v>498</v>
      </c>
      <c r="F216" s="110">
        <v>204392089</v>
      </c>
      <c r="G216" s="15" t="s">
        <v>53</v>
      </c>
      <c r="H216" s="15" t="s">
        <v>5758</v>
      </c>
      <c r="I216" s="110">
        <v>101860403</v>
      </c>
      <c r="J216" s="15" t="s">
        <v>4696</v>
      </c>
    </row>
    <row r="217" spans="2:10" x14ac:dyDescent="0.2">
      <c r="B217" s="15" t="s">
        <v>5327</v>
      </c>
      <c r="C217" s="15" t="s">
        <v>498</v>
      </c>
      <c r="D217" s="15" t="s">
        <v>649</v>
      </c>
      <c r="E217" s="15" t="s">
        <v>498</v>
      </c>
      <c r="F217" s="110">
        <v>217987549</v>
      </c>
      <c r="G217" s="15" t="s">
        <v>53</v>
      </c>
      <c r="H217" s="15" t="s">
        <v>5759</v>
      </c>
      <c r="I217" s="110">
        <v>76307872</v>
      </c>
      <c r="J217" s="15" t="s">
        <v>4696</v>
      </c>
    </row>
    <row r="218" spans="2:10" x14ac:dyDescent="0.2">
      <c r="B218" s="15" t="s">
        <v>5760</v>
      </c>
      <c r="C218" s="15" t="s">
        <v>502</v>
      </c>
      <c r="D218" s="15" t="s">
        <v>649</v>
      </c>
      <c r="E218" s="15" t="s">
        <v>502</v>
      </c>
      <c r="F218" s="110">
        <v>54000000</v>
      </c>
      <c r="G218" s="15" t="s">
        <v>53</v>
      </c>
      <c r="H218" s="15" t="s">
        <v>5761</v>
      </c>
      <c r="I218" s="110">
        <v>27000000</v>
      </c>
      <c r="J218" s="15" t="s">
        <v>4696</v>
      </c>
    </row>
    <row r="219" spans="2:10" x14ac:dyDescent="0.2">
      <c r="B219" s="15" t="s">
        <v>5372</v>
      </c>
      <c r="C219" s="15" t="s">
        <v>462</v>
      </c>
      <c r="D219" s="15" t="s">
        <v>649</v>
      </c>
      <c r="E219" s="15" t="s">
        <v>462</v>
      </c>
      <c r="F219" s="110">
        <v>169240000</v>
      </c>
      <c r="G219" s="15" t="s">
        <v>53</v>
      </c>
      <c r="H219" s="15" t="s">
        <v>5762</v>
      </c>
      <c r="I219" s="110">
        <v>48400000</v>
      </c>
      <c r="J219" s="15" t="s">
        <v>4696</v>
      </c>
    </row>
    <row r="220" spans="2:10" x14ac:dyDescent="0.2">
      <c r="B220" s="15" t="s">
        <v>5763</v>
      </c>
      <c r="C220" s="15" t="s">
        <v>503</v>
      </c>
      <c r="D220" s="15" t="s">
        <v>649</v>
      </c>
      <c r="E220" s="15" t="s">
        <v>503</v>
      </c>
      <c r="F220" s="110">
        <v>54000000</v>
      </c>
      <c r="G220" s="15" t="s">
        <v>53</v>
      </c>
      <c r="H220" s="15" t="s">
        <v>5764</v>
      </c>
      <c r="I220" s="110">
        <v>27000000</v>
      </c>
      <c r="J220" s="15" t="s">
        <v>4696</v>
      </c>
    </row>
    <row r="221" spans="2:10" x14ac:dyDescent="0.2">
      <c r="B221" s="15" t="s">
        <v>5285</v>
      </c>
      <c r="C221" s="15" t="s">
        <v>463</v>
      </c>
      <c r="D221" s="15" t="s">
        <v>649</v>
      </c>
      <c r="E221" s="15" t="s">
        <v>463</v>
      </c>
      <c r="F221" s="110">
        <v>90000000</v>
      </c>
      <c r="G221" s="15" t="s">
        <v>53</v>
      </c>
      <c r="H221" s="15" t="s">
        <v>5286</v>
      </c>
      <c r="I221" s="110">
        <v>8757965</v>
      </c>
      <c r="J221" s="15" t="s">
        <v>4696</v>
      </c>
    </row>
    <row r="222" spans="2:10" x14ac:dyDescent="0.2">
      <c r="B222" s="15" t="s">
        <v>5298</v>
      </c>
      <c r="C222" s="15" t="s">
        <v>466</v>
      </c>
      <c r="D222" s="15" t="s">
        <v>649</v>
      </c>
      <c r="E222" s="15" t="s">
        <v>466</v>
      </c>
      <c r="F222" s="110">
        <v>221325848</v>
      </c>
      <c r="G222" s="15" t="s">
        <v>53</v>
      </c>
      <c r="H222" s="15" t="s">
        <v>5765</v>
      </c>
      <c r="I222" s="110">
        <v>18370920</v>
      </c>
      <c r="J222" s="15" t="s">
        <v>4696</v>
      </c>
    </row>
    <row r="223" spans="2:10" x14ac:dyDescent="0.2">
      <c r="B223" s="15" t="s">
        <v>5125</v>
      </c>
      <c r="C223" s="15" t="s">
        <v>471</v>
      </c>
      <c r="D223" s="15" t="s">
        <v>649</v>
      </c>
      <c r="E223" s="15" t="s">
        <v>471</v>
      </c>
      <c r="F223" s="110">
        <v>41000000</v>
      </c>
      <c r="G223" s="15" t="s">
        <v>53</v>
      </c>
      <c r="H223" s="15" t="s">
        <v>5766</v>
      </c>
      <c r="I223" s="110">
        <v>1300000</v>
      </c>
      <c r="J223" s="15" t="s">
        <v>4696</v>
      </c>
    </row>
    <row r="224" spans="2:10" x14ac:dyDescent="0.2">
      <c r="B224" s="15" t="s">
        <v>4938</v>
      </c>
      <c r="C224" s="15" t="s">
        <v>471</v>
      </c>
      <c r="D224" s="15" t="s">
        <v>649</v>
      </c>
      <c r="E224" s="15" t="s">
        <v>471</v>
      </c>
      <c r="F224" s="110">
        <v>49800000</v>
      </c>
      <c r="G224" s="15" t="s">
        <v>53</v>
      </c>
      <c r="H224" s="15" t="s">
        <v>5767</v>
      </c>
      <c r="I224" s="110">
        <v>24900000</v>
      </c>
      <c r="J224" s="15" t="s">
        <v>4696</v>
      </c>
    </row>
    <row r="225" spans="2:10" x14ac:dyDescent="0.2">
      <c r="B225" s="15" t="s">
        <v>5155</v>
      </c>
      <c r="C225" s="15" t="s">
        <v>499</v>
      </c>
      <c r="D225" s="15" t="s">
        <v>649</v>
      </c>
      <c r="E225" s="15" t="s">
        <v>499</v>
      </c>
      <c r="F225" s="110">
        <v>117496017</v>
      </c>
      <c r="G225" s="15" t="s">
        <v>53</v>
      </c>
      <c r="H225" s="15" t="s">
        <v>5768</v>
      </c>
      <c r="I225" s="110">
        <v>58748009</v>
      </c>
      <c r="J225" s="15" t="s">
        <v>4696</v>
      </c>
    </row>
    <row r="226" spans="2:10" x14ac:dyDescent="0.2">
      <c r="B226" s="15" t="s">
        <v>4936</v>
      </c>
      <c r="C226" s="15" t="s">
        <v>499</v>
      </c>
      <c r="D226" s="15" t="s">
        <v>649</v>
      </c>
      <c r="E226" s="15" t="s">
        <v>499</v>
      </c>
      <c r="F226" s="110">
        <v>54000000</v>
      </c>
      <c r="G226" s="15" t="s">
        <v>53</v>
      </c>
      <c r="H226" s="15" t="s">
        <v>5769</v>
      </c>
      <c r="I226" s="110">
        <v>27000000</v>
      </c>
      <c r="J226" s="15" t="s">
        <v>4696</v>
      </c>
    </row>
    <row r="227" spans="2:10" x14ac:dyDescent="0.2">
      <c r="B227" s="15" t="s">
        <v>5770</v>
      </c>
      <c r="C227" s="15" t="s">
        <v>504</v>
      </c>
      <c r="D227" s="15" t="s">
        <v>649</v>
      </c>
      <c r="E227" s="15" t="s">
        <v>504</v>
      </c>
      <c r="F227" s="110">
        <v>235000000</v>
      </c>
      <c r="G227" s="15" t="s">
        <v>53</v>
      </c>
      <c r="H227" s="15" t="s">
        <v>5771</v>
      </c>
      <c r="I227" s="110">
        <v>141000000</v>
      </c>
      <c r="J227" s="15" t="s">
        <v>4696</v>
      </c>
    </row>
    <row r="228" spans="2:10" x14ac:dyDescent="0.2">
      <c r="B228" s="15" t="s">
        <v>4922</v>
      </c>
      <c r="C228" s="15" t="s">
        <v>196</v>
      </c>
      <c r="D228" s="15" t="s">
        <v>649</v>
      </c>
      <c r="E228" s="15" t="s">
        <v>196</v>
      </c>
      <c r="F228" s="110">
        <v>36000000</v>
      </c>
      <c r="G228" s="15" t="s">
        <v>53</v>
      </c>
      <c r="H228" s="15" t="s">
        <v>5772</v>
      </c>
      <c r="I228" s="110">
        <v>18000000</v>
      </c>
      <c r="J228" s="15" t="s">
        <v>4696</v>
      </c>
    </row>
    <row r="229" spans="2:10" x14ac:dyDescent="0.2">
      <c r="B229" s="15" t="s">
        <v>4940</v>
      </c>
      <c r="C229" s="15" t="s">
        <v>505</v>
      </c>
      <c r="D229" s="15" t="s">
        <v>649</v>
      </c>
      <c r="E229" s="15" t="s">
        <v>505</v>
      </c>
      <c r="F229" s="110">
        <v>36000000</v>
      </c>
      <c r="G229" s="15" t="s">
        <v>53</v>
      </c>
      <c r="H229" s="15" t="s">
        <v>5773</v>
      </c>
      <c r="I229" s="110">
        <v>18000000</v>
      </c>
      <c r="J229" s="15" t="s">
        <v>4696</v>
      </c>
    </row>
    <row r="230" spans="2:10" x14ac:dyDescent="0.2">
      <c r="B230" s="15" t="s">
        <v>4935</v>
      </c>
      <c r="C230" s="15" t="s">
        <v>488</v>
      </c>
      <c r="D230" s="15" t="s">
        <v>649</v>
      </c>
      <c r="E230" s="15" t="s">
        <v>488</v>
      </c>
      <c r="F230" s="110">
        <v>36000000</v>
      </c>
      <c r="G230" s="15" t="s">
        <v>53</v>
      </c>
      <c r="H230" s="15" t="s">
        <v>5774</v>
      </c>
      <c r="I230" s="110">
        <v>16000000</v>
      </c>
      <c r="J230" s="15" t="s">
        <v>4696</v>
      </c>
    </row>
    <row r="231" spans="2:10" x14ac:dyDescent="0.2">
      <c r="B231" s="15" t="s">
        <v>5423</v>
      </c>
      <c r="C231" s="15" t="s">
        <v>488</v>
      </c>
      <c r="D231" s="15" t="s">
        <v>649</v>
      </c>
      <c r="E231" s="15" t="s">
        <v>488</v>
      </c>
      <c r="F231" s="110">
        <v>45268500</v>
      </c>
      <c r="G231" s="15" t="s">
        <v>53</v>
      </c>
      <c r="H231" s="15" t="s">
        <v>5424</v>
      </c>
      <c r="I231" s="110">
        <v>2855000</v>
      </c>
      <c r="J231" s="15" t="s">
        <v>4696</v>
      </c>
    </row>
    <row r="232" spans="2:10" x14ac:dyDescent="0.2">
      <c r="B232" s="15" t="s">
        <v>5425</v>
      </c>
      <c r="C232" s="15" t="s">
        <v>488</v>
      </c>
      <c r="D232" s="15" t="s">
        <v>649</v>
      </c>
      <c r="E232" s="15" t="s">
        <v>488</v>
      </c>
      <c r="F232" s="110">
        <v>34375000</v>
      </c>
      <c r="G232" s="15" t="s">
        <v>53</v>
      </c>
      <c r="H232" s="15" t="s">
        <v>5426</v>
      </c>
      <c r="I232" s="110">
        <v>25925500</v>
      </c>
      <c r="J232" s="15" t="s">
        <v>4696</v>
      </c>
    </row>
    <row r="233" spans="2:10" x14ac:dyDescent="0.2">
      <c r="B233" s="15" t="s">
        <v>5775</v>
      </c>
      <c r="C233" s="15" t="s">
        <v>482</v>
      </c>
      <c r="D233" s="15" t="s">
        <v>649</v>
      </c>
      <c r="E233" s="15" t="s">
        <v>482</v>
      </c>
      <c r="F233" s="110">
        <v>59400000</v>
      </c>
      <c r="G233" s="15" t="s">
        <v>53</v>
      </c>
      <c r="H233" s="15" t="s">
        <v>5776</v>
      </c>
      <c r="I233" s="110">
        <v>11880000</v>
      </c>
      <c r="J233" s="15" t="s">
        <v>4696</v>
      </c>
    </row>
    <row r="234" spans="2:10" x14ac:dyDescent="0.2">
      <c r="B234" s="15" t="s">
        <v>4934</v>
      </c>
      <c r="C234" s="15" t="s">
        <v>482</v>
      </c>
      <c r="D234" s="15" t="s">
        <v>649</v>
      </c>
      <c r="E234" s="15" t="s">
        <v>482</v>
      </c>
      <c r="F234" s="110">
        <v>40000008</v>
      </c>
      <c r="G234" s="15" t="s">
        <v>53</v>
      </c>
      <c r="H234" s="15" t="s">
        <v>5777</v>
      </c>
      <c r="I234" s="110">
        <v>20000004</v>
      </c>
      <c r="J234" s="15" t="s">
        <v>4696</v>
      </c>
    </row>
    <row r="235" spans="2:10" x14ac:dyDescent="0.2">
      <c r="B235" s="15" t="s">
        <v>5168</v>
      </c>
      <c r="C235" s="15" t="s">
        <v>483</v>
      </c>
      <c r="D235" s="15" t="s">
        <v>649</v>
      </c>
      <c r="E235" s="15" t="s">
        <v>483</v>
      </c>
      <c r="F235" s="110">
        <v>72755736</v>
      </c>
      <c r="G235" s="15" t="s">
        <v>53</v>
      </c>
      <c r="H235" s="15" t="s">
        <v>5778</v>
      </c>
      <c r="I235" s="110">
        <v>28952297</v>
      </c>
      <c r="J235" s="15" t="s">
        <v>4696</v>
      </c>
    </row>
    <row r="236" spans="2:10" x14ac:dyDescent="0.2">
      <c r="B236" s="15" t="s">
        <v>5325</v>
      </c>
      <c r="C236" s="15" t="s">
        <v>483</v>
      </c>
      <c r="D236" s="15" t="s">
        <v>649</v>
      </c>
      <c r="E236" s="15" t="s">
        <v>483</v>
      </c>
      <c r="F236" s="110">
        <v>228953345</v>
      </c>
      <c r="G236" s="15" t="s">
        <v>53</v>
      </c>
      <c r="H236" s="15" t="s">
        <v>5779</v>
      </c>
      <c r="I236" s="110">
        <v>122823490</v>
      </c>
      <c r="J236" s="15" t="s">
        <v>4696</v>
      </c>
    </row>
    <row r="237" spans="2:10" x14ac:dyDescent="0.2">
      <c r="B237" s="15" t="s">
        <v>5780</v>
      </c>
      <c r="C237" s="15" t="s">
        <v>500</v>
      </c>
      <c r="D237" s="15" t="s">
        <v>649</v>
      </c>
      <c r="E237" s="15" t="s">
        <v>500</v>
      </c>
      <c r="F237" s="110">
        <v>54000000</v>
      </c>
      <c r="G237" s="15" t="s">
        <v>53</v>
      </c>
      <c r="H237" s="15" t="s">
        <v>5781</v>
      </c>
      <c r="I237" s="110">
        <v>27000000</v>
      </c>
      <c r="J237" s="15" t="s">
        <v>4696</v>
      </c>
    </row>
    <row r="238" spans="2:10" x14ac:dyDescent="0.2">
      <c r="B238" s="15" t="s">
        <v>5357</v>
      </c>
      <c r="C238" s="15" t="s">
        <v>500</v>
      </c>
      <c r="D238" s="15" t="s">
        <v>649</v>
      </c>
      <c r="E238" s="15" t="s">
        <v>500</v>
      </c>
      <c r="F238" s="110">
        <v>183152043</v>
      </c>
      <c r="G238" s="15" t="s">
        <v>53</v>
      </c>
      <c r="H238" s="15" t="s">
        <v>5358</v>
      </c>
      <c r="I238" s="110">
        <v>3893117</v>
      </c>
      <c r="J238" s="15" t="s">
        <v>4696</v>
      </c>
    </row>
    <row r="239" spans="2:10" x14ac:dyDescent="0.2">
      <c r="B239" s="15" t="s">
        <v>5782</v>
      </c>
      <c r="C239" s="15" t="s">
        <v>455</v>
      </c>
      <c r="D239" s="15" t="s">
        <v>649</v>
      </c>
      <c r="E239" s="15" t="s">
        <v>455</v>
      </c>
      <c r="F239" s="110">
        <v>100500000</v>
      </c>
      <c r="G239" s="15" t="s">
        <v>53</v>
      </c>
      <c r="H239" s="15" t="s">
        <v>5783</v>
      </c>
      <c r="I239" s="110">
        <v>28045000</v>
      </c>
      <c r="J239" s="15" t="s">
        <v>4696</v>
      </c>
    </row>
    <row r="240" spans="2:10" x14ac:dyDescent="0.2">
      <c r="B240" s="15" t="s">
        <v>4912</v>
      </c>
      <c r="C240" s="15" t="s">
        <v>582</v>
      </c>
      <c r="D240" s="15" t="s">
        <v>649</v>
      </c>
      <c r="E240" s="15" t="s">
        <v>582</v>
      </c>
      <c r="F240" s="110">
        <v>54000000</v>
      </c>
      <c r="G240" s="15" t="s">
        <v>53</v>
      </c>
      <c r="H240" s="15" t="s">
        <v>5784</v>
      </c>
      <c r="I240" s="110">
        <v>27000000</v>
      </c>
      <c r="J240" s="15" t="s">
        <v>4696</v>
      </c>
    </row>
    <row r="241" spans="2:10" x14ac:dyDescent="0.2">
      <c r="B241" s="15" t="s">
        <v>5174</v>
      </c>
      <c r="C241" s="15" t="s">
        <v>507</v>
      </c>
      <c r="D241" s="15" t="s">
        <v>649</v>
      </c>
      <c r="E241" s="15" t="s">
        <v>507</v>
      </c>
      <c r="F241" s="110">
        <v>45333336</v>
      </c>
      <c r="G241" s="15" t="s">
        <v>53</v>
      </c>
      <c r="H241" s="15" t="s">
        <v>5785</v>
      </c>
      <c r="I241" s="110">
        <v>18133334</v>
      </c>
      <c r="J241" s="15" t="s">
        <v>4696</v>
      </c>
    </row>
    <row r="242" spans="2:10" x14ac:dyDescent="0.2">
      <c r="B242" s="15" t="s">
        <v>5169</v>
      </c>
      <c r="C242" s="15" t="s">
        <v>515</v>
      </c>
      <c r="D242" s="15" t="s">
        <v>649</v>
      </c>
      <c r="E242" s="15" t="s">
        <v>515</v>
      </c>
      <c r="F242" s="110">
        <v>55000000</v>
      </c>
      <c r="G242" s="15" t="s">
        <v>53</v>
      </c>
      <c r="H242" s="15" t="s">
        <v>5786</v>
      </c>
      <c r="I242" s="110">
        <v>9775000</v>
      </c>
      <c r="J242" s="15" t="s">
        <v>4696</v>
      </c>
    </row>
    <row r="243" spans="2:10" x14ac:dyDescent="0.2">
      <c r="B243" s="15" t="s">
        <v>4937</v>
      </c>
      <c r="C243" s="15" t="s">
        <v>515</v>
      </c>
      <c r="D243" s="15" t="s">
        <v>649</v>
      </c>
      <c r="E243" s="15" t="s">
        <v>515</v>
      </c>
      <c r="F243" s="110">
        <v>43680000</v>
      </c>
      <c r="G243" s="15" t="s">
        <v>53</v>
      </c>
      <c r="H243" s="15" t="s">
        <v>5787</v>
      </c>
      <c r="I243" s="110">
        <v>21840000</v>
      </c>
      <c r="J243" s="15" t="s">
        <v>4696</v>
      </c>
    </row>
    <row r="244" spans="2:10" x14ac:dyDescent="0.2">
      <c r="B244" s="15" t="s">
        <v>5788</v>
      </c>
      <c r="C244" s="15" t="s">
        <v>514</v>
      </c>
      <c r="D244" s="15" t="s">
        <v>649</v>
      </c>
      <c r="E244" s="15" t="s">
        <v>514</v>
      </c>
      <c r="F244" s="110">
        <v>40165079</v>
      </c>
      <c r="G244" s="15" t="s">
        <v>53</v>
      </c>
      <c r="H244" s="15" t="s">
        <v>5789</v>
      </c>
      <c r="I244" s="110">
        <v>17866204</v>
      </c>
      <c r="J244" s="15" t="s">
        <v>4696</v>
      </c>
    </row>
    <row r="245" spans="2:10" x14ac:dyDescent="0.2">
      <c r="B245" s="15" t="s">
        <v>5172</v>
      </c>
      <c r="C245" s="15" t="s">
        <v>510</v>
      </c>
      <c r="D245" s="15" t="s">
        <v>649</v>
      </c>
      <c r="E245" s="15" t="s">
        <v>510</v>
      </c>
      <c r="F245" s="110">
        <v>43200000</v>
      </c>
      <c r="G245" s="15" t="s">
        <v>53</v>
      </c>
      <c r="H245" s="15" t="s">
        <v>5790</v>
      </c>
      <c r="I245" s="110">
        <v>17280000</v>
      </c>
      <c r="J245" s="15" t="s">
        <v>4696</v>
      </c>
    </row>
    <row r="246" spans="2:10" x14ac:dyDescent="0.2">
      <c r="B246" s="15" t="s">
        <v>5791</v>
      </c>
      <c r="C246" s="15" t="s">
        <v>511</v>
      </c>
      <c r="D246" s="15" t="s">
        <v>649</v>
      </c>
      <c r="E246" s="15" t="s">
        <v>511</v>
      </c>
      <c r="F246" s="110">
        <v>144011104</v>
      </c>
      <c r="G246" s="15" t="s">
        <v>53</v>
      </c>
      <c r="H246" s="15" t="s">
        <v>5792</v>
      </c>
      <c r="I246" s="110">
        <v>4515584</v>
      </c>
      <c r="J246" s="15" t="s">
        <v>4696</v>
      </c>
    </row>
    <row r="247" spans="2:10" x14ac:dyDescent="0.2">
      <c r="B247" s="15" t="s">
        <v>5312</v>
      </c>
      <c r="C247" s="15" t="s">
        <v>511</v>
      </c>
      <c r="D247" s="15" t="s">
        <v>649</v>
      </c>
      <c r="E247" s="15" t="s">
        <v>511</v>
      </c>
      <c r="F247" s="110">
        <v>18000000</v>
      </c>
      <c r="G247" s="15" t="s">
        <v>53</v>
      </c>
      <c r="H247" s="15" t="s">
        <v>5793</v>
      </c>
      <c r="I247" s="110">
        <v>4500000</v>
      </c>
      <c r="J247" s="15" t="s">
        <v>4696</v>
      </c>
    </row>
    <row r="248" spans="2:10" x14ac:dyDescent="0.2">
      <c r="B248" s="15" t="s">
        <v>5794</v>
      </c>
      <c r="C248" s="15" t="s">
        <v>512</v>
      </c>
      <c r="D248" s="15" t="s">
        <v>649</v>
      </c>
      <c r="E248" s="15" t="s">
        <v>512</v>
      </c>
      <c r="F248" s="110">
        <v>69291600</v>
      </c>
      <c r="G248" s="15" t="s">
        <v>53</v>
      </c>
      <c r="H248" s="15" t="s">
        <v>5795</v>
      </c>
      <c r="I248" s="110">
        <v>17322900</v>
      </c>
      <c r="J248" s="15" t="s">
        <v>4696</v>
      </c>
    </row>
    <row r="249" spans="2:10" x14ac:dyDescent="0.2">
      <c r="B249" s="15" t="s">
        <v>5796</v>
      </c>
      <c r="C249" s="15" t="s">
        <v>521</v>
      </c>
      <c r="D249" s="15" t="s">
        <v>649</v>
      </c>
      <c r="E249" s="15" t="s">
        <v>521</v>
      </c>
      <c r="F249" s="110">
        <v>223331465</v>
      </c>
      <c r="G249" s="15" t="s">
        <v>53</v>
      </c>
      <c r="H249" s="15" t="s">
        <v>5797</v>
      </c>
      <c r="I249" s="110">
        <v>66931384</v>
      </c>
      <c r="J249" s="15" t="s">
        <v>4696</v>
      </c>
    </row>
    <row r="250" spans="2:10" x14ac:dyDescent="0.2">
      <c r="B250" s="15" t="s">
        <v>5170</v>
      </c>
      <c r="C250" s="15" t="s">
        <v>523</v>
      </c>
      <c r="D250" s="15" t="s">
        <v>649</v>
      </c>
      <c r="E250" s="15" t="s">
        <v>523</v>
      </c>
      <c r="F250" s="110">
        <v>48000000</v>
      </c>
      <c r="G250" s="15" t="s">
        <v>53</v>
      </c>
      <c r="H250" s="15" t="s">
        <v>5798</v>
      </c>
      <c r="I250" s="110">
        <v>19200000</v>
      </c>
      <c r="J250" s="15" t="s">
        <v>4696</v>
      </c>
    </row>
    <row r="251" spans="2:10" x14ac:dyDescent="0.2">
      <c r="B251" s="15" t="s">
        <v>5299</v>
      </c>
      <c r="C251" s="15" t="s">
        <v>522</v>
      </c>
      <c r="D251" s="15" t="s">
        <v>649</v>
      </c>
      <c r="E251" s="15" t="s">
        <v>522</v>
      </c>
      <c r="F251" s="110">
        <v>88588063</v>
      </c>
      <c r="G251" s="15" t="s">
        <v>53</v>
      </c>
      <c r="H251" s="15" t="s">
        <v>5799</v>
      </c>
      <c r="I251" s="110">
        <v>63194295</v>
      </c>
      <c r="J251" s="15" t="s">
        <v>4696</v>
      </c>
    </row>
    <row r="252" spans="2:10" x14ac:dyDescent="0.2">
      <c r="B252" s="15" t="s">
        <v>5630</v>
      </c>
      <c r="C252" s="15" t="s">
        <v>524</v>
      </c>
      <c r="D252" s="15" t="s">
        <v>649</v>
      </c>
      <c r="E252" s="15" t="s">
        <v>524</v>
      </c>
      <c r="F252" s="110">
        <v>32000000</v>
      </c>
      <c r="G252" s="15" t="s">
        <v>53</v>
      </c>
      <c r="H252" s="15" t="s">
        <v>5800</v>
      </c>
      <c r="I252" s="110">
        <v>19200000</v>
      </c>
      <c r="J252" s="15" t="s">
        <v>4696</v>
      </c>
    </row>
    <row r="253" spans="2:10" x14ac:dyDescent="0.2">
      <c r="B253" s="15" t="s">
        <v>5165</v>
      </c>
      <c r="C253" s="15" t="s">
        <v>532</v>
      </c>
      <c r="D253" s="15" t="s">
        <v>649</v>
      </c>
      <c r="E253" s="15" t="s">
        <v>532</v>
      </c>
      <c r="F253" s="110">
        <v>241362424</v>
      </c>
      <c r="G253" s="15" t="s">
        <v>53</v>
      </c>
      <c r="H253" s="15" t="s">
        <v>5801</v>
      </c>
      <c r="I253" s="110">
        <v>72385198</v>
      </c>
      <c r="J253" s="15" t="s">
        <v>4696</v>
      </c>
    </row>
    <row r="254" spans="2:10" x14ac:dyDescent="0.2">
      <c r="B254" s="15" t="s">
        <v>5163</v>
      </c>
      <c r="C254" s="15" t="s">
        <v>532</v>
      </c>
      <c r="D254" s="15" t="s">
        <v>649</v>
      </c>
      <c r="E254" s="15" t="s">
        <v>532</v>
      </c>
      <c r="F254" s="110">
        <v>234892653</v>
      </c>
      <c r="G254" s="15" t="s">
        <v>53</v>
      </c>
      <c r="H254" s="15" t="s">
        <v>5802</v>
      </c>
      <c r="I254" s="110">
        <v>70466622</v>
      </c>
      <c r="J254" s="15" t="s">
        <v>4696</v>
      </c>
    </row>
    <row r="255" spans="2:10" x14ac:dyDescent="0.2">
      <c r="B255" s="15" t="s">
        <v>5803</v>
      </c>
      <c r="C255" s="15" t="s">
        <v>532</v>
      </c>
      <c r="D255" s="15" t="s">
        <v>649</v>
      </c>
      <c r="E255" s="15" t="s">
        <v>532</v>
      </c>
      <c r="F255" s="110">
        <v>65700000</v>
      </c>
      <c r="G255" s="15" t="s">
        <v>53</v>
      </c>
      <c r="H255" s="15" t="s">
        <v>5804</v>
      </c>
      <c r="I255" s="110">
        <v>26280000</v>
      </c>
      <c r="J255" s="15" t="s">
        <v>4696</v>
      </c>
    </row>
    <row r="256" spans="2:10" x14ac:dyDescent="0.2">
      <c r="B256" s="15" t="s">
        <v>5416</v>
      </c>
      <c r="C256" s="15" t="s">
        <v>539</v>
      </c>
      <c r="D256" s="15" t="s">
        <v>649</v>
      </c>
      <c r="E256" s="15" t="s">
        <v>539</v>
      </c>
      <c r="F256" s="110">
        <v>76200000</v>
      </c>
      <c r="G256" s="15" t="s">
        <v>53</v>
      </c>
      <c r="H256" s="15" t="s">
        <v>5417</v>
      </c>
      <c r="I256" s="110">
        <v>53334150</v>
      </c>
      <c r="J256" s="15" t="s">
        <v>4696</v>
      </c>
    </row>
    <row r="257" spans="2:10" x14ac:dyDescent="0.2">
      <c r="B257" s="15" t="s">
        <v>5136</v>
      </c>
      <c r="C257" s="15" t="s">
        <v>525</v>
      </c>
      <c r="D257" s="15" t="s">
        <v>649</v>
      </c>
      <c r="E257" s="15" t="s">
        <v>525</v>
      </c>
      <c r="F257" s="110">
        <v>72000000</v>
      </c>
      <c r="G257" s="15" t="s">
        <v>53</v>
      </c>
      <c r="H257" s="15" t="s">
        <v>5805</v>
      </c>
      <c r="I257" s="110">
        <v>26100000</v>
      </c>
      <c r="J257" s="15" t="s">
        <v>4696</v>
      </c>
    </row>
    <row r="258" spans="2:10" x14ac:dyDescent="0.2">
      <c r="B258" s="15" t="s">
        <v>5403</v>
      </c>
      <c r="C258" s="15" t="s">
        <v>534</v>
      </c>
      <c r="D258" s="15" t="s">
        <v>649</v>
      </c>
      <c r="E258" s="15" t="s">
        <v>534</v>
      </c>
      <c r="F258" s="110">
        <v>126440173</v>
      </c>
      <c r="G258" s="15" t="s">
        <v>53</v>
      </c>
      <c r="H258" s="15" t="s">
        <v>5806</v>
      </c>
      <c r="I258" s="110">
        <v>68084710</v>
      </c>
      <c r="J258" s="15" t="s">
        <v>4696</v>
      </c>
    </row>
    <row r="259" spans="2:10" x14ac:dyDescent="0.2">
      <c r="B259" s="15" t="s">
        <v>5164</v>
      </c>
      <c r="C259" s="15" t="s">
        <v>534</v>
      </c>
      <c r="D259" s="15" t="s">
        <v>649</v>
      </c>
      <c r="E259" s="15" t="s">
        <v>534</v>
      </c>
      <c r="F259" s="110">
        <v>234374677</v>
      </c>
      <c r="G259" s="15" t="s">
        <v>53</v>
      </c>
      <c r="H259" s="15" t="s">
        <v>5807</v>
      </c>
      <c r="I259" s="110">
        <v>70311130</v>
      </c>
      <c r="J259" s="15" t="s">
        <v>4696</v>
      </c>
    </row>
    <row r="260" spans="2:10" x14ac:dyDescent="0.2">
      <c r="B260" s="15" t="s">
        <v>5429</v>
      </c>
      <c r="C260" s="15" t="s">
        <v>534</v>
      </c>
      <c r="D260" s="15" t="s">
        <v>649</v>
      </c>
      <c r="E260" s="15" t="s">
        <v>534</v>
      </c>
      <c r="F260" s="110">
        <v>124266211</v>
      </c>
      <c r="G260" s="15" t="s">
        <v>53</v>
      </c>
      <c r="H260" s="15" t="s">
        <v>5808</v>
      </c>
      <c r="I260" s="110">
        <v>10702096</v>
      </c>
      <c r="J260" s="15" t="s">
        <v>4696</v>
      </c>
    </row>
    <row r="261" spans="2:10" x14ac:dyDescent="0.2">
      <c r="B261" s="15" t="s">
        <v>5297</v>
      </c>
      <c r="C261" s="15" t="s">
        <v>540</v>
      </c>
      <c r="D261" s="15" t="s">
        <v>649</v>
      </c>
      <c r="E261" s="15" t="s">
        <v>540</v>
      </c>
      <c r="F261" s="110">
        <v>40800000</v>
      </c>
      <c r="G261" s="15" t="s">
        <v>53</v>
      </c>
      <c r="H261" s="15" t="s">
        <v>5809</v>
      </c>
      <c r="I261" s="110">
        <v>3400000</v>
      </c>
      <c r="J261" s="15" t="s">
        <v>4696</v>
      </c>
    </row>
    <row r="262" spans="2:10" x14ac:dyDescent="0.2">
      <c r="B262" s="15" t="s">
        <v>5810</v>
      </c>
      <c r="C262" s="15" t="s">
        <v>527</v>
      </c>
      <c r="D262" s="15" t="s">
        <v>649</v>
      </c>
      <c r="E262" s="15" t="s">
        <v>527</v>
      </c>
      <c r="F262" s="110">
        <v>218485800</v>
      </c>
      <c r="G262" s="15" t="s">
        <v>53</v>
      </c>
      <c r="H262" s="15" t="s">
        <v>5811</v>
      </c>
      <c r="I262" s="110">
        <v>57496263</v>
      </c>
      <c r="J262" s="15" t="s">
        <v>4696</v>
      </c>
    </row>
    <row r="263" spans="2:10" x14ac:dyDescent="0.2">
      <c r="B263" s="15" t="s">
        <v>5160</v>
      </c>
      <c r="C263" s="15" t="s">
        <v>527</v>
      </c>
      <c r="D263" s="15" t="s">
        <v>649</v>
      </c>
      <c r="E263" s="15" t="s">
        <v>527</v>
      </c>
      <c r="F263" s="110">
        <v>218485800</v>
      </c>
      <c r="G263" s="15" t="s">
        <v>53</v>
      </c>
      <c r="H263" s="15" t="s">
        <v>5812</v>
      </c>
      <c r="I263" s="110">
        <v>57496263</v>
      </c>
      <c r="J263" s="15" t="s">
        <v>4696</v>
      </c>
    </row>
    <row r="264" spans="2:10" x14ac:dyDescent="0.2">
      <c r="B264" s="15" t="s">
        <v>4907</v>
      </c>
      <c r="C264" s="15" t="s">
        <v>527</v>
      </c>
      <c r="D264" s="15" t="s">
        <v>649</v>
      </c>
      <c r="E264" s="15" t="s">
        <v>527</v>
      </c>
      <c r="F264" s="110">
        <v>71400000</v>
      </c>
      <c r="G264" s="15" t="s">
        <v>53</v>
      </c>
      <c r="H264" s="15" t="s">
        <v>5813</v>
      </c>
      <c r="I264" s="110">
        <v>28560000</v>
      </c>
      <c r="J264" s="15" t="s">
        <v>4696</v>
      </c>
    </row>
    <row r="265" spans="2:10" x14ac:dyDescent="0.2">
      <c r="B265" s="15" t="s">
        <v>5195</v>
      </c>
      <c r="C265" s="15" t="s">
        <v>535</v>
      </c>
      <c r="D265" s="15" t="s">
        <v>649</v>
      </c>
      <c r="E265" s="15" t="s">
        <v>535</v>
      </c>
      <c r="F265" s="110">
        <v>158868998</v>
      </c>
      <c r="G265" s="15" t="s">
        <v>53</v>
      </c>
      <c r="H265" s="15" t="s">
        <v>5814</v>
      </c>
      <c r="I265" s="110">
        <v>106346063</v>
      </c>
      <c r="J265" s="15" t="s">
        <v>4696</v>
      </c>
    </row>
    <row r="266" spans="2:10" x14ac:dyDescent="0.2">
      <c r="B266" s="15" t="s">
        <v>5166</v>
      </c>
      <c r="C266" s="15" t="s">
        <v>528</v>
      </c>
      <c r="D266" s="15" t="s">
        <v>649</v>
      </c>
      <c r="E266" s="15" t="s">
        <v>528</v>
      </c>
      <c r="F266" s="110">
        <v>52880313</v>
      </c>
      <c r="G266" s="15" t="s">
        <v>53</v>
      </c>
      <c r="H266" s="15" t="s">
        <v>5815</v>
      </c>
      <c r="I266" s="110">
        <v>11168438</v>
      </c>
      <c r="J266" s="15" t="s">
        <v>4696</v>
      </c>
    </row>
    <row r="267" spans="2:10" x14ac:dyDescent="0.2">
      <c r="B267" s="15" t="s">
        <v>5159</v>
      </c>
      <c r="C267" s="15" t="s">
        <v>528</v>
      </c>
      <c r="D267" s="15" t="s">
        <v>649</v>
      </c>
      <c r="E267" s="15" t="s">
        <v>528</v>
      </c>
      <c r="F267" s="110">
        <v>42950492</v>
      </c>
      <c r="G267" s="15" t="s">
        <v>53</v>
      </c>
      <c r="H267" s="15" t="s">
        <v>5816</v>
      </c>
      <c r="I267" s="110">
        <v>7899672</v>
      </c>
      <c r="J267" s="15" t="s">
        <v>4696</v>
      </c>
    </row>
    <row r="268" spans="2:10" x14ac:dyDescent="0.2">
      <c r="B268" s="15" t="s">
        <v>5162</v>
      </c>
      <c r="C268" s="15" t="s">
        <v>528</v>
      </c>
      <c r="D268" s="15" t="s">
        <v>649</v>
      </c>
      <c r="E268" s="15" t="s">
        <v>528</v>
      </c>
      <c r="F268" s="110">
        <v>54242610</v>
      </c>
      <c r="G268" s="15" t="s">
        <v>53</v>
      </c>
      <c r="H268" s="15" t="s">
        <v>5817</v>
      </c>
      <c r="I268" s="110">
        <v>16164851</v>
      </c>
      <c r="J268" s="15" t="s">
        <v>4696</v>
      </c>
    </row>
    <row r="269" spans="2:10" x14ac:dyDescent="0.2">
      <c r="B269" s="15" t="s">
        <v>5818</v>
      </c>
      <c r="C269" s="15" t="s">
        <v>531</v>
      </c>
      <c r="D269" s="15" t="s">
        <v>649</v>
      </c>
      <c r="E269" s="15" t="s">
        <v>531</v>
      </c>
      <c r="F269" s="110">
        <v>125528955</v>
      </c>
      <c r="G269" s="15" t="s">
        <v>53</v>
      </c>
      <c r="H269" s="15" t="s">
        <v>5819</v>
      </c>
      <c r="I269" s="110">
        <v>37658686</v>
      </c>
      <c r="J269" s="15" t="s">
        <v>4696</v>
      </c>
    </row>
    <row r="270" spans="2:10" x14ac:dyDescent="0.2">
      <c r="B270" s="15" t="s">
        <v>5364</v>
      </c>
      <c r="C270" s="15" t="s">
        <v>531</v>
      </c>
      <c r="D270" s="15" t="s">
        <v>649</v>
      </c>
      <c r="E270" s="15" t="s">
        <v>531</v>
      </c>
      <c r="F270" s="110">
        <v>99544163</v>
      </c>
      <c r="G270" s="15" t="s">
        <v>53</v>
      </c>
      <c r="H270" s="15" t="s">
        <v>5365</v>
      </c>
      <c r="I270" s="110">
        <v>49763535</v>
      </c>
      <c r="J270" s="15" t="s">
        <v>4696</v>
      </c>
    </row>
    <row r="271" spans="2:10" x14ac:dyDescent="0.2">
      <c r="B271" s="15" t="s">
        <v>5820</v>
      </c>
      <c r="C271" s="15" t="s">
        <v>536</v>
      </c>
      <c r="D271" s="15" t="s">
        <v>649</v>
      </c>
      <c r="E271" s="15" t="s">
        <v>536</v>
      </c>
      <c r="F271" s="110">
        <v>48314605</v>
      </c>
      <c r="G271" s="15" t="s">
        <v>53</v>
      </c>
      <c r="H271" s="15" t="s">
        <v>5821</v>
      </c>
      <c r="I271" s="110">
        <v>12604904</v>
      </c>
      <c r="J271" s="15" t="s">
        <v>4696</v>
      </c>
    </row>
    <row r="272" spans="2:10" x14ac:dyDescent="0.2">
      <c r="B272" s="15" t="s">
        <v>5822</v>
      </c>
      <c r="C272" s="15" t="s">
        <v>541</v>
      </c>
      <c r="D272" s="15" t="s">
        <v>649</v>
      </c>
      <c r="E272" s="15" t="s">
        <v>541</v>
      </c>
      <c r="F272" s="110">
        <v>50000000</v>
      </c>
      <c r="G272" s="15" t="s">
        <v>53</v>
      </c>
      <c r="H272" s="15" t="s">
        <v>5823</v>
      </c>
      <c r="I272" s="110">
        <v>4999992</v>
      </c>
      <c r="J272" s="15" t="s">
        <v>4696</v>
      </c>
    </row>
    <row r="273" spans="2:10" x14ac:dyDescent="0.2">
      <c r="B273" s="15" t="s">
        <v>5314</v>
      </c>
      <c r="C273" s="15" t="s">
        <v>529</v>
      </c>
      <c r="D273" s="15" t="s">
        <v>649</v>
      </c>
      <c r="E273" s="15" t="s">
        <v>529</v>
      </c>
      <c r="F273" s="110">
        <v>229867173</v>
      </c>
      <c r="G273" s="15" t="s">
        <v>53</v>
      </c>
      <c r="H273" s="15" t="s">
        <v>5824</v>
      </c>
      <c r="I273" s="110">
        <v>64870043</v>
      </c>
      <c r="J273" s="15" t="s">
        <v>4696</v>
      </c>
    </row>
    <row r="274" spans="2:10" x14ac:dyDescent="0.2">
      <c r="B274" s="15" t="s">
        <v>5315</v>
      </c>
      <c r="C274" s="15" t="s">
        <v>529</v>
      </c>
      <c r="D274" s="15" t="s">
        <v>649</v>
      </c>
      <c r="E274" s="15" t="s">
        <v>529</v>
      </c>
      <c r="F274" s="110">
        <v>229867173</v>
      </c>
      <c r="G274" s="15" t="s">
        <v>53</v>
      </c>
      <c r="H274" s="15" t="s">
        <v>5825</v>
      </c>
      <c r="I274" s="110">
        <v>68892979</v>
      </c>
      <c r="J274" s="15" t="s">
        <v>4696</v>
      </c>
    </row>
    <row r="275" spans="2:10" x14ac:dyDescent="0.2">
      <c r="B275" s="15" t="s">
        <v>5313</v>
      </c>
      <c r="C275" s="15" t="s">
        <v>542</v>
      </c>
      <c r="D275" s="15" t="s">
        <v>649</v>
      </c>
      <c r="E275" s="15" t="s">
        <v>542</v>
      </c>
      <c r="F275" s="110">
        <v>199434399</v>
      </c>
      <c r="G275" s="15" t="s">
        <v>53</v>
      </c>
      <c r="H275" s="15" t="s">
        <v>5826</v>
      </c>
      <c r="I275" s="110">
        <v>59826010</v>
      </c>
      <c r="J275" s="15" t="s">
        <v>4696</v>
      </c>
    </row>
    <row r="276" spans="2:10" x14ac:dyDescent="0.2">
      <c r="B276" s="15" t="s">
        <v>5158</v>
      </c>
      <c r="C276" s="15" t="s">
        <v>542</v>
      </c>
      <c r="D276" s="15" t="s">
        <v>649</v>
      </c>
      <c r="E276" s="15" t="s">
        <v>542</v>
      </c>
      <c r="F276" s="110">
        <v>215092340</v>
      </c>
      <c r="G276" s="15" t="s">
        <v>53</v>
      </c>
      <c r="H276" s="15" t="s">
        <v>5827</v>
      </c>
      <c r="I276" s="110">
        <v>59971421</v>
      </c>
      <c r="J276" s="15" t="s">
        <v>4696</v>
      </c>
    </row>
    <row r="277" spans="2:10" x14ac:dyDescent="0.2">
      <c r="B277" s="15" t="s">
        <v>5167</v>
      </c>
      <c r="C277" s="15" t="s">
        <v>542</v>
      </c>
      <c r="D277" s="15" t="s">
        <v>649</v>
      </c>
      <c r="E277" s="15" t="s">
        <v>542</v>
      </c>
      <c r="F277" s="110">
        <v>236138715</v>
      </c>
      <c r="G277" s="15" t="s">
        <v>53</v>
      </c>
      <c r="H277" s="15" t="s">
        <v>5828</v>
      </c>
      <c r="I277" s="110">
        <v>69528398</v>
      </c>
      <c r="J277" s="15" t="s">
        <v>4696</v>
      </c>
    </row>
    <row r="278" spans="2:10" x14ac:dyDescent="0.2">
      <c r="B278" s="15" t="s">
        <v>5287</v>
      </c>
      <c r="C278" s="15" t="s">
        <v>530</v>
      </c>
      <c r="D278" s="15" t="s">
        <v>649</v>
      </c>
      <c r="E278" s="15" t="s">
        <v>530</v>
      </c>
      <c r="F278" s="110">
        <v>51730668</v>
      </c>
      <c r="G278" s="15" t="s">
        <v>53</v>
      </c>
      <c r="H278" s="15" t="s">
        <v>5829</v>
      </c>
      <c r="I278" s="110">
        <v>10346134</v>
      </c>
      <c r="J278" s="15" t="s">
        <v>4696</v>
      </c>
    </row>
    <row r="279" spans="2:10" x14ac:dyDescent="0.2">
      <c r="B279" s="15" t="s">
        <v>5830</v>
      </c>
      <c r="C279" s="15" t="s">
        <v>530</v>
      </c>
      <c r="D279" s="15" t="s">
        <v>649</v>
      </c>
      <c r="E279" s="15" t="s">
        <v>530</v>
      </c>
      <c r="F279" s="110">
        <v>51264000</v>
      </c>
      <c r="G279" s="15" t="s">
        <v>53</v>
      </c>
      <c r="H279" s="15" t="s">
        <v>5831</v>
      </c>
      <c r="I279" s="110">
        <v>5126400</v>
      </c>
      <c r="J279" s="15" t="s">
        <v>4696</v>
      </c>
    </row>
    <row r="280" spans="2:10" x14ac:dyDescent="0.2">
      <c r="B280" s="15" t="s">
        <v>5832</v>
      </c>
      <c r="C280" s="15" t="s">
        <v>340</v>
      </c>
      <c r="D280" s="15" t="s">
        <v>649</v>
      </c>
      <c r="E280" s="15" t="s">
        <v>340</v>
      </c>
      <c r="F280" s="110">
        <v>26400000</v>
      </c>
      <c r="G280" s="15" t="s">
        <v>53</v>
      </c>
      <c r="H280" s="15" t="s">
        <v>5833</v>
      </c>
      <c r="I280" s="110">
        <v>26228000</v>
      </c>
      <c r="J280" s="15" t="s">
        <v>4696</v>
      </c>
    </row>
    <row r="281" spans="2:10" x14ac:dyDescent="0.2">
      <c r="B281" s="15" t="s">
        <v>4944</v>
      </c>
      <c r="C281" s="15" t="s">
        <v>271</v>
      </c>
      <c r="D281" s="15" t="s">
        <v>649</v>
      </c>
      <c r="E281" s="15" t="s">
        <v>271</v>
      </c>
      <c r="F281" s="110">
        <v>59800000</v>
      </c>
      <c r="G281" s="15" t="s">
        <v>53</v>
      </c>
      <c r="H281" s="15" t="s">
        <v>5834</v>
      </c>
      <c r="I281" s="110">
        <v>59800000</v>
      </c>
      <c r="J281" s="15" t="s">
        <v>4696</v>
      </c>
    </row>
    <row r="282" spans="2:10" x14ac:dyDescent="0.2">
      <c r="B282" s="15" t="s">
        <v>5328</v>
      </c>
      <c r="C282" s="15" t="s">
        <v>494</v>
      </c>
      <c r="D282" s="15" t="s">
        <v>649</v>
      </c>
      <c r="E282" s="15" t="s">
        <v>494</v>
      </c>
      <c r="F282" s="110">
        <v>2937180</v>
      </c>
      <c r="G282" s="15" t="s">
        <v>53</v>
      </c>
      <c r="H282" s="15" t="s">
        <v>5835</v>
      </c>
      <c r="I282" s="110">
        <v>2937180</v>
      </c>
      <c r="J282" s="15" t="s">
        <v>4696</v>
      </c>
    </row>
    <row r="283" spans="2:10" x14ac:dyDescent="0.2">
      <c r="B283" s="15" t="s">
        <v>5198</v>
      </c>
      <c r="C283" s="15" t="s">
        <v>494</v>
      </c>
      <c r="D283" s="15" t="s">
        <v>649</v>
      </c>
      <c r="E283" s="15" t="s">
        <v>494</v>
      </c>
      <c r="F283" s="110">
        <v>3990000</v>
      </c>
      <c r="G283" s="15" t="s">
        <v>53</v>
      </c>
      <c r="H283" s="15" t="s">
        <v>5835</v>
      </c>
      <c r="I283" s="110">
        <v>3990000</v>
      </c>
      <c r="J283" s="15" t="s">
        <v>4696</v>
      </c>
    </row>
    <row r="284" spans="2:10" x14ac:dyDescent="0.2">
      <c r="B284" s="15" t="s">
        <v>5199</v>
      </c>
      <c r="C284" s="15" t="s">
        <v>494</v>
      </c>
      <c r="D284" s="15" t="s">
        <v>649</v>
      </c>
      <c r="E284" s="15" t="s">
        <v>494</v>
      </c>
      <c r="F284" s="110">
        <v>3990000</v>
      </c>
      <c r="G284" s="15" t="s">
        <v>53</v>
      </c>
      <c r="H284" s="15" t="s">
        <v>5835</v>
      </c>
      <c r="I284" s="110">
        <v>3990000</v>
      </c>
      <c r="J284" s="15" t="s">
        <v>4696</v>
      </c>
    </row>
    <row r="285" spans="2:10" x14ac:dyDescent="0.2">
      <c r="B285" s="15" t="s">
        <v>5200</v>
      </c>
      <c r="C285" s="15" t="s">
        <v>494</v>
      </c>
      <c r="D285" s="15" t="s">
        <v>649</v>
      </c>
      <c r="E285" s="15" t="s">
        <v>494</v>
      </c>
      <c r="F285" s="110">
        <v>2230910</v>
      </c>
      <c r="G285" s="15" t="s">
        <v>53</v>
      </c>
      <c r="H285" s="15" t="s">
        <v>5835</v>
      </c>
      <c r="I285" s="110">
        <v>2230910</v>
      </c>
      <c r="J285" s="15" t="s">
        <v>4696</v>
      </c>
    </row>
    <row r="286" spans="2:10" x14ac:dyDescent="0.2">
      <c r="B286" s="15" t="s">
        <v>4946</v>
      </c>
      <c r="C286" s="15" t="s">
        <v>5836</v>
      </c>
      <c r="D286" s="15" t="s">
        <v>649</v>
      </c>
      <c r="E286" s="15" t="s">
        <v>5836</v>
      </c>
      <c r="F286" s="110">
        <v>97368000</v>
      </c>
      <c r="G286" s="15" t="s">
        <v>53</v>
      </c>
      <c r="H286" s="15" t="s">
        <v>5837</v>
      </c>
      <c r="I286" s="110">
        <v>97368000</v>
      </c>
      <c r="J286" s="15" t="s">
        <v>4696</v>
      </c>
    </row>
    <row r="287" spans="2:10" x14ac:dyDescent="0.2">
      <c r="B287" s="15" t="s">
        <v>4945</v>
      </c>
      <c r="C287" s="15" t="s">
        <v>5838</v>
      </c>
      <c r="D287" s="15" t="s">
        <v>649</v>
      </c>
      <c r="E287" s="15" t="s">
        <v>5838</v>
      </c>
      <c r="F287" s="110">
        <v>40013280</v>
      </c>
      <c r="G287" s="15" t="s">
        <v>53</v>
      </c>
      <c r="H287" s="15" t="s">
        <v>5839</v>
      </c>
      <c r="I287" s="110">
        <v>40013280</v>
      </c>
      <c r="J287" s="15" t="s">
        <v>4696</v>
      </c>
    </row>
    <row r="288" spans="2:10" x14ac:dyDescent="0.2">
      <c r="B288" s="15" t="s">
        <v>5840</v>
      </c>
      <c r="C288" s="15" t="s">
        <v>5197</v>
      </c>
      <c r="D288" s="15" t="s">
        <v>649</v>
      </c>
      <c r="E288" s="15" t="s">
        <v>5197</v>
      </c>
      <c r="F288" s="110">
        <v>79200000</v>
      </c>
      <c r="G288" s="15" t="s">
        <v>53</v>
      </c>
      <c r="H288" s="15" t="s">
        <v>5841</v>
      </c>
      <c r="I288" s="110">
        <v>79200000</v>
      </c>
      <c r="J288" s="15" t="s">
        <v>4696</v>
      </c>
    </row>
    <row r="289" spans="2:10" x14ac:dyDescent="0.2">
      <c r="B289" s="15" t="s">
        <v>5329</v>
      </c>
      <c r="C289" s="15" t="s">
        <v>420</v>
      </c>
      <c r="D289" s="15" t="s">
        <v>649</v>
      </c>
      <c r="E289" s="15" t="s">
        <v>420</v>
      </c>
      <c r="F289" s="110">
        <v>35953470</v>
      </c>
      <c r="G289" s="15" t="s">
        <v>53</v>
      </c>
      <c r="H289" s="15" t="s">
        <v>5842</v>
      </c>
      <c r="I289" s="110">
        <v>35919406</v>
      </c>
      <c r="J289" s="15" t="s">
        <v>4696</v>
      </c>
    </row>
    <row r="290" spans="2:10" x14ac:dyDescent="0.2">
      <c r="B290" s="15" t="s">
        <v>4690</v>
      </c>
      <c r="C290" s="15" t="s">
        <v>353</v>
      </c>
      <c r="D290" s="15" t="s">
        <v>649</v>
      </c>
      <c r="E290" s="15" t="s">
        <v>353</v>
      </c>
      <c r="F290" s="110">
        <v>219532583</v>
      </c>
      <c r="G290" s="15" t="s">
        <v>53</v>
      </c>
      <c r="H290" s="15" t="s">
        <v>5843</v>
      </c>
      <c r="I290" s="110">
        <v>219532583</v>
      </c>
      <c r="J290" s="15" t="s">
        <v>4688</v>
      </c>
    </row>
    <row r="291" spans="2:10" x14ac:dyDescent="0.2">
      <c r="B291" s="15" t="s">
        <v>4687</v>
      </c>
      <c r="C291" s="15" t="s">
        <v>344</v>
      </c>
      <c r="D291" s="15" t="s">
        <v>649</v>
      </c>
      <c r="E291" s="15" t="s">
        <v>344</v>
      </c>
      <c r="F291" s="110">
        <v>59695803</v>
      </c>
      <c r="G291" s="15" t="s">
        <v>53</v>
      </c>
      <c r="H291" s="15" t="s">
        <v>5844</v>
      </c>
      <c r="I291" s="110">
        <v>59695803</v>
      </c>
      <c r="J291" s="15" t="s">
        <v>4688</v>
      </c>
    </row>
    <row r="292" spans="2:10" x14ac:dyDescent="0.2">
      <c r="B292" s="15" t="s">
        <v>4689</v>
      </c>
      <c r="C292" s="15" t="s">
        <v>365</v>
      </c>
      <c r="D292" s="15" t="s">
        <v>649</v>
      </c>
      <c r="E292" s="15" t="s">
        <v>365</v>
      </c>
      <c r="F292" s="110">
        <v>45013431</v>
      </c>
      <c r="G292" s="15" t="s">
        <v>53</v>
      </c>
      <c r="H292" s="15" t="s">
        <v>5845</v>
      </c>
      <c r="I292" s="110">
        <v>45013431</v>
      </c>
      <c r="J292" s="15" t="s">
        <v>4688</v>
      </c>
    </row>
    <row r="293" spans="2:10" x14ac:dyDescent="0.2">
      <c r="B293" s="15" t="s">
        <v>5403</v>
      </c>
      <c r="C293" s="15" t="s">
        <v>534</v>
      </c>
      <c r="D293" s="15" t="s">
        <v>649</v>
      </c>
      <c r="E293" s="15" t="s">
        <v>534</v>
      </c>
      <c r="F293" s="110">
        <v>29176302</v>
      </c>
      <c r="G293" s="15" t="s">
        <v>53</v>
      </c>
      <c r="H293" s="15" t="s">
        <v>5846</v>
      </c>
      <c r="I293" s="110">
        <v>29166772</v>
      </c>
      <c r="J293" s="15" t="s">
        <v>4696</v>
      </c>
    </row>
    <row r="294" spans="2:10" x14ac:dyDescent="0.2">
      <c r="B294" s="15" t="s">
        <v>4691</v>
      </c>
      <c r="C294" s="15" t="s">
        <v>354</v>
      </c>
      <c r="D294" s="15" t="s">
        <v>649</v>
      </c>
      <c r="E294" s="15" t="s">
        <v>354</v>
      </c>
      <c r="F294" s="110">
        <v>240323413</v>
      </c>
      <c r="G294" s="15" t="s">
        <v>53</v>
      </c>
      <c r="H294" s="15" t="s">
        <v>5847</v>
      </c>
      <c r="I294" s="110">
        <v>240323413</v>
      </c>
      <c r="J294" s="15" t="s">
        <v>4688</v>
      </c>
    </row>
    <row r="295" spans="2:10" x14ac:dyDescent="0.2">
      <c r="B295" s="15" t="s">
        <v>4693</v>
      </c>
      <c r="C295" s="15" t="s">
        <v>367</v>
      </c>
      <c r="D295" s="15" t="s">
        <v>649</v>
      </c>
      <c r="E295" s="15" t="s">
        <v>367</v>
      </c>
      <c r="F295" s="110">
        <v>235000388</v>
      </c>
      <c r="G295" s="15" t="s">
        <v>53</v>
      </c>
      <c r="H295" s="15" t="s">
        <v>5848</v>
      </c>
      <c r="I295" s="110">
        <v>235000388</v>
      </c>
      <c r="J295" s="15" t="s">
        <v>4688</v>
      </c>
    </row>
    <row r="296" spans="2:10" x14ac:dyDescent="0.2">
      <c r="B296" s="15" t="s">
        <v>4692</v>
      </c>
      <c r="C296" s="15" t="s">
        <v>296</v>
      </c>
      <c r="D296" s="15" t="s">
        <v>649</v>
      </c>
      <c r="E296" s="15" t="s">
        <v>296</v>
      </c>
      <c r="F296" s="110">
        <v>65478874</v>
      </c>
      <c r="G296" s="15" t="s">
        <v>53</v>
      </c>
      <c r="H296" s="15" t="s">
        <v>5849</v>
      </c>
      <c r="I296" s="110">
        <v>65478874</v>
      </c>
      <c r="J296" s="15" t="s">
        <v>4688</v>
      </c>
    </row>
    <row r="297" spans="2:10" x14ac:dyDescent="0.2">
      <c r="B297" s="15" t="s">
        <v>4694</v>
      </c>
      <c r="C297" s="15" t="s">
        <v>299</v>
      </c>
      <c r="D297" s="15" t="s">
        <v>649</v>
      </c>
      <c r="E297" s="15" t="s">
        <v>299</v>
      </c>
      <c r="F297" s="110">
        <v>248051930</v>
      </c>
      <c r="G297" s="15" t="s">
        <v>53</v>
      </c>
      <c r="H297" s="15" t="s">
        <v>5850</v>
      </c>
      <c r="I297" s="110">
        <v>248051930</v>
      </c>
      <c r="J297" s="15" t="s">
        <v>4688</v>
      </c>
    </row>
    <row r="298" spans="2:10" x14ac:dyDescent="0.2">
      <c r="B298" s="15" t="s">
        <v>5851</v>
      </c>
      <c r="C298" s="15" t="s">
        <v>362</v>
      </c>
      <c r="D298" s="15" t="s">
        <v>649</v>
      </c>
      <c r="E298" s="15" t="s">
        <v>362</v>
      </c>
      <c r="F298" s="110">
        <v>150173918</v>
      </c>
      <c r="G298" s="15" t="s">
        <v>53</v>
      </c>
      <c r="H298" s="15" t="s">
        <v>5852</v>
      </c>
      <c r="I298" s="110">
        <v>150173918</v>
      </c>
      <c r="J298" s="15" t="s">
        <v>4688</v>
      </c>
    </row>
    <row r="299" spans="2:10" x14ac:dyDescent="0.2">
      <c r="B299" s="15" t="s">
        <v>5201</v>
      </c>
      <c r="C299" s="15" t="s">
        <v>5853</v>
      </c>
      <c r="D299" s="15" t="s">
        <v>649</v>
      </c>
      <c r="E299" s="15" t="s">
        <v>5853</v>
      </c>
      <c r="F299" s="110">
        <v>200400000</v>
      </c>
      <c r="G299" s="15" t="s">
        <v>53</v>
      </c>
      <c r="H299" s="15" t="s">
        <v>5854</v>
      </c>
      <c r="I299" s="110">
        <v>200400000</v>
      </c>
      <c r="J299" s="15" t="s">
        <v>4696</v>
      </c>
    </row>
    <row r="300" spans="2:10" x14ac:dyDescent="0.2">
      <c r="B300" s="15" t="s">
        <v>5202</v>
      </c>
      <c r="C300" s="15" t="s">
        <v>5853</v>
      </c>
      <c r="D300" s="15" t="s">
        <v>649</v>
      </c>
      <c r="E300" s="15" t="s">
        <v>5853</v>
      </c>
      <c r="F300" s="110">
        <v>234812873</v>
      </c>
      <c r="G300" s="15" t="s">
        <v>53</v>
      </c>
      <c r="H300" s="15" t="s">
        <v>5855</v>
      </c>
      <c r="I300" s="110">
        <v>234812873</v>
      </c>
      <c r="J300" s="15" t="s">
        <v>4696</v>
      </c>
    </row>
    <row r="301" spans="2:10" x14ac:dyDescent="0.2">
      <c r="B301" s="15" t="s">
        <v>4949</v>
      </c>
      <c r="C301" s="15" t="s">
        <v>125</v>
      </c>
      <c r="D301" s="15" t="s">
        <v>649</v>
      </c>
      <c r="E301" s="15" t="s">
        <v>125</v>
      </c>
      <c r="F301" s="110">
        <v>12524165</v>
      </c>
      <c r="G301" s="15" t="s">
        <v>53</v>
      </c>
      <c r="H301" s="15" t="s">
        <v>5856</v>
      </c>
      <c r="I301" s="110">
        <v>5009666</v>
      </c>
      <c r="J301" s="15" t="s">
        <v>4696</v>
      </c>
    </row>
    <row r="302" spans="2:10" x14ac:dyDescent="0.2">
      <c r="B302" s="15" t="s">
        <v>4948</v>
      </c>
      <c r="C302" s="15" t="s">
        <v>125</v>
      </c>
      <c r="D302" s="15" t="s">
        <v>649</v>
      </c>
      <c r="E302" s="15" t="s">
        <v>125</v>
      </c>
      <c r="F302" s="110">
        <v>20593853</v>
      </c>
      <c r="G302" s="15" t="s">
        <v>53</v>
      </c>
      <c r="H302" s="15" t="s">
        <v>5856</v>
      </c>
      <c r="I302" s="110">
        <v>8237541</v>
      </c>
      <c r="J302" s="15" t="s">
        <v>4696</v>
      </c>
    </row>
    <row r="303" spans="2:10" x14ac:dyDescent="0.2">
      <c r="B303" s="15" t="s">
        <v>4950</v>
      </c>
      <c r="C303" s="15" t="s">
        <v>125</v>
      </c>
      <c r="D303" s="15" t="s">
        <v>649</v>
      </c>
      <c r="E303" s="15" t="s">
        <v>125</v>
      </c>
      <c r="F303" s="110">
        <v>23680415</v>
      </c>
      <c r="G303" s="15" t="s">
        <v>53</v>
      </c>
      <c r="H303" s="15" t="s">
        <v>5856</v>
      </c>
      <c r="I303" s="110">
        <v>9472166</v>
      </c>
      <c r="J303" s="15" t="s">
        <v>4696</v>
      </c>
    </row>
    <row r="304" spans="2:10" x14ac:dyDescent="0.2">
      <c r="B304" s="15" t="s">
        <v>4958</v>
      </c>
      <c r="C304" s="15" t="s">
        <v>213</v>
      </c>
      <c r="D304" s="15" t="s">
        <v>649</v>
      </c>
      <c r="E304" s="15" t="s">
        <v>213</v>
      </c>
      <c r="F304" s="110">
        <v>72128508</v>
      </c>
      <c r="G304" s="15" t="s">
        <v>53</v>
      </c>
      <c r="H304" s="15" t="s">
        <v>5857</v>
      </c>
      <c r="I304" s="110">
        <v>57702806</v>
      </c>
      <c r="J304" s="15" t="s">
        <v>4696</v>
      </c>
    </row>
    <row r="305" spans="2:10" x14ac:dyDescent="0.2">
      <c r="B305" s="15" t="s">
        <v>5039</v>
      </c>
      <c r="C305" s="15" t="s">
        <v>394</v>
      </c>
      <c r="D305" s="15" t="s">
        <v>649</v>
      </c>
      <c r="E305" s="15" t="s">
        <v>394</v>
      </c>
      <c r="F305" s="110">
        <v>31200000</v>
      </c>
      <c r="G305" s="15" t="s">
        <v>53</v>
      </c>
      <c r="H305" s="15" t="s">
        <v>5858</v>
      </c>
      <c r="I305" s="110">
        <v>31200000</v>
      </c>
      <c r="J305" s="15" t="s">
        <v>4696</v>
      </c>
    </row>
    <row r="306" spans="2:10" x14ac:dyDescent="0.2">
      <c r="B306" s="15" t="s">
        <v>5859</v>
      </c>
      <c r="C306" s="15" t="s">
        <v>396</v>
      </c>
      <c r="D306" s="15" t="s">
        <v>649</v>
      </c>
      <c r="E306" s="15" t="s">
        <v>396</v>
      </c>
      <c r="F306" s="110">
        <v>167105712</v>
      </c>
      <c r="G306" s="15" t="s">
        <v>53</v>
      </c>
      <c r="H306" s="15" t="s">
        <v>5860</v>
      </c>
      <c r="I306" s="110">
        <v>167105712</v>
      </c>
      <c r="J306" s="15" t="s">
        <v>4696</v>
      </c>
    </row>
    <row r="307" spans="2:10" x14ac:dyDescent="0.2">
      <c r="B307" s="15" t="s">
        <v>5034</v>
      </c>
      <c r="C307" s="15" t="s">
        <v>104</v>
      </c>
      <c r="D307" s="15" t="s">
        <v>649</v>
      </c>
      <c r="E307" s="15" t="s">
        <v>104</v>
      </c>
      <c r="F307" s="110">
        <v>48000000</v>
      </c>
      <c r="G307" s="15" t="s">
        <v>53</v>
      </c>
      <c r="H307" s="15" t="s">
        <v>5861</v>
      </c>
      <c r="I307" s="110">
        <v>48000000</v>
      </c>
      <c r="J307" s="15" t="s">
        <v>4696</v>
      </c>
    </row>
    <row r="308" spans="2:10" x14ac:dyDescent="0.2">
      <c r="B308" s="15" t="s">
        <v>5390</v>
      </c>
      <c r="C308" s="15" t="s">
        <v>378</v>
      </c>
      <c r="D308" s="15" t="s">
        <v>649</v>
      </c>
      <c r="E308" s="15" t="s">
        <v>378</v>
      </c>
      <c r="F308" s="110">
        <v>164992283</v>
      </c>
      <c r="G308" s="15" t="s">
        <v>53</v>
      </c>
      <c r="H308" s="15" t="s">
        <v>5862</v>
      </c>
      <c r="I308" s="110">
        <v>164992283</v>
      </c>
      <c r="J308" s="15" t="s">
        <v>4696</v>
      </c>
    </row>
    <row r="309" spans="2:10" x14ac:dyDescent="0.2">
      <c r="B309" s="15" t="s">
        <v>4980</v>
      </c>
      <c r="C309" s="15" t="s">
        <v>380</v>
      </c>
      <c r="D309" s="15" t="s">
        <v>649</v>
      </c>
      <c r="E309" s="15" t="s">
        <v>380</v>
      </c>
      <c r="F309" s="110">
        <v>54996000</v>
      </c>
      <c r="G309" s="15" t="s">
        <v>53</v>
      </c>
      <c r="H309" s="15" t="s">
        <v>5863</v>
      </c>
      <c r="I309" s="110">
        <v>54996000</v>
      </c>
      <c r="J309" s="15" t="s">
        <v>4696</v>
      </c>
    </row>
    <row r="310" spans="2:10" x14ac:dyDescent="0.2">
      <c r="B310" s="15" t="s">
        <v>5025</v>
      </c>
      <c r="C310" s="15" t="s">
        <v>398</v>
      </c>
      <c r="D310" s="15" t="s">
        <v>649</v>
      </c>
      <c r="E310" s="15" t="s">
        <v>398</v>
      </c>
      <c r="F310" s="110">
        <v>49980000</v>
      </c>
      <c r="G310" s="15" t="s">
        <v>53</v>
      </c>
      <c r="H310" s="15" t="s">
        <v>5864</v>
      </c>
      <c r="I310" s="110">
        <v>49980000</v>
      </c>
      <c r="J310" s="15" t="s">
        <v>4696</v>
      </c>
    </row>
    <row r="311" spans="2:10" x14ac:dyDescent="0.2">
      <c r="B311" s="15" t="s">
        <v>5226</v>
      </c>
      <c r="C311" s="15" t="s">
        <v>398</v>
      </c>
      <c r="D311" s="15" t="s">
        <v>649</v>
      </c>
      <c r="E311" s="15" t="s">
        <v>398</v>
      </c>
      <c r="F311" s="110">
        <v>167587230</v>
      </c>
      <c r="G311" s="15" t="s">
        <v>53</v>
      </c>
      <c r="H311" s="15" t="s">
        <v>5865</v>
      </c>
      <c r="I311" s="110">
        <v>167587230</v>
      </c>
      <c r="J311" s="15" t="s">
        <v>4696</v>
      </c>
    </row>
    <row r="312" spans="2:10" x14ac:dyDescent="0.2">
      <c r="B312" s="15" t="s">
        <v>5211</v>
      </c>
      <c r="C312" s="15" t="s">
        <v>398</v>
      </c>
      <c r="D312" s="15" t="s">
        <v>649</v>
      </c>
      <c r="E312" s="15" t="s">
        <v>398</v>
      </c>
      <c r="F312" s="110">
        <v>78560676</v>
      </c>
      <c r="G312" s="15" t="s">
        <v>53</v>
      </c>
      <c r="H312" s="15" t="s">
        <v>5865</v>
      </c>
      <c r="I312" s="110">
        <v>78560676</v>
      </c>
      <c r="J312" s="15" t="s">
        <v>4696</v>
      </c>
    </row>
    <row r="313" spans="2:10" x14ac:dyDescent="0.2">
      <c r="B313" s="15" t="s">
        <v>4988</v>
      </c>
      <c r="C313" s="15" t="s">
        <v>399</v>
      </c>
      <c r="D313" s="15" t="s">
        <v>649</v>
      </c>
      <c r="E313" s="15" t="s">
        <v>399</v>
      </c>
      <c r="F313" s="110">
        <v>178140025</v>
      </c>
      <c r="G313" s="15" t="s">
        <v>53</v>
      </c>
      <c r="H313" s="15" t="s">
        <v>5866</v>
      </c>
      <c r="I313" s="110">
        <v>178140025</v>
      </c>
      <c r="J313" s="15" t="s">
        <v>4696</v>
      </c>
    </row>
    <row r="314" spans="2:10" x14ac:dyDescent="0.2">
      <c r="B314" s="15" t="s">
        <v>4995</v>
      </c>
      <c r="C314" s="15" t="s">
        <v>400</v>
      </c>
      <c r="D314" s="15" t="s">
        <v>649</v>
      </c>
      <c r="E314" s="15" t="s">
        <v>400</v>
      </c>
      <c r="F314" s="110">
        <v>122366667</v>
      </c>
      <c r="G314" s="15" t="s">
        <v>53</v>
      </c>
      <c r="H314" s="15" t="s">
        <v>5867</v>
      </c>
      <c r="I314" s="110">
        <v>122366667</v>
      </c>
      <c r="J314" s="15" t="s">
        <v>4696</v>
      </c>
    </row>
    <row r="315" spans="2:10" x14ac:dyDescent="0.2">
      <c r="B315" s="15" t="s">
        <v>4698</v>
      </c>
      <c r="C315" s="15" t="s">
        <v>400</v>
      </c>
      <c r="D315" s="15" t="s">
        <v>649</v>
      </c>
      <c r="E315" s="15" t="s">
        <v>400</v>
      </c>
      <c r="F315" s="110">
        <v>153411641</v>
      </c>
      <c r="G315" s="15" t="s">
        <v>53</v>
      </c>
      <c r="H315" s="15" t="s">
        <v>5867</v>
      </c>
      <c r="I315" s="110">
        <v>153411641</v>
      </c>
      <c r="J315" s="15" t="s">
        <v>4696</v>
      </c>
    </row>
    <row r="316" spans="2:10" x14ac:dyDescent="0.2">
      <c r="B316" s="15" t="s">
        <v>5216</v>
      </c>
      <c r="C316" s="15" t="s">
        <v>384</v>
      </c>
      <c r="D316" s="15" t="s">
        <v>649</v>
      </c>
      <c r="E316" s="15" t="s">
        <v>384</v>
      </c>
      <c r="F316" s="110">
        <v>86494251</v>
      </c>
      <c r="G316" s="15" t="s">
        <v>53</v>
      </c>
      <c r="H316" s="15" t="s">
        <v>5868</v>
      </c>
      <c r="I316" s="110">
        <v>86494251</v>
      </c>
      <c r="J316" s="15" t="s">
        <v>4696</v>
      </c>
    </row>
    <row r="317" spans="2:10" x14ac:dyDescent="0.2">
      <c r="B317" s="15" t="s">
        <v>5215</v>
      </c>
      <c r="C317" s="15" t="s">
        <v>384</v>
      </c>
      <c r="D317" s="15" t="s">
        <v>649</v>
      </c>
      <c r="E317" s="15" t="s">
        <v>384</v>
      </c>
      <c r="F317" s="110">
        <v>180851616</v>
      </c>
      <c r="G317" s="15" t="s">
        <v>53</v>
      </c>
      <c r="H317" s="15" t="s">
        <v>5868</v>
      </c>
      <c r="I317" s="110">
        <v>180851616</v>
      </c>
      <c r="J317" s="15" t="s">
        <v>4696</v>
      </c>
    </row>
    <row r="318" spans="2:10" x14ac:dyDescent="0.2">
      <c r="B318" s="15" t="s">
        <v>5412</v>
      </c>
      <c r="C318" s="15" t="s">
        <v>384</v>
      </c>
      <c r="D318" s="15" t="s">
        <v>649</v>
      </c>
      <c r="E318" s="15" t="s">
        <v>384</v>
      </c>
      <c r="F318" s="110">
        <v>87118248</v>
      </c>
      <c r="G318" s="15" t="s">
        <v>53</v>
      </c>
      <c r="H318" s="15" t="s">
        <v>5868</v>
      </c>
      <c r="I318" s="110">
        <v>87118248</v>
      </c>
      <c r="J318" s="15" t="s">
        <v>4696</v>
      </c>
    </row>
    <row r="319" spans="2:10" x14ac:dyDescent="0.2">
      <c r="B319" s="15" t="s">
        <v>5413</v>
      </c>
      <c r="C319" s="15" t="s">
        <v>384</v>
      </c>
      <c r="D319" s="15" t="s">
        <v>649</v>
      </c>
      <c r="E319" s="15" t="s">
        <v>384</v>
      </c>
      <c r="F319" s="110">
        <v>130677372</v>
      </c>
      <c r="G319" s="15" t="s">
        <v>53</v>
      </c>
      <c r="H319" s="15" t="s">
        <v>5868</v>
      </c>
      <c r="I319" s="110">
        <v>130677372</v>
      </c>
      <c r="J319" s="15" t="s">
        <v>4696</v>
      </c>
    </row>
    <row r="320" spans="2:10" x14ac:dyDescent="0.2">
      <c r="B320" s="15" t="s">
        <v>5027</v>
      </c>
      <c r="C320" s="15" t="s">
        <v>387</v>
      </c>
      <c r="D320" s="15" t="s">
        <v>649</v>
      </c>
      <c r="E320" s="15" t="s">
        <v>387</v>
      </c>
      <c r="F320" s="110">
        <v>31200000</v>
      </c>
      <c r="G320" s="15" t="s">
        <v>53</v>
      </c>
      <c r="H320" s="15" t="s">
        <v>5869</v>
      </c>
      <c r="I320" s="110">
        <v>31200000</v>
      </c>
      <c r="J320" s="15" t="s">
        <v>4696</v>
      </c>
    </row>
    <row r="321" spans="2:10" x14ac:dyDescent="0.2">
      <c r="B321" s="15" t="s">
        <v>4991</v>
      </c>
      <c r="C321" s="15" t="s">
        <v>402</v>
      </c>
      <c r="D321" s="15" t="s">
        <v>649</v>
      </c>
      <c r="E321" s="15" t="s">
        <v>402</v>
      </c>
      <c r="F321" s="110">
        <v>118058915</v>
      </c>
      <c r="G321" s="15" t="s">
        <v>53</v>
      </c>
      <c r="H321" s="15" t="s">
        <v>5870</v>
      </c>
      <c r="I321" s="110">
        <v>118058915</v>
      </c>
      <c r="J321" s="15" t="s">
        <v>4696</v>
      </c>
    </row>
    <row r="322" spans="2:10" x14ac:dyDescent="0.2">
      <c r="B322" s="15" t="s">
        <v>4985</v>
      </c>
      <c r="C322" s="15" t="s">
        <v>402</v>
      </c>
      <c r="D322" s="15" t="s">
        <v>649</v>
      </c>
      <c r="E322" s="15" t="s">
        <v>402</v>
      </c>
      <c r="F322" s="110">
        <v>140381446</v>
      </c>
      <c r="G322" s="15" t="s">
        <v>53</v>
      </c>
      <c r="H322" s="15" t="s">
        <v>5870</v>
      </c>
      <c r="I322" s="110">
        <v>140381446</v>
      </c>
      <c r="J322" s="15" t="s">
        <v>4696</v>
      </c>
    </row>
    <row r="323" spans="2:10" x14ac:dyDescent="0.2">
      <c r="B323" s="15" t="s">
        <v>4967</v>
      </c>
      <c r="C323" s="15" t="s">
        <v>388</v>
      </c>
      <c r="D323" s="15" t="s">
        <v>649</v>
      </c>
      <c r="E323" s="15" t="s">
        <v>388</v>
      </c>
      <c r="F323" s="110">
        <v>29998101</v>
      </c>
      <c r="G323" s="15" t="s">
        <v>53</v>
      </c>
      <c r="H323" s="15" t="s">
        <v>5871</v>
      </c>
      <c r="I323" s="110">
        <v>29998101</v>
      </c>
      <c r="J323" s="15" t="s">
        <v>4696</v>
      </c>
    </row>
    <row r="324" spans="2:10" x14ac:dyDescent="0.2">
      <c r="B324" s="15" t="s">
        <v>5872</v>
      </c>
      <c r="C324" s="15" t="s">
        <v>374</v>
      </c>
      <c r="D324" s="15" t="s">
        <v>649</v>
      </c>
      <c r="E324" s="15" t="s">
        <v>374</v>
      </c>
      <c r="F324" s="110">
        <v>226117120</v>
      </c>
      <c r="G324" s="15" t="s">
        <v>53</v>
      </c>
      <c r="H324" s="15" t="s">
        <v>5873</v>
      </c>
      <c r="I324" s="110">
        <v>226117120</v>
      </c>
      <c r="J324" s="15" t="s">
        <v>4696</v>
      </c>
    </row>
    <row r="325" spans="2:10" x14ac:dyDescent="0.2">
      <c r="B325" s="15" t="s">
        <v>5337</v>
      </c>
      <c r="C325" s="15" t="s">
        <v>389</v>
      </c>
      <c r="D325" s="15" t="s">
        <v>649</v>
      </c>
      <c r="E325" s="15" t="s">
        <v>389</v>
      </c>
      <c r="F325" s="110">
        <v>121790951</v>
      </c>
      <c r="G325" s="15" t="s">
        <v>53</v>
      </c>
      <c r="H325" s="15" t="s">
        <v>5874</v>
      </c>
      <c r="I325" s="110">
        <v>121790951</v>
      </c>
      <c r="J325" s="15" t="s">
        <v>4696</v>
      </c>
    </row>
    <row r="326" spans="2:10" x14ac:dyDescent="0.2">
      <c r="B326" s="15" t="s">
        <v>5225</v>
      </c>
      <c r="C326" s="15" t="s">
        <v>403</v>
      </c>
      <c r="D326" s="15" t="s">
        <v>649</v>
      </c>
      <c r="E326" s="15" t="s">
        <v>403</v>
      </c>
      <c r="F326" s="110">
        <v>153057205</v>
      </c>
      <c r="G326" s="15" t="s">
        <v>53</v>
      </c>
      <c r="H326" s="15" t="s">
        <v>5875</v>
      </c>
      <c r="I326" s="110">
        <v>153057205</v>
      </c>
      <c r="J326" s="15" t="s">
        <v>4696</v>
      </c>
    </row>
    <row r="327" spans="2:10" x14ac:dyDescent="0.2">
      <c r="B327" s="15" t="s">
        <v>5343</v>
      </c>
      <c r="C327" s="15" t="s">
        <v>404</v>
      </c>
      <c r="D327" s="15" t="s">
        <v>649</v>
      </c>
      <c r="E327" s="15" t="s">
        <v>404</v>
      </c>
      <c r="F327" s="110">
        <v>189998375</v>
      </c>
      <c r="G327" s="15" t="s">
        <v>53</v>
      </c>
      <c r="H327" s="15" t="s">
        <v>5876</v>
      </c>
      <c r="I327" s="110">
        <v>189998375</v>
      </c>
      <c r="J327" s="15" t="s">
        <v>4696</v>
      </c>
    </row>
    <row r="328" spans="2:10" x14ac:dyDescent="0.2">
      <c r="B328" s="15" t="s">
        <v>5230</v>
      </c>
      <c r="C328" s="15" t="s">
        <v>518</v>
      </c>
      <c r="D328" s="15" t="s">
        <v>649</v>
      </c>
      <c r="E328" s="15" t="s">
        <v>518</v>
      </c>
      <c r="F328" s="110">
        <v>30051091</v>
      </c>
      <c r="G328" s="15" t="s">
        <v>53</v>
      </c>
      <c r="H328" s="15" t="s">
        <v>5877</v>
      </c>
      <c r="I328" s="110">
        <v>30051091</v>
      </c>
      <c r="J328" s="15" t="s">
        <v>4696</v>
      </c>
    </row>
    <row r="329" spans="2:10" x14ac:dyDescent="0.2">
      <c r="B329" s="15" t="s">
        <v>5231</v>
      </c>
      <c r="C329" s="15" t="s">
        <v>518</v>
      </c>
      <c r="D329" s="15" t="s">
        <v>649</v>
      </c>
      <c r="E329" s="15" t="s">
        <v>518</v>
      </c>
      <c r="F329" s="110">
        <v>30051091</v>
      </c>
      <c r="G329" s="15" t="s">
        <v>53</v>
      </c>
      <c r="H329" s="15" t="s">
        <v>5877</v>
      </c>
      <c r="I329" s="110">
        <v>30051091</v>
      </c>
      <c r="J329" s="15" t="s">
        <v>4696</v>
      </c>
    </row>
    <row r="330" spans="2:10" x14ac:dyDescent="0.2">
      <c r="B330" s="15" t="s">
        <v>4987</v>
      </c>
      <c r="C330" s="15" t="s">
        <v>225</v>
      </c>
      <c r="D330" s="15" t="s">
        <v>649</v>
      </c>
      <c r="E330" s="15" t="s">
        <v>225</v>
      </c>
      <c r="F330" s="110">
        <v>89879272</v>
      </c>
      <c r="G330" s="15" t="s">
        <v>53</v>
      </c>
      <c r="H330" s="15" t="s">
        <v>5878</v>
      </c>
      <c r="I330" s="110">
        <v>89879272</v>
      </c>
      <c r="J330" s="15" t="s">
        <v>4696</v>
      </c>
    </row>
    <row r="331" spans="2:10" x14ac:dyDescent="0.2">
      <c r="B331" s="15" t="s">
        <v>5014</v>
      </c>
      <c r="C331" s="15" t="s">
        <v>225</v>
      </c>
      <c r="D331" s="15" t="s">
        <v>649</v>
      </c>
      <c r="E331" s="15" t="s">
        <v>225</v>
      </c>
      <c r="F331" s="110">
        <v>49368000</v>
      </c>
      <c r="G331" s="15" t="s">
        <v>53</v>
      </c>
      <c r="H331" s="15" t="s">
        <v>5879</v>
      </c>
      <c r="I331" s="110">
        <v>49368000</v>
      </c>
      <c r="J331" s="15" t="s">
        <v>4696</v>
      </c>
    </row>
    <row r="332" spans="2:10" x14ac:dyDescent="0.2">
      <c r="B332" s="15" t="s">
        <v>5880</v>
      </c>
      <c r="C332" s="15" t="s">
        <v>222</v>
      </c>
      <c r="D332" s="15" t="s">
        <v>649</v>
      </c>
      <c r="E332" s="15" t="s">
        <v>222</v>
      </c>
      <c r="F332" s="110">
        <v>79949591</v>
      </c>
      <c r="G332" s="15" t="s">
        <v>53</v>
      </c>
      <c r="H332" s="15" t="s">
        <v>5881</v>
      </c>
      <c r="I332" s="110">
        <v>79949591</v>
      </c>
      <c r="J332" s="15" t="s">
        <v>4696</v>
      </c>
    </row>
    <row r="333" spans="2:10" x14ac:dyDescent="0.2">
      <c r="B333" s="15" t="s">
        <v>5000</v>
      </c>
      <c r="C333" s="15" t="s">
        <v>226</v>
      </c>
      <c r="D333" s="15" t="s">
        <v>649</v>
      </c>
      <c r="E333" s="15" t="s">
        <v>226</v>
      </c>
      <c r="F333" s="110">
        <v>218917252</v>
      </c>
      <c r="G333" s="15" t="s">
        <v>53</v>
      </c>
      <c r="H333" s="15" t="s">
        <v>5882</v>
      </c>
      <c r="I333" s="110">
        <v>218917252</v>
      </c>
      <c r="J333" s="15" t="s">
        <v>4696</v>
      </c>
    </row>
    <row r="334" spans="2:10" x14ac:dyDescent="0.2">
      <c r="B334" s="15" t="s">
        <v>4994</v>
      </c>
      <c r="C334" s="15" t="s">
        <v>224</v>
      </c>
      <c r="D334" s="15" t="s">
        <v>649</v>
      </c>
      <c r="E334" s="15" t="s">
        <v>224</v>
      </c>
      <c r="F334" s="110">
        <v>90000000</v>
      </c>
      <c r="G334" s="15" t="s">
        <v>53</v>
      </c>
      <c r="H334" s="15" t="s">
        <v>5883</v>
      </c>
      <c r="I334" s="110">
        <v>90000000</v>
      </c>
      <c r="J334" s="15" t="s">
        <v>4696</v>
      </c>
    </row>
    <row r="335" spans="2:10" x14ac:dyDescent="0.2">
      <c r="B335" s="15" t="s">
        <v>5026</v>
      </c>
      <c r="C335" s="15" t="s">
        <v>438</v>
      </c>
      <c r="D335" s="15" t="s">
        <v>649</v>
      </c>
      <c r="E335" s="15" t="s">
        <v>438</v>
      </c>
      <c r="F335" s="110">
        <v>21600000</v>
      </c>
      <c r="G335" s="15" t="s">
        <v>53</v>
      </c>
      <c r="H335" s="15" t="s">
        <v>5884</v>
      </c>
      <c r="I335" s="110">
        <v>18000000</v>
      </c>
      <c r="J335" s="15" t="s">
        <v>4696</v>
      </c>
    </row>
    <row r="336" spans="2:10" x14ac:dyDescent="0.2">
      <c r="B336" s="15" t="s">
        <v>4986</v>
      </c>
      <c r="C336" s="15" t="s">
        <v>2702</v>
      </c>
      <c r="D336" s="15" t="s">
        <v>649</v>
      </c>
      <c r="E336" s="15" t="s">
        <v>2702</v>
      </c>
      <c r="F336" s="110">
        <v>240921878</v>
      </c>
      <c r="G336" s="15" t="s">
        <v>53</v>
      </c>
      <c r="H336" s="15" t="s">
        <v>5885</v>
      </c>
      <c r="I336" s="110">
        <v>240921878</v>
      </c>
      <c r="J336" s="15" t="s">
        <v>4696</v>
      </c>
    </row>
    <row r="337" spans="2:10" x14ac:dyDescent="0.2">
      <c r="B337" s="15" t="s">
        <v>4978</v>
      </c>
      <c r="C337" s="15" t="s">
        <v>2702</v>
      </c>
      <c r="D337" s="15" t="s">
        <v>649</v>
      </c>
      <c r="E337" s="15" t="s">
        <v>2702</v>
      </c>
      <c r="F337" s="110">
        <v>194511926</v>
      </c>
      <c r="G337" s="15" t="s">
        <v>53</v>
      </c>
      <c r="H337" s="15" t="s">
        <v>5885</v>
      </c>
      <c r="I337" s="110">
        <v>194511926</v>
      </c>
      <c r="J337" s="15" t="s">
        <v>4696</v>
      </c>
    </row>
    <row r="338" spans="2:10" x14ac:dyDescent="0.2">
      <c r="B338" s="15" t="s">
        <v>4700</v>
      </c>
      <c r="C338" s="15" t="s">
        <v>440</v>
      </c>
      <c r="D338" s="15" t="s">
        <v>649</v>
      </c>
      <c r="E338" s="15" t="s">
        <v>440</v>
      </c>
      <c r="F338" s="110">
        <v>21114989</v>
      </c>
      <c r="G338" s="15" t="s">
        <v>53</v>
      </c>
      <c r="H338" s="15" t="s">
        <v>5886</v>
      </c>
      <c r="I338" s="110">
        <f>21114989-3</f>
        <v>21114986</v>
      </c>
      <c r="J338" s="15" t="s">
        <v>4696</v>
      </c>
    </row>
    <row r="339" spans="2:10" x14ac:dyDescent="0.2">
      <c r="B339" s="15" t="s">
        <v>5224</v>
      </c>
      <c r="C339" s="15" t="s">
        <v>373</v>
      </c>
      <c r="D339" s="15" t="s">
        <v>649</v>
      </c>
      <c r="E339" s="15" t="s">
        <v>373</v>
      </c>
      <c r="F339" s="110">
        <v>210753589</v>
      </c>
      <c r="G339" s="15" t="s">
        <v>53</v>
      </c>
      <c r="H339" s="15" t="s">
        <v>5887</v>
      </c>
      <c r="I339" s="110">
        <v>210753589</v>
      </c>
      <c r="J339" s="15" t="s">
        <v>4696</v>
      </c>
    </row>
    <row r="340" spans="2:10" x14ac:dyDescent="0.2">
      <c r="B340" s="15" t="s">
        <v>4989</v>
      </c>
      <c r="C340" s="15" t="s">
        <v>361</v>
      </c>
      <c r="D340" s="15" t="s">
        <v>649</v>
      </c>
      <c r="E340" s="15" t="s">
        <v>361</v>
      </c>
      <c r="F340" s="110">
        <v>49550207</v>
      </c>
      <c r="G340" s="15" t="s">
        <v>53</v>
      </c>
      <c r="H340" s="15" t="s">
        <v>5888</v>
      </c>
      <c r="I340" s="110">
        <v>49550207</v>
      </c>
      <c r="J340" s="15" t="s">
        <v>4696</v>
      </c>
    </row>
    <row r="341" spans="2:10" x14ac:dyDescent="0.2">
      <c r="B341" s="15" t="s">
        <v>4966</v>
      </c>
      <c r="C341" s="15" t="s">
        <v>354</v>
      </c>
      <c r="D341" s="15" t="s">
        <v>649</v>
      </c>
      <c r="E341" s="15" t="s">
        <v>354</v>
      </c>
      <c r="F341" s="110">
        <v>191139720</v>
      </c>
      <c r="G341" s="15" t="s">
        <v>53</v>
      </c>
      <c r="H341" s="15" t="s">
        <v>5889</v>
      </c>
      <c r="I341" s="110">
        <v>191139720</v>
      </c>
      <c r="J341" s="15" t="s">
        <v>4696</v>
      </c>
    </row>
    <row r="342" spans="2:10" x14ac:dyDescent="0.2">
      <c r="B342" s="15" t="s">
        <v>5421</v>
      </c>
      <c r="C342" s="15" t="s">
        <v>354</v>
      </c>
      <c r="D342" s="15" t="s">
        <v>649</v>
      </c>
      <c r="E342" s="15" t="s">
        <v>354</v>
      </c>
      <c r="F342" s="110">
        <v>153498997</v>
      </c>
      <c r="G342" s="15" t="s">
        <v>53</v>
      </c>
      <c r="H342" s="15" t="s">
        <v>5889</v>
      </c>
      <c r="I342" s="110">
        <v>153498997</v>
      </c>
      <c r="J342" s="15" t="s">
        <v>4696</v>
      </c>
    </row>
    <row r="343" spans="2:10" x14ac:dyDescent="0.2">
      <c r="B343" s="15" t="s">
        <v>5238</v>
      </c>
      <c r="C343" s="15" t="s">
        <v>354</v>
      </c>
      <c r="D343" s="15" t="s">
        <v>649</v>
      </c>
      <c r="E343" s="15" t="s">
        <v>354</v>
      </c>
      <c r="F343" s="110">
        <v>79920500</v>
      </c>
      <c r="G343" s="15" t="s">
        <v>53</v>
      </c>
      <c r="H343" s="15" t="s">
        <v>5890</v>
      </c>
      <c r="I343" s="110">
        <v>79920500</v>
      </c>
      <c r="J343" s="15" t="s">
        <v>4696</v>
      </c>
    </row>
    <row r="344" spans="2:10" x14ac:dyDescent="0.2">
      <c r="B344" s="15" t="s">
        <v>5891</v>
      </c>
      <c r="C344" s="15" t="s">
        <v>362</v>
      </c>
      <c r="D344" s="15" t="s">
        <v>649</v>
      </c>
      <c r="E344" s="15" t="s">
        <v>362</v>
      </c>
      <c r="F344" s="110">
        <v>122493342</v>
      </c>
      <c r="G344" s="15" t="s">
        <v>53</v>
      </c>
      <c r="H344" s="15" t="s">
        <v>5892</v>
      </c>
      <c r="I344" s="110">
        <v>122493342</v>
      </c>
      <c r="J344" s="15" t="s">
        <v>4696</v>
      </c>
    </row>
    <row r="345" spans="2:10" x14ac:dyDescent="0.2">
      <c r="B345" s="15" t="s">
        <v>5893</v>
      </c>
      <c r="C345" s="15" t="s">
        <v>356</v>
      </c>
      <c r="D345" s="15" t="s">
        <v>649</v>
      </c>
      <c r="E345" s="15" t="s">
        <v>356</v>
      </c>
      <c r="F345" s="110">
        <v>16800000</v>
      </c>
      <c r="G345" s="15" t="s">
        <v>53</v>
      </c>
      <c r="H345" s="15" t="s">
        <v>5894</v>
      </c>
      <c r="I345" s="110">
        <v>16800000</v>
      </c>
      <c r="J345" s="15" t="s">
        <v>4696</v>
      </c>
    </row>
    <row r="346" spans="2:10" x14ac:dyDescent="0.2">
      <c r="B346" s="15" t="s">
        <v>5219</v>
      </c>
      <c r="C346" s="15" t="s">
        <v>345</v>
      </c>
      <c r="D346" s="15" t="s">
        <v>649</v>
      </c>
      <c r="E346" s="15" t="s">
        <v>345</v>
      </c>
      <c r="F346" s="110">
        <v>56000000</v>
      </c>
      <c r="G346" s="15" t="s">
        <v>53</v>
      </c>
      <c r="H346" s="15" t="s">
        <v>5895</v>
      </c>
      <c r="I346" s="110">
        <v>56000000</v>
      </c>
      <c r="J346" s="15" t="s">
        <v>4696</v>
      </c>
    </row>
    <row r="347" spans="2:10" x14ac:dyDescent="0.2">
      <c r="B347" s="15" t="s">
        <v>4699</v>
      </c>
      <c r="C347" s="15" t="s">
        <v>363</v>
      </c>
      <c r="D347" s="15" t="s">
        <v>649</v>
      </c>
      <c r="E347" s="15" t="s">
        <v>363</v>
      </c>
      <c r="F347" s="110">
        <v>247326072</v>
      </c>
      <c r="G347" s="15" t="s">
        <v>53</v>
      </c>
      <c r="H347" s="15" t="s">
        <v>5896</v>
      </c>
      <c r="I347" s="110">
        <v>247326072</v>
      </c>
      <c r="J347" s="15" t="s">
        <v>4696</v>
      </c>
    </row>
    <row r="348" spans="2:10" x14ac:dyDescent="0.2">
      <c r="B348" s="15" t="s">
        <v>4695</v>
      </c>
      <c r="C348" s="15" t="s">
        <v>363</v>
      </c>
      <c r="D348" s="15" t="s">
        <v>649</v>
      </c>
      <c r="E348" s="15" t="s">
        <v>363</v>
      </c>
      <c r="F348" s="110">
        <v>207197393</v>
      </c>
      <c r="G348" s="15" t="s">
        <v>53</v>
      </c>
      <c r="H348" s="15" t="s">
        <v>5896</v>
      </c>
      <c r="I348" s="110">
        <v>207197393</v>
      </c>
      <c r="J348" s="15" t="s">
        <v>4696</v>
      </c>
    </row>
    <row r="349" spans="2:10" x14ac:dyDescent="0.2">
      <c r="B349" s="15" t="s">
        <v>4965</v>
      </c>
      <c r="C349" s="15" t="s">
        <v>363</v>
      </c>
      <c r="D349" s="15" t="s">
        <v>649</v>
      </c>
      <c r="E349" s="15" t="s">
        <v>363</v>
      </c>
      <c r="F349" s="110">
        <v>121500000</v>
      </c>
      <c r="G349" s="15" t="s">
        <v>53</v>
      </c>
      <c r="H349" s="15" t="s">
        <v>5896</v>
      </c>
      <c r="I349" s="110">
        <v>121500000</v>
      </c>
      <c r="J349" s="15" t="s">
        <v>4696</v>
      </c>
    </row>
    <row r="350" spans="2:10" x14ac:dyDescent="0.2">
      <c r="B350" s="15" t="s">
        <v>5229</v>
      </c>
      <c r="C350" s="15" t="s">
        <v>353</v>
      </c>
      <c r="D350" s="15" t="s">
        <v>649</v>
      </c>
      <c r="E350" s="15" t="s">
        <v>353</v>
      </c>
      <c r="F350" s="110">
        <v>217849787</v>
      </c>
      <c r="G350" s="15" t="s">
        <v>53</v>
      </c>
      <c r="H350" s="15" t="s">
        <v>5897</v>
      </c>
      <c r="I350" s="110">
        <v>217849787</v>
      </c>
      <c r="J350" s="15" t="s">
        <v>4696</v>
      </c>
    </row>
    <row r="351" spans="2:10" x14ac:dyDescent="0.2">
      <c r="B351" s="15" t="s">
        <v>5013</v>
      </c>
      <c r="C351" s="15" t="s">
        <v>360</v>
      </c>
      <c r="D351" s="15" t="s">
        <v>649</v>
      </c>
      <c r="E351" s="15" t="s">
        <v>360</v>
      </c>
      <c r="F351" s="110">
        <v>160553552</v>
      </c>
      <c r="G351" s="15" t="s">
        <v>53</v>
      </c>
      <c r="H351" s="15" t="s">
        <v>5898</v>
      </c>
      <c r="I351" s="110">
        <v>160553552</v>
      </c>
      <c r="J351" s="15" t="s">
        <v>4696</v>
      </c>
    </row>
    <row r="352" spans="2:10" x14ac:dyDescent="0.2">
      <c r="B352" s="15" t="s">
        <v>5016</v>
      </c>
      <c r="C352" s="15" t="s">
        <v>364</v>
      </c>
      <c r="D352" s="15" t="s">
        <v>649</v>
      </c>
      <c r="E352" s="15" t="s">
        <v>364</v>
      </c>
      <c r="F352" s="110">
        <v>57000000</v>
      </c>
      <c r="G352" s="15" t="s">
        <v>53</v>
      </c>
      <c r="H352" s="15" t="s">
        <v>5899</v>
      </c>
      <c r="I352" s="110">
        <v>57000000</v>
      </c>
      <c r="J352" s="15" t="s">
        <v>4696</v>
      </c>
    </row>
    <row r="353" spans="2:10" x14ac:dyDescent="0.2">
      <c r="B353" s="15" t="s">
        <v>5900</v>
      </c>
      <c r="C353" s="15" t="s">
        <v>365</v>
      </c>
      <c r="D353" s="15" t="s">
        <v>649</v>
      </c>
      <c r="E353" s="15" t="s">
        <v>365</v>
      </c>
      <c r="F353" s="110">
        <v>241759081</v>
      </c>
      <c r="G353" s="15" t="s">
        <v>53</v>
      </c>
      <c r="H353" s="15" t="s">
        <v>5901</v>
      </c>
      <c r="I353" s="110">
        <v>241759081</v>
      </c>
      <c r="J353" s="15" t="s">
        <v>4696</v>
      </c>
    </row>
    <row r="354" spans="2:10" x14ac:dyDescent="0.2">
      <c r="B354" s="15" t="s">
        <v>4953</v>
      </c>
      <c r="C354" s="15" t="s">
        <v>370</v>
      </c>
      <c r="D354" s="15" t="s">
        <v>649</v>
      </c>
      <c r="E354" s="15" t="s">
        <v>370</v>
      </c>
      <c r="F354" s="110">
        <v>189563878</v>
      </c>
      <c r="G354" s="15" t="s">
        <v>53</v>
      </c>
      <c r="H354" s="15" t="s">
        <v>5902</v>
      </c>
      <c r="I354" s="110">
        <v>189563878</v>
      </c>
      <c r="J354" s="15" t="s">
        <v>4696</v>
      </c>
    </row>
    <row r="355" spans="2:10" x14ac:dyDescent="0.2">
      <c r="B355" s="15" t="s">
        <v>4977</v>
      </c>
      <c r="C355" s="15" t="s">
        <v>349</v>
      </c>
      <c r="D355" s="15" t="s">
        <v>649</v>
      </c>
      <c r="E355" s="15" t="s">
        <v>349</v>
      </c>
      <c r="F355" s="110">
        <v>239914117</v>
      </c>
      <c r="G355" s="15" t="s">
        <v>53</v>
      </c>
      <c r="H355" s="15" t="s">
        <v>5903</v>
      </c>
      <c r="I355" s="110">
        <v>239914117</v>
      </c>
      <c r="J355" s="15" t="s">
        <v>4696</v>
      </c>
    </row>
    <row r="356" spans="2:10" x14ac:dyDescent="0.2">
      <c r="B356" s="15" t="s">
        <v>4964</v>
      </c>
      <c r="C356" s="15" t="s">
        <v>349</v>
      </c>
      <c r="D356" s="15" t="s">
        <v>649</v>
      </c>
      <c r="E356" s="15" t="s">
        <v>349</v>
      </c>
      <c r="F356" s="110">
        <v>239914117</v>
      </c>
      <c r="G356" s="15" t="s">
        <v>53</v>
      </c>
      <c r="H356" s="15" t="s">
        <v>5903</v>
      </c>
      <c r="I356" s="110">
        <v>239914117</v>
      </c>
      <c r="J356" s="15" t="s">
        <v>4696</v>
      </c>
    </row>
    <row r="357" spans="2:10" x14ac:dyDescent="0.2">
      <c r="B357" s="15" t="s">
        <v>5904</v>
      </c>
      <c r="C357" s="15" t="s">
        <v>359</v>
      </c>
      <c r="D357" s="15" t="s">
        <v>649</v>
      </c>
      <c r="E357" s="15" t="s">
        <v>359</v>
      </c>
      <c r="F357" s="110">
        <v>72000000</v>
      </c>
      <c r="G357" s="15" t="s">
        <v>53</v>
      </c>
      <c r="H357" s="15" t="s">
        <v>5905</v>
      </c>
      <c r="I357" s="110">
        <v>72000000</v>
      </c>
      <c r="J357" s="15" t="s">
        <v>4696</v>
      </c>
    </row>
    <row r="358" spans="2:10" x14ac:dyDescent="0.2">
      <c r="B358" s="15" t="s">
        <v>4981</v>
      </c>
      <c r="C358" s="15" t="s">
        <v>359</v>
      </c>
      <c r="D358" s="15" t="s">
        <v>649</v>
      </c>
      <c r="E358" s="15" t="s">
        <v>359</v>
      </c>
      <c r="F358" s="110">
        <v>241764933</v>
      </c>
      <c r="G358" s="15" t="s">
        <v>53</v>
      </c>
      <c r="H358" s="15" t="s">
        <v>5906</v>
      </c>
      <c r="I358" s="110">
        <v>241764933</v>
      </c>
      <c r="J358" s="15" t="s">
        <v>4696</v>
      </c>
    </row>
    <row r="359" spans="2:10" x14ac:dyDescent="0.2">
      <c r="B359" s="15" t="s">
        <v>4956</v>
      </c>
      <c r="C359" s="15" t="s">
        <v>371</v>
      </c>
      <c r="D359" s="15" t="s">
        <v>649</v>
      </c>
      <c r="E359" s="15" t="s">
        <v>371</v>
      </c>
      <c r="F359" s="110">
        <v>33047152</v>
      </c>
      <c r="G359" s="15" t="s">
        <v>53</v>
      </c>
      <c r="H359" s="15" t="s">
        <v>5907</v>
      </c>
      <c r="I359" s="110">
        <v>33047152</v>
      </c>
      <c r="J359" s="15" t="s">
        <v>4696</v>
      </c>
    </row>
    <row r="360" spans="2:10" x14ac:dyDescent="0.2">
      <c r="B360" s="15" t="s">
        <v>4979</v>
      </c>
      <c r="C360" s="15" t="s">
        <v>372</v>
      </c>
      <c r="D360" s="15" t="s">
        <v>649</v>
      </c>
      <c r="E360" s="15" t="s">
        <v>372</v>
      </c>
      <c r="F360" s="110">
        <v>241764067</v>
      </c>
      <c r="G360" s="15" t="s">
        <v>53</v>
      </c>
      <c r="H360" s="15" t="s">
        <v>5908</v>
      </c>
      <c r="I360" s="110">
        <v>241764067</v>
      </c>
      <c r="J360" s="15" t="s">
        <v>4696</v>
      </c>
    </row>
    <row r="361" spans="2:10" x14ac:dyDescent="0.2">
      <c r="B361" s="15" t="s">
        <v>5208</v>
      </c>
      <c r="C361" s="15" t="s">
        <v>372</v>
      </c>
      <c r="D361" s="15" t="s">
        <v>649</v>
      </c>
      <c r="E361" s="15" t="s">
        <v>372</v>
      </c>
      <c r="F361" s="110">
        <v>52500000</v>
      </c>
      <c r="G361" s="15" t="s">
        <v>53</v>
      </c>
      <c r="H361" s="15" t="s">
        <v>5909</v>
      </c>
      <c r="I361" s="110">
        <v>52500000</v>
      </c>
      <c r="J361" s="15" t="s">
        <v>4696</v>
      </c>
    </row>
    <row r="362" spans="2:10" x14ac:dyDescent="0.2">
      <c r="B362" s="15" t="s">
        <v>5203</v>
      </c>
      <c r="C362" s="15" t="s">
        <v>372</v>
      </c>
      <c r="D362" s="15" t="s">
        <v>649</v>
      </c>
      <c r="E362" s="15" t="s">
        <v>372</v>
      </c>
      <c r="F362" s="110">
        <v>197960275</v>
      </c>
      <c r="G362" s="15" t="s">
        <v>53</v>
      </c>
      <c r="H362" s="15" t="s">
        <v>5908</v>
      </c>
      <c r="I362" s="110">
        <v>197960275</v>
      </c>
      <c r="J362" s="15" t="s">
        <v>4696</v>
      </c>
    </row>
    <row r="363" spans="2:10" x14ac:dyDescent="0.2">
      <c r="B363" s="15" t="s">
        <v>5017</v>
      </c>
      <c r="C363" s="15" t="s">
        <v>233</v>
      </c>
      <c r="D363" s="15" t="s">
        <v>649</v>
      </c>
      <c r="E363" s="15" t="s">
        <v>233</v>
      </c>
      <c r="F363" s="110">
        <v>71125000</v>
      </c>
      <c r="G363" s="15" t="s">
        <v>53</v>
      </c>
      <c r="H363" s="15" t="s">
        <v>5910</v>
      </c>
      <c r="I363" s="110">
        <v>64000000</v>
      </c>
      <c r="J363" s="15" t="s">
        <v>4696</v>
      </c>
    </row>
    <row r="364" spans="2:10" x14ac:dyDescent="0.2">
      <c r="B364" s="15" t="s">
        <v>5001</v>
      </c>
      <c r="C364" s="15" t="s">
        <v>101</v>
      </c>
      <c r="D364" s="15" t="s">
        <v>649</v>
      </c>
      <c r="E364" s="15" t="s">
        <v>101</v>
      </c>
      <c r="F364" s="110">
        <v>10424866</v>
      </c>
      <c r="G364" s="15" t="s">
        <v>53</v>
      </c>
      <c r="H364" s="15" t="s">
        <v>5911</v>
      </c>
      <c r="I364" s="110">
        <v>10424866</v>
      </c>
      <c r="J364" s="15" t="s">
        <v>4696</v>
      </c>
    </row>
    <row r="365" spans="2:10" x14ac:dyDescent="0.2">
      <c r="B365" s="15" t="s">
        <v>4996</v>
      </c>
      <c r="C365" s="15" t="s">
        <v>230</v>
      </c>
      <c r="D365" s="15" t="s">
        <v>649</v>
      </c>
      <c r="E365" s="15" t="s">
        <v>230</v>
      </c>
      <c r="F365" s="110">
        <v>121383958</v>
      </c>
      <c r="G365" s="15" t="s">
        <v>53</v>
      </c>
      <c r="H365" s="15" t="s">
        <v>5912</v>
      </c>
      <c r="I365" s="110">
        <v>121383958</v>
      </c>
      <c r="J365" s="15" t="s">
        <v>4696</v>
      </c>
    </row>
    <row r="366" spans="2:10" x14ac:dyDescent="0.2">
      <c r="B366" s="15" t="s">
        <v>5020</v>
      </c>
      <c r="C366" s="15" t="s">
        <v>231</v>
      </c>
      <c r="D366" s="15" t="s">
        <v>649</v>
      </c>
      <c r="E366" s="15" t="s">
        <v>231</v>
      </c>
      <c r="F366" s="110">
        <v>44800000</v>
      </c>
      <c r="G366" s="15" t="s">
        <v>53</v>
      </c>
      <c r="H366" s="15" t="s">
        <v>5913</v>
      </c>
      <c r="I366" s="110">
        <v>44800000</v>
      </c>
      <c r="J366" s="15" t="s">
        <v>4696</v>
      </c>
    </row>
    <row r="367" spans="2:10" x14ac:dyDescent="0.2">
      <c r="B367" s="15" t="s">
        <v>5021</v>
      </c>
      <c r="C367" s="15" t="s">
        <v>239</v>
      </c>
      <c r="D367" s="15" t="s">
        <v>649</v>
      </c>
      <c r="E367" s="15" t="s">
        <v>239</v>
      </c>
      <c r="F367" s="110">
        <v>241367700</v>
      </c>
      <c r="G367" s="15" t="s">
        <v>53</v>
      </c>
      <c r="H367" s="15" t="s">
        <v>5914</v>
      </c>
      <c r="I367" s="110">
        <v>241367700</v>
      </c>
      <c r="J367" s="15" t="s">
        <v>4696</v>
      </c>
    </row>
    <row r="368" spans="2:10" x14ac:dyDescent="0.2">
      <c r="B368" s="15" t="s">
        <v>4969</v>
      </c>
      <c r="C368" s="15" t="s">
        <v>415</v>
      </c>
      <c r="D368" s="15" t="s">
        <v>649</v>
      </c>
      <c r="E368" s="15" t="s">
        <v>415</v>
      </c>
      <c r="F368" s="110">
        <v>27212500</v>
      </c>
      <c r="G368" s="15" t="s">
        <v>53</v>
      </c>
      <c r="H368" s="15" t="s">
        <v>5915</v>
      </c>
      <c r="I368" s="110">
        <v>27212500</v>
      </c>
      <c r="J368" s="15" t="s">
        <v>4696</v>
      </c>
    </row>
    <row r="369" spans="2:10" x14ac:dyDescent="0.2">
      <c r="B369" s="15" t="s">
        <v>4971</v>
      </c>
      <c r="C369" s="15" t="s">
        <v>415</v>
      </c>
      <c r="D369" s="15" t="s">
        <v>649</v>
      </c>
      <c r="E369" s="15" t="s">
        <v>415</v>
      </c>
      <c r="F369" s="110">
        <v>14125000</v>
      </c>
      <c r="G369" s="15" t="s">
        <v>53</v>
      </c>
      <c r="H369" s="15" t="s">
        <v>5915</v>
      </c>
      <c r="I369" s="110">
        <v>14125000</v>
      </c>
      <c r="J369" s="15" t="s">
        <v>4696</v>
      </c>
    </row>
    <row r="370" spans="2:10" x14ac:dyDescent="0.2">
      <c r="B370" s="15" t="s">
        <v>4697</v>
      </c>
      <c r="C370" s="15" t="s">
        <v>415</v>
      </c>
      <c r="D370" s="15" t="s">
        <v>649</v>
      </c>
      <c r="E370" s="15" t="s">
        <v>415</v>
      </c>
      <c r="F370" s="110">
        <v>14400000</v>
      </c>
      <c r="G370" s="15" t="s">
        <v>53</v>
      </c>
      <c r="H370" s="15" t="s">
        <v>5915</v>
      </c>
      <c r="I370" s="110">
        <v>14400000</v>
      </c>
      <c r="J370" s="15" t="s">
        <v>4696</v>
      </c>
    </row>
    <row r="371" spans="2:10" x14ac:dyDescent="0.2">
      <c r="B371" s="15" t="s">
        <v>4998</v>
      </c>
      <c r="C371" s="15" t="s">
        <v>415</v>
      </c>
      <c r="D371" s="15" t="s">
        <v>649</v>
      </c>
      <c r="E371" s="15" t="s">
        <v>415</v>
      </c>
      <c r="F371" s="110">
        <v>237856236</v>
      </c>
      <c r="G371" s="15" t="s">
        <v>53</v>
      </c>
      <c r="H371" s="15" t="s">
        <v>5916</v>
      </c>
      <c r="I371" s="110">
        <v>237856236</v>
      </c>
      <c r="J371" s="15" t="s">
        <v>4696</v>
      </c>
    </row>
    <row r="372" spans="2:10" x14ac:dyDescent="0.2">
      <c r="B372" s="15" t="s">
        <v>5331</v>
      </c>
      <c r="C372" s="15" t="s">
        <v>406</v>
      </c>
      <c r="D372" s="15" t="s">
        <v>649</v>
      </c>
      <c r="E372" s="15" t="s">
        <v>406</v>
      </c>
      <c r="F372" s="110">
        <v>126698972</v>
      </c>
      <c r="G372" s="15" t="s">
        <v>53</v>
      </c>
      <c r="H372" s="15" t="s">
        <v>5917</v>
      </c>
      <c r="I372" s="110">
        <v>126698972</v>
      </c>
      <c r="J372" s="15" t="s">
        <v>4696</v>
      </c>
    </row>
    <row r="373" spans="2:10" x14ac:dyDescent="0.2">
      <c r="B373" s="15" t="s">
        <v>4974</v>
      </c>
      <c r="C373" s="15" t="s">
        <v>406</v>
      </c>
      <c r="D373" s="15" t="s">
        <v>649</v>
      </c>
      <c r="E373" s="15" t="s">
        <v>406</v>
      </c>
      <c r="F373" s="110">
        <v>36604840</v>
      </c>
      <c r="G373" s="15" t="s">
        <v>53</v>
      </c>
      <c r="H373" s="15" t="s">
        <v>5917</v>
      </c>
      <c r="I373" s="110">
        <v>36604840</v>
      </c>
      <c r="J373" s="15" t="s">
        <v>4696</v>
      </c>
    </row>
    <row r="374" spans="2:10" x14ac:dyDescent="0.2">
      <c r="B374" s="15" t="s">
        <v>4973</v>
      </c>
      <c r="C374" s="15" t="s">
        <v>406</v>
      </c>
      <c r="D374" s="15" t="s">
        <v>649</v>
      </c>
      <c r="E374" s="15" t="s">
        <v>406</v>
      </c>
      <c r="F374" s="110">
        <v>73701460</v>
      </c>
      <c r="G374" s="15" t="s">
        <v>53</v>
      </c>
      <c r="H374" s="15" t="s">
        <v>5917</v>
      </c>
      <c r="I374" s="110">
        <v>73701460</v>
      </c>
      <c r="J374" s="15" t="s">
        <v>4696</v>
      </c>
    </row>
    <row r="375" spans="2:10" x14ac:dyDescent="0.2">
      <c r="B375" s="15" t="s">
        <v>5227</v>
      </c>
      <c r="C375" s="15" t="s">
        <v>414</v>
      </c>
      <c r="D375" s="15" t="s">
        <v>649</v>
      </c>
      <c r="E375" s="15" t="s">
        <v>414</v>
      </c>
      <c r="F375" s="110">
        <v>104946741</v>
      </c>
      <c r="G375" s="15" t="s">
        <v>53</v>
      </c>
      <c r="H375" s="15" t="s">
        <v>5918</v>
      </c>
      <c r="I375" s="110">
        <v>104946741</v>
      </c>
      <c r="J375" s="15" t="s">
        <v>4696</v>
      </c>
    </row>
    <row r="376" spans="2:10" x14ac:dyDescent="0.2">
      <c r="B376" s="15" t="s">
        <v>5217</v>
      </c>
      <c r="C376" s="15" t="s">
        <v>431</v>
      </c>
      <c r="D376" s="15" t="s">
        <v>649</v>
      </c>
      <c r="E376" s="15" t="s">
        <v>431</v>
      </c>
      <c r="F376" s="110">
        <v>235000000</v>
      </c>
      <c r="G376" s="15" t="s">
        <v>53</v>
      </c>
      <c r="H376" s="15" t="s">
        <v>5919</v>
      </c>
      <c r="I376" s="110">
        <v>235000000</v>
      </c>
      <c r="J376" s="15" t="s">
        <v>4696</v>
      </c>
    </row>
    <row r="377" spans="2:10" x14ac:dyDescent="0.2">
      <c r="B377" s="15" t="s">
        <v>4959</v>
      </c>
      <c r="C377" s="15" t="s">
        <v>416</v>
      </c>
      <c r="D377" s="15" t="s">
        <v>649</v>
      </c>
      <c r="E377" s="15" t="s">
        <v>416</v>
      </c>
      <c r="F377" s="110">
        <v>51426600</v>
      </c>
      <c r="G377" s="15" t="s">
        <v>53</v>
      </c>
      <c r="H377" s="15" t="s">
        <v>5920</v>
      </c>
      <c r="I377" s="110">
        <v>51426600</v>
      </c>
      <c r="J377" s="15" t="s">
        <v>4696</v>
      </c>
    </row>
    <row r="378" spans="2:10" x14ac:dyDescent="0.2">
      <c r="B378" s="15" t="s">
        <v>5245</v>
      </c>
      <c r="C378" s="15" t="s">
        <v>416</v>
      </c>
      <c r="D378" s="15" t="s">
        <v>649</v>
      </c>
      <c r="E378" s="15" t="s">
        <v>416</v>
      </c>
      <c r="F378" s="110">
        <v>30000000</v>
      </c>
      <c r="G378" s="15" t="s">
        <v>53</v>
      </c>
      <c r="H378" s="15" t="s">
        <v>5921</v>
      </c>
      <c r="I378" s="110">
        <v>30000000</v>
      </c>
      <c r="J378" s="15" t="s">
        <v>4696</v>
      </c>
    </row>
    <row r="379" spans="2:10" x14ac:dyDescent="0.2">
      <c r="B379" s="15" t="s">
        <v>5204</v>
      </c>
      <c r="C379" s="15" t="s">
        <v>416</v>
      </c>
      <c r="D379" s="15" t="s">
        <v>649</v>
      </c>
      <c r="E379" s="15" t="s">
        <v>416</v>
      </c>
      <c r="F379" s="110">
        <v>60265472</v>
      </c>
      <c r="G379" s="15" t="s">
        <v>53</v>
      </c>
      <c r="H379" s="15" t="s">
        <v>5920</v>
      </c>
      <c r="I379" s="110">
        <v>60265472</v>
      </c>
      <c r="J379" s="15" t="s">
        <v>4696</v>
      </c>
    </row>
    <row r="380" spans="2:10" x14ac:dyDescent="0.2">
      <c r="B380" s="15" t="s">
        <v>5037</v>
      </c>
      <c r="C380" s="15" t="s">
        <v>407</v>
      </c>
      <c r="D380" s="15" t="s">
        <v>649</v>
      </c>
      <c r="E380" s="15" t="s">
        <v>407</v>
      </c>
      <c r="F380" s="110">
        <v>48000000</v>
      </c>
      <c r="G380" s="15" t="s">
        <v>53</v>
      </c>
      <c r="H380" s="15" t="s">
        <v>5922</v>
      </c>
      <c r="I380" s="110">
        <v>48000000</v>
      </c>
      <c r="J380" s="15" t="s">
        <v>4696</v>
      </c>
    </row>
    <row r="381" spans="2:10" x14ac:dyDescent="0.2">
      <c r="B381" s="15" t="s">
        <v>5006</v>
      </c>
      <c r="C381" s="15" t="s">
        <v>407</v>
      </c>
      <c r="D381" s="15" t="s">
        <v>649</v>
      </c>
      <c r="E381" s="15" t="s">
        <v>407</v>
      </c>
      <c r="F381" s="110">
        <v>156460891</v>
      </c>
      <c r="G381" s="15" t="s">
        <v>53</v>
      </c>
      <c r="H381" s="15" t="s">
        <v>5923</v>
      </c>
      <c r="I381" s="110">
        <v>156460891</v>
      </c>
      <c r="J381" s="15" t="s">
        <v>4696</v>
      </c>
    </row>
    <row r="382" spans="2:10" x14ac:dyDescent="0.2">
      <c r="B382" s="15" t="s">
        <v>5248</v>
      </c>
      <c r="C382" s="15" t="s">
        <v>418</v>
      </c>
      <c r="D382" s="15" t="s">
        <v>649</v>
      </c>
      <c r="E382" s="15" t="s">
        <v>418</v>
      </c>
      <c r="F382" s="110">
        <v>83399999</v>
      </c>
      <c r="G382" s="15" t="s">
        <v>53</v>
      </c>
      <c r="H382" s="15" t="s">
        <v>5924</v>
      </c>
      <c r="I382" s="110">
        <v>83399999</v>
      </c>
      <c r="J382" s="15" t="s">
        <v>4696</v>
      </c>
    </row>
    <row r="383" spans="2:10" x14ac:dyDescent="0.2">
      <c r="B383" s="15" t="s">
        <v>5008</v>
      </c>
      <c r="C383" s="15" t="s">
        <v>411</v>
      </c>
      <c r="D383" s="15" t="s">
        <v>649</v>
      </c>
      <c r="E383" s="15" t="s">
        <v>411</v>
      </c>
      <c r="F383" s="110">
        <v>69777972</v>
      </c>
      <c r="G383" s="15" t="s">
        <v>53</v>
      </c>
      <c r="H383" s="15" t="s">
        <v>5925</v>
      </c>
      <c r="I383" s="110">
        <v>69777972</v>
      </c>
      <c r="J383" s="15" t="s">
        <v>4696</v>
      </c>
    </row>
    <row r="384" spans="2:10" x14ac:dyDescent="0.2">
      <c r="B384" s="15" t="s">
        <v>5009</v>
      </c>
      <c r="C384" s="15" t="s">
        <v>411</v>
      </c>
      <c r="D384" s="15" t="s">
        <v>649</v>
      </c>
      <c r="E384" s="15" t="s">
        <v>411</v>
      </c>
      <c r="F384" s="110">
        <v>53442000</v>
      </c>
      <c r="G384" s="15" t="s">
        <v>53</v>
      </c>
      <c r="H384" s="15" t="s">
        <v>5926</v>
      </c>
      <c r="I384" s="110">
        <v>53442000</v>
      </c>
      <c r="J384" s="15" t="s">
        <v>4696</v>
      </c>
    </row>
    <row r="385" spans="2:10" x14ac:dyDescent="0.2">
      <c r="B385" s="15" t="s">
        <v>5031</v>
      </c>
      <c r="C385" s="15" t="s">
        <v>412</v>
      </c>
      <c r="D385" s="15" t="s">
        <v>649</v>
      </c>
      <c r="E385" s="15" t="s">
        <v>412</v>
      </c>
      <c r="F385" s="110">
        <v>47999988</v>
      </c>
      <c r="G385" s="15" t="s">
        <v>53</v>
      </c>
      <c r="H385" s="15" t="s">
        <v>5927</v>
      </c>
      <c r="I385" s="110">
        <v>47999988</v>
      </c>
      <c r="J385" s="15" t="s">
        <v>4696</v>
      </c>
    </row>
    <row r="386" spans="2:10" x14ac:dyDescent="0.2">
      <c r="B386" s="15" t="s">
        <v>5249</v>
      </c>
      <c r="C386" s="15" t="s">
        <v>412</v>
      </c>
      <c r="D386" s="15" t="s">
        <v>649</v>
      </c>
      <c r="E386" s="15" t="s">
        <v>412</v>
      </c>
      <c r="F386" s="110">
        <v>130175089</v>
      </c>
      <c r="G386" s="15" t="s">
        <v>53</v>
      </c>
      <c r="H386" s="15" t="s">
        <v>5928</v>
      </c>
      <c r="I386" s="110">
        <v>130175089</v>
      </c>
      <c r="J386" s="15" t="s">
        <v>4696</v>
      </c>
    </row>
    <row r="387" spans="2:10" x14ac:dyDescent="0.2">
      <c r="B387" s="15" t="s">
        <v>5023</v>
      </c>
      <c r="C387" s="15" t="s">
        <v>434</v>
      </c>
      <c r="D387" s="15" t="s">
        <v>649</v>
      </c>
      <c r="E387" s="15" t="s">
        <v>434</v>
      </c>
      <c r="F387" s="110">
        <v>57600000</v>
      </c>
      <c r="G387" s="15" t="s">
        <v>53</v>
      </c>
      <c r="H387" s="15" t="s">
        <v>5929</v>
      </c>
      <c r="I387" s="110">
        <v>57600000</v>
      </c>
      <c r="J387" s="15" t="s">
        <v>4696</v>
      </c>
    </row>
    <row r="388" spans="2:10" x14ac:dyDescent="0.2">
      <c r="B388" s="15" t="s">
        <v>4954</v>
      </c>
      <c r="C388" s="15" t="s">
        <v>434</v>
      </c>
      <c r="D388" s="15" t="s">
        <v>649</v>
      </c>
      <c r="E388" s="15" t="s">
        <v>434</v>
      </c>
      <c r="F388" s="110">
        <v>59654690</v>
      </c>
      <c r="G388" s="15" t="s">
        <v>53</v>
      </c>
      <c r="H388" s="15" t="s">
        <v>5930</v>
      </c>
      <c r="I388" s="110">
        <v>59654690</v>
      </c>
      <c r="J388" s="15" t="s">
        <v>4696</v>
      </c>
    </row>
    <row r="389" spans="2:10" x14ac:dyDescent="0.2">
      <c r="B389" s="15" t="s">
        <v>4951</v>
      </c>
      <c r="C389" s="15" t="s">
        <v>434</v>
      </c>
      <c r="D389" s="15" t="s">
        <v>649</v>
      </c>
      <c r="E389" s="15" t="s">
        <v>434</v>
      </c>
      <c r="F389" s="110">
        <v>59999999</v>
      </c>
      <c r="G389" s="15" t="s">
        <v>53</v>
      </c>
      <c r="H389" s="15" t="s">
        <v>5930</v>
      </c>
      <c r="I389" s="110">
        <v>59999999</v>
      </c>
      <c r="J389" s="15" t="s">
        <v>4696</v>
      </c>
    </row>
    <row r="390" spans="2:10" x14ac:dyDescent="0.2">
      <c r="B390" s="15" t="s">
        <v>4957</v>
      </c>
      <c r="C390" s="15" t="s">
        <v>434</v>
      </c>
      <c r="D390" s="15" t="s">
        <v>649</v>
      </c>
      <c r="E390" s="15" t="s">
        <v>434</v>
      </c>
      <c r="F390" s="110">
        <v>156461473</v>
      </c>
      <c r="G390" s="15" t="s">
        <v>53</v>
      </c>
      <c r="H390" s="15" t="s">
        <v>5930</v>
      </c>
      <c r="I390" s="110">
        <v>156461473</v>
      </c>
      <c r="J390" s="15" t="s">
        <v>4696</v>
      </c>
    </row>
    <row r="391" spans="2:10" x14ac:dyDescent="0.2">
      <c r="B391" s="15" t="s">
        <v>5003</v>
      </c>
      <c r="C391" s="15" t="s">
        <v>419</v>
      </c>
      <c r="D391" s="15" t="s">
        <v>649</v>
      </c>
      <c r="E391" s="15" t="s">
        <v>419</v>
      </c>
      <c r="F391" s="110">
        <v>47000000</v>
      </c>
      <c r="G391" s="15" t="s">
        <v>53</v>
      </c>
      <c r="H391" s="15" t="s">
        <v>5931</v>
      </c>
      <c r="I391" s="110">
        <v>47000000</v>
      </c>
      <c r="J391" s="15" t="s">
        <v>4696</v>
      </c>
    </row>
    <row r="392" spans="2:10" x14ac:dyDescent="0.2">
      <c r="B392" s="15" t="s">
        <v>5236</v>
      </c>
      <c r="C392" s="15" t="s">
        <v>419</v>
      </c>
      <c r="D392" s="15" t="s">
        <v>649</v>
      </c>
      <c r="E392" s="15" t="s">
        <v>419</v>
      </c>
      <c r="F392" s="110">
        <v>12500000</v>
      </c>
      <c r="G392" s="15" t="s">
        <v>53</v>
      </c>
      <c r="H392" s="15" t="s">
        <v>5931</v>
      </c>
      <c r="I392" s="110">
        <v>12500000</v>
      </c>
      <c r="J392" s="15" t="s">
        <v>4696</v>
      </c>
    </row>
    <row r="393" spans="2:10" x14ac:dyDescent="0.2">
      <c r="B393" s="15" t="s">
        <v>5002</v>
      </c>
      <c r="C393" s="15" t="s">
        <v>419</v>
      </c>
      <c r="D393" s="15" t="s">
        <v>649</v>
      </c>
      <c r="E393" s="15" t="s">
        <v>419</v>
      </c>
      <c r="F393" s="110">
        <v>44000000</v>
      </c>
      <c r="G393" s="15" t="s">
        <v>53</v>
      </c>
      <c r="H393" s="15" t="s">
        <v>5931</v>
      </c>
      <c r="I393" s="110">
        <v>44000000</v>
      </c>
      <c r="J393" s="15" t="s">
        <v>4696</v>
      </c>
    </row>
    <row r="394" spans="2:10" x14ac:dyDescent="0.2">
      <c r="B394" s="15" t="s">
        <v>4999</v>
      </c>
      <c r="C394" s="15" t="s">
        <v>419</v>
      </c>
      <c r="D394" s="15" t="s">
        <v>649</v>
      </c>
      <c r="E394" s="15" t="s">
        <v>419</v>
      </c>
      <c r="F394" s="110">
        <v>237768830</v>
      </c>
      <c r="G394" s="15" t="s">
        <v>53</v>
      </c>
      <c r="H394" s="15" t="s">
        <v>5932</v>
      </c>
      <c r="I394" s="110">
        <v>237768830</v>
      </c>
      <c r="J394" s="15" t="s">
        <v>4696</v>
      </c>
    </row>
    <row r="395" spans="2:10" x14ac:dyDescent="0.2">
      <c r="B395" s="15" t="s">
        <v>5042</v>
      </c>
      <c r="C395" s="15" t="s">
        <v>426</v>
      </c>
      <c r="D395" s="15" t="s">
        <v>649</v>
      </c>
      <c r="E395" s="15" t="s">
        <v>426</v>
      </c>
      <c r="F395" s="110">
        <v>34800000</v>
      </c>
      <c r="G395" s="15" t="s">
        <v>53</v>
      </c>
      <c r="H395" s="15" t="s">
        <v>5933</v>
      </c>
      <c r="I395" s="110">
        <v>34800000</v>
      </c>
      <c r="J395" s="15" t="s">
        <v>4696</v>
      </c>
    </row>
    <row r="396" spans="2:10" x14ac:dyDescent="0.2">
      <c r="B396" s="15" t="s">
        <v>5041</v>
      </c>
      <c r="C396" s="15" t="s">
        <v>426</v>
      </c>
      <c r="D396" s="15" t="s">
        <v>649</v>
      </c>
      <c r="E396" s="15" t="s">
        <v>426</v>
      </c>
      <c r="F396" s="110">
        <v>49200000</v>
      </c>
      <c r="G396" s="15" t="s">
        <v>53</v>
      </c>
      <c r="H396" s="15" t="s">
        <v>5933</v>
      </c>
      <c r="I396" s="110">
        <v>49200000</v>
      </c>
      <c r="J396" s="15" t="s">
        <v>4696</v>
      </c>
    </row>
    <row r="397" spans="2:10" x14ac:dyDescent="0.2">
      <c r="B397" s="15" t="s">
        <v>5934</v>
      </c>
      <c r="C397" s="15" t="s">
        <v>426</v>
      </c>
      <c r="D397" s="15" t="s">
        <v>649</v>
      </c>
      <c r="E397" s="15" t="s">
        <v>426</v>
      </c>
      <c r="F397" s="110">
        <v>67163063</v>
      </c>
      <c r="G397" s="15" t="s">
        <v>53</v>
      </c>
      <c r="H397" s="15" t="s">
        <v>5933</v>
      </c>
      <c r="I397" s="110">
        <v>67163063</v>
      </c>
      <c r="J397" s="15" t="s">
        <v>4696</v>
      </c>
    </row>
    <row r="398" spans="2:10" x14ac:dyDescent="0.2">
      <c r="B398" s="15" t="s">
        <v>5392</v>
      </c>
      <c r="C398" s="15" t="s">
        <v>426</v>
      </c>
      <c r="D398" s="15" t="s">
        <v>649</v>
      </c>
      <c r="E398" s="15" t="s">
        <v>426</v>
      </c>
      <c r="F398" s="110">
        <v>17600000</v>
      </c>
      <c r="G398" s="15" t="s">
        <v>53</v>
      </c>
      <c r="H398" s="15" t="s">
        <v>5933</v>
      </c>
      <c r="I398" s="110">
        <v>17600000</v>
      </c>
      <c r="J398" s="15" t="s">
        <v>4696</v>
      </c>
    </row>
    <row r="399" spans="2:10" x14ac:dyDescent="0.2">
      <c r="B399" s="15" t="s">
        <v>5234</v>
      </c>
      <c r="C399" s="15" t="s">
        <v>420</v>
      </c>
      <c r="D399" s="15" t="s">
        <v>649</v>
      </c>
      <c r="E399" s="15" t="s">
        <v>420</v>
      </c>
      <c r="F399" s="110">
        <v>70000000</v>
      </c>
      <c r="G399" s="15" t="s">
        <v>53</v>
      </c>
      <c r="H399" s="15" t="s">
        <v>5935</v>
      </c>
      <c r="I399" s="110">
        <v>70000000</v>
      </c>
      <c r="J399" s="15" t="s">
        <v>4696</v>
      </c>
    </row>
    <row r="400" spans="2:10" x14ac:dyDescent="0.2">
      <c r="B400" s="15" t="s">
        <v>5007</v>
      </c>
      <c r="C400" s="15" t="s">
        <v>420</v>
      </c>
      <c r="D400" s="15" t="s">
        <v>649</v>
      </c>
      <c r="E400" s="15" t="s">
        <v>420</v>
      </c>
      <c r="F400" s="110">
        <v>10591000</v>
      </c>
      <c r="G400" s="15" t="s">
        <v>53</v>
      </c>
      <c r="H400" s="15" t="s">
        <v>5935</v>
      </c>
      <c r="I400" s="110">
        <v>10591000</v>
      </c>
      <c r="J400" s="15" t="s">
        <v>4696</v>
      </c>
    </row>
    <row r="401" spans="2:10" x14ac:dyDescent="0.2">
      <c r="B401" s="15" t="s">
        <v>5032</v>
      </c>
      <c r="C401" s="15" t="s">
        <v>5033</v>
      </c>
      <c r="D401" s="15" t="s">
        <v>649</v>
      </c>
      <c r="E401" s="15" t="s">
        <v>5033</v>
      </c>
      <c r="F401" s="110">
        <v>38400000</v>
      </c>
      <c r="G401" s="15" t="s">
        <v>53</v>
      </c>
      <c r="H401" s="15" t="s">
        <v>5936</v>
      </c>
      <c r="I401" s="110">
        <v>38400000</v>
      </c>
      <c r="J401" s="15" t="s">
        <v>4696</v>
      </c>
    </row>
    <row r="402" spans="2:10" x14ac:dyDescent="0.2">
      <c r="B402" s="15" t="s">
        <v>5243</v>
      </c>
      <c r="C402" s="15" t="s">
        <v>5033</v>
      </c>
      <c r="D402" s="15" t="s">
        <v>649</v>
      </c>
      <c r="E402" s="15" t="s">
        <v>5033</v>
      </c>
      <c r="F402" s="110">
        <v>227753803</v>
      </c>
      <c r="G402" s="15" t="s">
        <v>53</v>
      </c>
      <c r="H402" s="15" t="s">
        <v>5937</v>
      </c>
      <c r="I402" s="110">
        <v>227753803</v>
      </c>
      <c r="J402" s="15" t="s">
        <v>4696</v>
      </c>
    </row>
    <row r="403" spans="2:10" x14ac:dyDescent="0.2">
      <c r="B403" s="15" t="s">
        <v>5422</v>
      </c>
      <c r="C403" s="15" t="s">
        <v>515</v>
      </c>
      <c r="D403" s="15" t="s">
        <v>649</v>
      </c>
      <c r="E403" s="15" t="s">
        <v>515</v>
      </c>
      <c r="F403" s="110">
        <v>6500000</v>
      </c>
      <c r="G403" s="15" t="s">
        <v>53</v>
      </c>
      <c r="H403" s="15" t="s">
        <v>5938</v>
      </c>
      <c r="I403" s="110">
        <v>6500000</v>
      </c>
      <c r="J403" s="15" t="s">
        <v>4696</v>
      </c>
    </row>
    <row r="404" spans="2:10" x14ac:dyDescent="0.2">
      <c r="B404" s="15" t="s">
        <v>5341</v>
      </c>
      <c r="C404" s="15" t="s">
        <v>514</v>
      </c>
      <c r="D404" s="15" t="s">
        <v>649</v>
      </c>
      <c r="E404" s="15" t="s">
        <v>514</v>
      </c>
      <c r="F404" s="110">
        <v>41617460</v>
      </c>
      <c r="G404" s="15" t="s">
        <v>53</v>
      </c>
      <c r="H404" s="15" t="s">
        <v>5939</v>
      </c>
      <c r="I404" s="110">
        <v>41617460</v>
      </c>
      <c r="J404" s="15" t="s">
        <v>4696</v>
      </c>
    </row>
    <row r="405" spans="2:10" x14ac:dyDescent="0.2">
      <c r="B405" s="15" t="s">
        <v>5308</v>
      </c>
      <c r="C405" s="15" t="s">
        <v>509</v>
      </c>
      <c r="D405" s="15" t="s">
        <v>649</v>
      </c>
      <c r="E405" s="15" t="s">
        <v>509</v>
      </c>
      <c r="F405" s="110">
        <v>9283866</v>
      </c>
      <c r="G405" s="15" t="s">
        <v>53</v>
      </c>
      <c r="H405" s="15" t="s">
        <v>5940</v>
      </c>
      <c r="I405" s="110">
        <v>9283866</v>
      </c>
      <c r="J405" s="15" t="s">
        <v>4696</v>
      </c>
    </row>
    <row r="406" spans="2:10" x14ac:dyDescent="0.2">
      <c r="B406" s="15" t="s">
        <v>4970</v>
      </c>
      <c r="C406" s="15" t="s">
        <v>506</v>
      </c>
      <c r="D406" s="15" t="s">
        <v>649</v>
      </c>
      <c r="E406" s="15" t="s">
        <v>506</v>
      </c>
      <c r="F406" s="110">
        <v>28351406</v>
      </c>
      <c r="G406" s="15" t="s">
        <v>53</v>
      </c>
      <c r="H406" s="15" t="s">
        <v>5941</v>
      </c>
      <c r="I406" s="110">
        <v>28351406</v>
      </c>
      <c r="J406" s="15" t="s">
        <v>4696</v>
      </c>
    </row>
    <row r="407" spans="2:10" x14ac:dyDescent="0.2">
      <c r="B407" s="15" t="s">
        <v>5340</v>
      </c>
      <c r="C407" s="15" t="s">
        <v>506</v>
      </c>
      <c r="D407" s="15" t="s">
        <v>649</v>
      </c>
      <c r="E407" s="15" t="s">
        <v>506</v>
      </c>
      <c r="F407" s="110">
        <v>980000000</v>
      </c>
      <c r="G407" s="15" t="s">
        <v>53</v>
      </c>
      <c r="H407" s="15" t="s">
        <v>5942</v>
      </c>
      <c r="I407" s="110">
        <v>980000000</v>
      </c>
      <c r="J407" s="15" t="s">
        <v>4696</v>
      </c>
    </row>
    <row r="408" spans="2:10" x14ac:dyDescent="0.2">
      <c r="B408" s="15" t="s">
        <v>5943</v>
      </c>
      <c r="C408" s="15" t="s">
        <v>445</v>
      </c>
      <c r="D408" s="15" t="s">
        <v>649</v>
      </c>
      <c r="E408" s="15" t="s">
        <v>445</v>
      </c>
      <c r="F408" s="110">
        <v>161419258</v>
      </c>
      <c r="G408" s="15" t="s">
        <v>53</v>
      </c>
      <c r="H408" s="15" t="s">
        <v>5944</v>
      </c>
      <c r="I408" s="110">
        <v>161419258</v>
      </c>
      <c r="J408" s="15" t="s">
        <v>4696</v>
      </c>
    </row>
    <row r="409" spans="2:10" x14ac:dyDescent="0.2">
      <c r="B409" s="15" t="s">
        <v>5945</v>
      </c>
      <c r="C409" s="15" t="s">
        <v>445</v>
      </c>
      <c r="D409" s="15" t="s">
        <v>649</v>
      </c>
      <c r="E409" s="15" t="s">
        <v>445</v>
      </c>
      <c r="F409" s="110">
        <v>134472685</v>
      </c>
      <c r="G409" s="15" t="s">
        <v>53</v>
      </c>
      <c r="H409" s="15" t="s">
        <v>5944</v>
      </c>
      <c r="I409" s="110">
        <v>134472685</v>
      </c>
      <c r="J409" s="15" t="s">
        <v>4696</v>
      </c>
    </row>
    <row r="410" spans="2:10" x14ac:dyDescent="0.2">
      <c r="B410" s="15" t="s">
        <v>4982</v>
      </c>
      <c r="C410" s="15" t="s">
        <v>445</v>
      </c>
      <c r="D410" s="15" t="s">
        <v>649</v>
      </c>
      <c r="E410" s="15" t="s">
        <v>445</v>
      </c>
      <c r="F410" s="110">
        <v>72220284</v>
      </c>
      <c r="G410" s="15" t="s">
        <v>53</v>
      </c>
      <c r="H410" s="15" t="s">
        <v>5944</v>
      </c>
      <c r="I410" s="110">
        <v>72220284</v>
      </c>
      <c r="J410" s="15" t="s">
        <v>4696</v>
      </c>
    </row>
    <row r="411" spans="2:10" x14ac:dyDescent="0.2">
      <c r="B411" s="15" t="s">
        <v>5946</v>
      </c>
      <c r="C411" s="15" t="s">
        <v>445</v>
      </c>
      <c r="D411" s="15" t="s">
        <v>649</v>
      </c>
      <c r="E411" s="15" t="s">
        <v>445</v>
      </c>
      <c r="F411" s="110">
        <v>101400455</v>
      </c>
      <c r="G411" s="15" t="s">
        <v>53</v>
      </c>
      <c r="H411" s="15" t="s">
        <v>5944</v>
      </c>
      <c r="I411" s="110">
        <v>101400455</v>
      </c>
      <c r="J411" s="15" t="s">
        <v>4696</v>
      </c>
    </row>
    <row r="412" spans="2:10" x14ac:dyDescent="0.2">
      <c r="B412" s="15" t="s">
        <v>5947</v>
      </c>
      <c r="C412" s="15" t="s">
        <v>445</v>
      </c>
      <c r="D412" s="15" t="s">
        <v>649</v>
      </c>
      <c r="E412" s="15" t="s">
        <v>445</v>
      </c>
      <c r="F412" s="110">
        <v>123480462</v>
      </c>
      <c r="G412" s="15" t="s">
        <v>53</v>
      </c>
      <c r="H412" s="15" t="s">
        <v>5944</v>
      </c>
      <c r="I412" s="110">
        <v>123480462</v>
      </c>
      <c r="J412" s="15" t="s">
        <v>4696</v>
      </c>
    </row>
    <row r="413" spans="2:10" x14ac:dyDescent="0.2">
      <c r="B413" s="15" t="s">
        <v>4990</v>
      </c>
      <c r="C413" s="15" t="s">
        <v>445</v>
      </c>
      <c r="D413" s="15" t="s">
        <v>649</v>
      </c>
      <c r="E413" s="15" t="s">
        <v>445</v>
      </c>
      <c r="F413" s="110">
        <v>95593582</v>
      </c>
      <c r="G413" s="15" t="s">
        <v>53</v>
      </c>
      <c r="H413" s="15" t="s">
        <v>5944</v>
      </c>
      <c r="I413" s="110">
        <v>95593582</v>
      </c>
      <c r="J413" s="15" t="s">
        <v>4696</v>
      </c>
    </row>
    <row r="414" spans="2:10" x14ac:dyDescent="0.2">
      <c r="B414" s="15" t="s">
        <v>4983</v>
      </c>
      <c r="C414" s="15" t="s">
        <v>445</v>
      </c>
      <c r="D414" s="15" t="s">
        <v>649</v>
      </c>
      <c r="E414" s="15" t="s">
        <v>445</v>
      </c>
      <c r="F414" s="110">
        <v>110185854</v>
      </c>
      <c r="G414" s="15" t="s">
        <v>53</v>
      </c>
      <c r="H414" s="15" t="s">
        <v>5944</v>
      </c>
      <c r="I414" s="110">
        <v>110185854</v>
      </c>
      <c r="J414" s="15" t="s">
        <v>4696</v>
      </c>
    </row>
    <row r="415" spans="2:10" x14ac:dyDescent="0.2">
      <c r="B415" s="15" t="s">
        <v>4984</v>
      </c>
      <c r="C415" s="15" t="s">
        <v>445</v>
      </c>
      <c r="D415" s="15" t="s">
        <v>649</v>
      </c>
      <c r="E415" s="15" t="s">
        <v>445</v>
      </c>
      <c r="F415" s="110">
        <v>130314256</v>
      </c>
      <c r="G415" s="15" t="s">
        <v>53</v>
      </c>
      <c r="H415" s="15" t="s">
        <v>5944</v>
      </c>
      <c r="I415" s="110">
        <v>130314256</v>
      </c>
      <c r="J415" s="15" t="s">
        <v>4696</v>
      </c>
    </row>
    <row r="416" spans="2:10" x14ac:dyDescent="0.2">
      <c r="B416" s="15" t="s">
        <v>5213</v>
      </c>
      <c r="C416" s="15" t="s">
        <v>322</v>
      </c>
      <c r="D416" s="15" t="s">
        <v>649</v>
      </c>
      <c r="E416" s="15" t="s">
        <v>322</v>
      </c>
      <c r="F416" s="110">
        <v>232402500</v>
      </c>
      <c r="G416" s="15" t="s">
        <v>53</v>
      </c>
      <c r="H416" s="15" t="s">
        <v>5948</v>
      </c>
      <c r="I416" s="110">
        <v>232402500</v>
      </c>
      <c r="J416" s="15" t="s">
        <v>4696</v>
      </c>
    </row>
    <row r="417" spans="2:10" x14ac:dyDescent="0.2">
      <c r="B417" s="15" t="s">
        <v>5029</v>
      </c>
      <c r="C417" s="15" t="s">
        <v>312</v>
      </c>
      <c r="D417" s="15" t="s">
        <v>649</v>
      </c>
      <c r="E417" s="15" t="s">
        <v>312</v>
      </c>
      <c r="F417" s="110">
        <v>16500000</v>
      </c>
      <c r="G417" s="15" t="s">
        <v>53</v>
      </c>
      <c r="H417" s="15" t="s">
        <v>5949</v>
      </c>
      <c r="I417" s="110">
        <v>16500000</v>
      </c>
      <c r="J417" s="15" t="s">
        <v>4696</v>
      </c>
    </row>
    <row r="418" spans="2:10" x14ac:dyDescent="0.2">
      <c r="B418" s="15" t="s">
        <v>5030</v>
      </c>
      <c r="C418" s="15" t="s">
        <v>313</v>
      </c>
      <c r="D418" s="15" t="s">
        <v>649</v>
      </c>
      <c r="E418" s="15" t="s">
        <v>313</v>
      </c>
      <c r="F418" s="110">
        <v>238558525</v>
      </c>
      <c r="G418" s="15" t="s">
        <v>53</v>
      </c>
      <c r="H418" s="15" t="s">
        <v>5950</v>
      </c>
      <c r="I418" s="110">
        <v>238558525</v>
      </c>
      <c r="J418" s="15" t="s">
        <v>4696</v>
      </c>
    </row>
    <row r="419" spans="2:10" x14ac:dyDescent="0.2">
      <c r="B419" s="15" t="s">
        <v>5240</v>
      </c>
      <c r="C419" s="15" t="s">
        <v>324</v>
      </c>
      <c r="D419" s="15" t="s">
        <v>649</v>
      </c>
      <c r="E419" s="15" t="s">
        <v>324</v>
      </c>
      <c r="F419" s="110">
        <v>235094385</v>
      </c>
      <c r="G419" s="15" t="s">
        <v>53</v>
      </c>
      <c r="H419" s="15" t="s">
        <v>5951</v>
      </c>
      <c r="I419" s="110">
        <v>235094385</v>
      </c>
      <c r="J419" s="15" t="s">
        <v>4696</v>
      </c>
    </row>
    <row r="420" spans="2:10" x14ac:dyDescent="0.2">
      <c r="B420" s="15" t="s">
        <v>5347</v>
      </c>
      <c r="C420" s="15" t="s">
        <v>314</v>
      </c>
      <c r="D420" s="15" t="s">
        <v>649</v>
      </c>
      <c r="E420" s="15" t="s">
        <v>314</v>
      </c>
      <c r="F420" s="110">
        <v>28268750</v>
      </c>
      <c r="G420" s="15" t="s">
        <v>53</v>
      </c>
      <c r="H420" s="15" t="s">
        <v>5952</v>
      </c>
      <c r="I420" s="110">
        <v>28268750</v>
      </c>
      <c r="J420" s="15" t="s">
        <v>4696</v>
      </c>
    </row>
    <row r="421" spans="2:10" x14ac:dyDescent="0.2">
      <c r="B421" s="15" t="s">
        <v>4992</v>
      </c>
      <c r="C421" s="15" t="s">
        <v>314</v>
      </c>
      <c r="D421" s="15" t="s">
        <v>649</v>
      </c>
      <c r="E421" s="15" t="s">
        <v>314</v>
      </c>
      <c r="F421" s="110">
        <v>88716285</v>
      </c>
      <c r="G421" s="15" t="s">
        <v>53</v>
      </c>
      <c r="H421" s="15" t="s">
        <v>5953</v>
      </c>
      <c r="I421" s="110">
        <v>88716285</v>
      </c>
      <c r="J421" s="15" t="s">
        <v>4696</v>
      </c>
    </row>
    <row r="422" spans="2:10" x14ac:dyDescent="0.2">
      <c r="B422" s="15" t="s">
        <v>4993</v>
      </c>
      <c r="C422" s="15" t="s">
        <v>314</v>
      </c>
      <c r="D422" s="15" t="s">
        <v>649</v>
      </c>
      <c r="E422" s="15" t="s">
        <v>314</v>
      </c>
      <c r="F422" s="110">
        <v>88716285</v>
      </c>
      <c r="G422" s="15" t="s">
        <v>53</v>
      </c>
      <c r="H422" s="15" t="s">
        <v>5953</v>
      </c>
      <c r="I422" s="110">
        <v>88716285</v>
      </c>
      <c r="J422" s="15" t="s">
        <v>4696</v>
      </c>
    </row>
    <row r="423" spans="2:10" x14ac:dyDescent="0.2">
      <c r="B423" s="15" t="s">
        <v>5389</v>
      </c>
      <c r="C423" s="15" t="s">
        <v>326</v>
      </c>
      <c r="D423" s="15" t="s">
        <v>649</v>
      </c>
      <c r="E423" s="15" t="s">
        <v>326</v>
      </c>
      <c r="F423" s="110">
        <v>9232420</v>
      </c>
      <c r="G423" s="15" t="s">
        <v>53</v>
      </c>
      <c r="H423" s="15" t="s">
        <v>5954</v>
      </c>
      <c r="I423" s="110">
        <v>9232420</v>
      </c>
      <c r="J423" s="15" t="s">
        <v>4696</v>
      </c>
    </row>
    <row r="424" spans="2:10" x14ac:dyDescent="0.2">
      <c r="B424" s="15" t="s">
        <v>5024</v>
      </c>
      <c r="C424" s="15" t="s">
        <v>315</v>
      </c>
      <c r="D424" s="15" t="s">
        <v>649</v>
      </c>
      <c r="E424" s="15" t="s">
        <v>315</v>
      </c>
      <c r="F424" s="110">
        <v>53400000</v>
      </c>
      <c r="G424" s="15" t="s">
        <v>53</v>
      </c>
      <c r="H424" s="15" t="s">
        <v>5955</v>
      </c>
      <c r="I424" s="110">
        <v>53400000</v>
      </c>
      <c r="J424" s="15" t="s">
        <v>4696</v>
      </c>
    </row>
    <row r="425" spans="2:10" x14ac:dyDescent="0.2">
      <c r="B425" s="15" t="s">
        <v>5022</v>
      </c>
      <c r="C425" s="15" t="s">
        <v>323</v>
      </c>
      <c r="D425" s="15" t="s">
        <v>649</v>
      </c>
      <c r="E425" s="15" t="s">
        <v>323</v>
      </c>
      <c r="F425" s="110">
        <v>17089972</v>
      </c>
      <c r="G425" s="15" t="s">
        <v>53</v>
      </c>
      <c r="H425" s="15" t="s">
        <v>5956</v>
      </c>
      <c r="I425" s="110">
        <v>15380975</v>
      </c>
      <c r="J425" s="15" t="s">
        <v>4696</v>
      </c>
    </row>
    <row r="426" spans="2:10" x14ac:dyDescent="0.2">
      <c r="B426" s="15" t="s">
        <v>4960</v>
      </c>
      <c r="C426" s="15" t="s">
        <v>328</v>
      </c>
      <c r="D426" s="15" t="s">
        <v>649</v>
      </c>
      <c r="E426" s="15" t="s">
        <v>328</v>
      </c>
      <c r="F426" s="110">
        <v>46200000</v>
      </c>
      <c r="G426" s="15" t="s">
        <v>53</v>
      </c>
      <c r="H426" s="15" t="s">
        <v>5957</v>
      </c>
      <c r="I426" s="110">
        <v>46200000</v>
      </c>
      <c r="J426" s="15" t="s">
        <v>4696</v>
      </c>
    </row>
    <row r="427" spans="2:10" x14ac:dyDescent="0.2">
      <c r="B427" s="15" t="s">
        <v>5212</v>
      </c>
      <c r="C427" s="15" t="s">
        <v>337</v>
      </c>
      <c r="D427" s="15" t="s">
        <v>649</v>
      </c>
      <c r="E427" s="15" t="s">
        <v>337</v>
      </c>
      <c r="F427" s="110">
        <v>29333316</v>
      </c>
      <c r="G427" s="15" t="s">
        <v>53</v>
      </c>
      <c r="H427" s="15" t="s">
        <v>5958</v>
      </c>
      <c r="I427" s="110">
        <v>29333316</v>
      </c>
      <c r="J427" s="15" t="s">
        <v>4696</v>
      </c>
    </row>
    <row r="428" spans="2:10" x14ac:dyDescent="0.2">
      <c r="B428" s="15" t="s">
        <v>5205</v>
      </c>
      <c r="C428" s="15" t="s">
        <v>337</v>
      </c>
      <c r="D428" s="15" t="s">
        <v>649</v>
      </c>
      <c r="E428" s="15" t="s">
        <v>337</v>
      </c>
      <c r="F428" s="110">
        <v>31025000</v>
      </c>
      <c r="G428" s="15" t="s">
        <v>53</v>
      </c>
      <c r="H428" s="15" t="s">
        <v>5958</v>
      </c>
      <c r="I428" s="110">
        <v>31025000</v>
      </c>
      <c r="J428" s="15" t="s">
        <v>4696</v>
      </c>
    </row>
    <row r="429" spans="2:10" x14ac:dyDescent="0.2">
      <c r="B429" s="15" t="s">
        <v>5223</v>
      </c>
      <c r="C429" s="15" t="s">
        <v>329</v>
      </c>
      <c r="D429" s="15" t="s">
        <v>649</v>
      </c>
      <c r="E429" s="15" t="s">
        <v>329</v>
      </c>
      <c r="F429" s="110">
        <v>52800000</v>
      </c>
      <c r="G429" s="15" t="s">
        <v>53</v>
      </c>
      <c r="H429" s="15" t="s">
        <v>5959</v>
      </c>
      <c r="I429" s="110">
        <v>52800000</v>
      </c>
      <c r="J429" s="15" t="s">
        <v>4696</v>
      </c>
    </row>
    <row r="430" spans="2:10" x14ac:dyDescent="0.2">
      <c r="B430" s="15" t="s">
        <v>4955</v>
      </c>
      <c r="C430" s="15" t="s">
        <v>329</v>
      </c>
      <c r="D430" s="15" t="s">
        <v>649</v>
      </c>
      <c r="E430" s="15" t="s">
        <v>329</v>
      </c>
      <c r="F430" s="110">
        <v>221021800</v>
      </c>
      <c r="G430" s="15" t="s">
        <v>53</v>
      </c>
      <c r="H430" s="15" t="s">
        <v>5960</v>
      </c>
      <c r="I430" s="110">
        <v>221021800</v>
      </c>
      <c r="J430" s="15" t="s">
        <v>4696</v>
      </c>
    </row>
    <row r="431" spans="2:10" x14ac:dyDescent="0.2">
      <c r="B431" s="15" t="s">
        <v>4952</v>
      </c>
      <c r="C431" s="15" t="s">
        <v>329</v>
      </c>
      <c r="D431" s="15" t="s">
        <v>649</v>
      </c>
      <c r="E431" s="15" t="s">
        <v>329</v>
      </c>
      <c r="F431" s="110">
        <v>207793040</v>
      </c>
      <c r="G431" s="15" t="s">
        <v>53</v>
      </c>
      <c r="H431" s="15" t="s">
        <v>5960</v>
      </c>
      <c r="I431" s="110">
        <v>207793040</v>
      </c>
      <c r="J431" s="15" t="s">
        <v>4696</v>
      </c>
    </row>
    <row r="432" spans="2:10" x14ac:dyDescent="0.2">
      <c r="B432" s="15" t="s">
        <v>5206</v>
      </c>
      <c r="C432" s="15" t="s">
        <v>319</v>
      </c>
      <c r="D432" s="15" t="s">
        <v>649</v>
      </c>
      <c r="E432" s="15" t="s">
        <v>319</v>
      </c>
      <c r="F432" s="110">
        <v>55966179</v>
      </c>
      <c r="G432" s="15" t="s">
        <v>53</v>
      </c>
      <c r="H432" s="15" t="s">
        <v>5961</v>
      </c>
      <c r="I432" s="110">
        <v>55966179</v>
      </c>
      <c r="J432" s="15" t="s">
        <v>4696</v>
      </c>
    </row>
    <row r="433" spans="2:10" x14ac:dyDescent="0.2">
      <c r="B433" s="15" t="s">
        <v>5336</v>
      </c>
      <c r="C433" s="15" t="s">
        <v>320</v>
      </c>
      <c r="D433" s="15" t="s">
        <v>649</v>
      </c>
      <c r="E433" s="15" t="s">
        <v>320</v>
      </c>
      <c r="F433" s="110">
        <v>112993920</v>
      </c>
      <c r="G433" s="15" t="s">
        <v>53</v>
      </c>
      <c r="H433" s="15" t="s">
        <v>5962</v>
      </c>
      <c r="I433" s="110">
        <v>90395136</v>
      </c>
      <c r="J433" s="15" t="s">
        <v>4696</v>
      </c>
    </row>
    <row r="434" spans="2:10" x14ac:dyDescent="0.2">
      <c r="B434" s="15" t="s">
        <v>5252</v>
      </c>
      <c r="C434" s="15" t="s">
        <v>340</v>
      </c>
      <c r="D434" s="15" t="s">
        <v>649</v>
      </c>
      <c r="E434" s="15" t="s">
        <v>340</v>
      </c>
      <c r="F434" s="110">
        <v>52800000</v>
      </c>
      <c r="G434" s="15" t="s">
        <v>53</v>
      </c>
      <c r="H434" s="15" t="s">
        <v>5963</v>
      </c>
      <c r="I434" s="110">
        <v>52800000</v>
      </c>
      <c r="J434" s="15" t="s">
        <v>4696</v>
      </c>
    </row>
    <row r="435" spans="2:10" x14ac:dyDescent="0.2">
      <c r="B435" s="15" t="s">
        <v>5251</v>
      </c>
      <c r="C435" s="15" t="s">
        <v>494</v>
      </c>
      <c r="D435" s="15" t="s">
        <v>649</v>
      </c>
      <c r="E435" s="15" t="s">
        <v>494</v>
      </c>
      <c r="F435" s="110">
        <v>222259552</v>
      </c>
      <c r="G435" s="15" t="s">
        <v>53</v>
      </c>
      <c r="H435" s="15" t="s">
        <v>5964</v>
      </c>
      <c r="I435" s="110">
        <v>222259552</v>
      </c>
      <c r="J435" s="15" t="s">
        <v>4696</v>
      </c>
    </row>
    <row r="436" spans="2:10" x14ac:dyDescent="0.2">
      <c r="B436" s="15" t="s">
        <v>5036</v>
      </c>
      <c r="C436" s="15" t="s">
        <v>456</v>
      </c>
      <c r="D436" s="15" t="s">
        <v>649</v>
      </c>
      <c r="E436" s="15" t="s">
        <v>456</v>
      </c>
      <c r="F436" s="110">
        <v>59816020</v>
      </c>
      <c r="G436" s="15" t="s">
        <v>53</v>
      </c>
      <c r="H436" s="15" t="s">
        <v>5965</v>
      </c>
      <c r="I436" s="110">
        <v>59816020</v>
      </c>
      <c r="J436" s="15" t="s">
        <v>4696</v>
      </c>
    </row>
    <row r="437" spans="2:10" x14ac:dyDescent="0.2">
      <c r="B437" s="15" t="s">
        <v>5015</v>
      </c>
      <c r="C437" s="15" t="s">
        <v>490</v>
      </c>
      <c r="D437" s="15" t="s">
        <v>649</v>
      </c>
      <c r="E437" s="15" t="s">
        <v>490</v>
      </c>
      <c r="F437" s="110">
        <v>74278846</v>
      </c>
      <c r="G437" s="15" t="s">
        <v>53</v>
      </c>
      <c r="H437" s="15" t="s">
        <v>5966</v>
      </c>
      <c r="I437" s="110">
        <v>74278846</v>
      </c>
      <c r="J437" s="15" t="s">
        <v>4696</v>
      </c>
    </row>
    <row r="438" spans="2:10" x14ac:dyDescent="0.2">
      <c r="B438" s="15" t="s">
        <v>5028</v>
      </c>
      <c r="C438" s="15" t="s">
        <v>458</v>
      </c>
      <c r="D438" s="15" t="s">
        <v>649</v>
      </c>
      <c r="E438" s="15" t="s">
        <v>458</v>
      </c>
      <c r="F438" s="110">
        <v>58666656</v>
      </c>
      <c r="G438" s="15" t="s">
        <v>53</v>
      </c>
      <c r="H438" s="15" t="s">
        <v>5967</v>
      </c>
      <c r="I438" s="110">
        <v>58666656</v>
      </c>
      <c r="J438" s="15" t="s">
        <v>4696</v>
      </c>
    </row>
    <row r="439" spans="2:10" x14ac:dyDescent="0.2">
      <c r="B439" s="15" t="s">
        <v>5040</v>
      </c>
      <c r="C439" s="15" t="s">
        <v>458</v>
      </c>
      <c r="D439" s="15" t="s">
        <v>649</v>
      </c>
      <c r="E439" s="15" t="s">
        <v>458</v>
      </c>
      <c r="F439" s="110">
        <v>69379873</v>
      </c>
      <c r="G439" s="15" t="s">
        <v>53</v>
      </c>
      <c r="H439" s="15" t="s">
        <v>5968</v>
      </c>
      <c r="I439" s="110">
        <v>69379873</v>
      </c>
      <c r="J439" s="15" t="s">
        <v>4696</v>
      </c>
    </row>
    <row r="440" spans="2:10" x14ac:dyDescent="0.2">
      <c r="B440" s="15" t="s">
        <v>5387</v>
      </c>
      <c r="C440" s="15" t="s">
        <v>498</v>
      </c>
      <c r="D440" s="15" t="s">
        <v>649</v>
      </c>
      <c r="E440" s="15" t="s">
        <v>498</v>
      </c>
      <c r="F440" s="110">
        <v>217514211</v>
      </c>
      <c r="G440" s="15" t="s">
        <v>53</v>
      </c>
      <c r="H440" s="15" t="s">
        <v>5969</v>
      </c>
      <c r="I440" s="110">
        <v>217514211</v>
      </c>
      <c r="J440" s="15" t="s">
        <v>4696</v>
      </c>
    </row>
    <row r="441" spans="2:10" x14ac:dyDescent="0.2">
      <c r="B441" s="15" t="s">
        <v>5241</v>
      </c>
      <c r="C441" s="15" t="s">
        <v>459</v>
      </c>
      <c r="D441" s="15" t="s">
        <v>649</v>
      </c>
      <c r="E441" s="15" t="s">
        <v>459</v>
      </c>
      <c r="F441" s="110">
        <v>71998965</v>
      </c>
      <c r="G441" s="15" t="s">
        <v>53</v>
      </c>
      <c r="H441" s="15" t="s">
        <v>5970</v>
      </c>
      <c r="I441" s="110">
        <v>71998965</v>
      </c>
      <c r="J441" s="15" t="s">
        <v>4696</v>
      </c>
    </row>
    <row r="442" spans="2:10" x14ac:dyDescent="0.2">
      <c r="B442" s="15" t="s">
        <v>5220</v>
      </c>
      <c r="C442" s="15" t="s">
        <v>462</v>
      </c>
      <c r="D442" s="15" t="s">
        <v>649</v>
      </c>
      <c r="E442" s="15" t="s">
        <v>462</v>
      </c>
      <c r="F442" s="110">
        <v>202825637</v>
      </c>
      <c r="G442" s="15" t="s">
        <v>53</v>
      </c>
      <c r="H442" s="15" t="s">
        <v>5971</v>
      </c>
      <c r="I442" s="110">
        <v>202825637</v>
      </c>
      <c r="J442" s="15" t="s">
        <v>4696</v>
      </c>
    </row>
    <row r="443" spans="2:10" x14ac:dyDescent="0.2">
      <c r="B443" s="15" t="s">
        <v>5972</v>
      </c>
      <c r="C443" s="15" t="s">
        <v>464</v>
      </c>
      <c r="D443" s="15" t="s">
        <v>649</v>
      </c>
      <c r="E443" s="15" t="s">
        <v>464</v>
      </c>
      <c r="F443" s="110">
        <v>10888883</v>
      </c>
      <c r="G443" s="15" t="s">
        <v>53</v>
      </c>
      <c r="H443" s="15" t="s">
        <v>5973</v>
      </c>
      <c r="I443" s="110">
        <v>10888883</v>
      </c>
      <c r="J443" s="15" t="s">
        <v>4696</v>
      </c>
    </row>
    <row r="444" spans="2:10" x14ac:dyDescent="0.2">
      <c r="B444" s="15" t="s">
        <v>5010</v>
      </c>
      <c r="C444" s="15" t="s">
        <v>469</v>
      </c>
      <c r="D444" s="15" t="s">
        <v>649</v>
      </c>
      <c r="E444" s="15" t="s">
        <v>469</v>
      </c>
      <c r="F444" s="110">
        <v>244472884</v>
      </c>
      <c r="G444" s="15" t="s">
        <v>53</v>
      </c>
      <c r="H444" s="15" t="s">
        <v>5974</v>
      </c>
      <c r="I444" s="110">
        <v>244472884</v>
      </c>
      <c r="J444" s="15" t="s">
        <v>4696</v>
      </c>
    </row>
    <row r="445" spans="2:10" x14ac:dyDescent="0.2">
      <c r="B445" s="15" t="s">
        <v>5237</v>
      </c>
      <c r="C445" s="15" t="s">
        <v>470</v>
      </c>
      <c r="D445" s="15" t="s">
        <v>649</v>
      </c>
      <c r="E445" s="15" t="s">
        <v>470</v>
      </c>
      <c r="F445" s="110">
        <v>210989692</v>
      </c>
      <c r="G445" s="15" t="s">
        <v>53</v>
      </c>
      <c r="H445" s="15" t="s">
        <v>5975</v>
      </c>
      <c r="I445" s="110">
        <v>210989692</v>
      </c>
      <c r="J445" s="15" t="s">
        <v>4696</v>
      </c>
    </row>
    <row r="446" spans="2:10" x14ac:dyDescent="0.2">
      <c r="B446" s="15" t="s">
        <v>5235</v>
      </c>
      <c r="C446" s="15" t="s">
        <v>471</v>
      </c>
      <c r="D446" s="15" t="s">
        <v>649</v>
      </c>
      <c r="E446" s="15" t="s">
        <v>471</v>
      </c>
      <c r="F446" s="110">
        <v>199949750</v>
      </c>
      <c r="G446" s="15" t="s">
        <v>53</v>
      </c>
      <c r="H446" s="15" t="s">
        <v>5976</v>
      </c>
      <c r="I446" s="110">
        <v>199949750</v>
      </c>
      <c r="J446" s="15" t="s">
        <v>4696</v>
      </c>
    </row>
    <row r="447" spans="2:10" x14ac:dyDescent="0.2">
      <c r="B447" s="15" t="s">
        <v>5043</v>
      </c>
      <c r="C447" s="15" t="s">
        <v>499</v>
      </c>
      <c r="D447" s="15" t="s">
        <v>649</v>
      </c>
      <c r="E447" s="15" t="s">
        <v>499</v>
      </c>
      <c r="F447" s="110">
        <v>112700000</v>
      </c>
      <c r="G447" s="15" t="s">
        <v>53</v>
      </c>
      <c r="H447" s="15" t="s">
        <v>5977</v>
      </c>
      <c r="I447" s="110">
        <v>110000000</v>
      </c>
      <c r="J447" s="15" t="s">
        <v>4696</v>
      </c>
    </row>
    <row r="448" spans="2:10" x14ac:dyDescent="0.2">
      <c r="B448" s="15" t="s">
        <v>5246</v>
      </c>
      <c r="C448" s="15" t="s">
        <v>474</v>
      </c>
      <c r="D448" s="15" t="s">
        <v>649</v>
      </c>
      <c r="E448" s="15" t="s">
        <v>474</v>
      </c>
      <c r="F448" s="110">
        <v>199648383</v>
      </c>
      <c r="G448" s="15" t="s">
        <v>53</v>
      </c>
      <c r="H448" s="15" t="s">
        <v>5978</v>
      </c>
      <c r="I448" s="110">
        <v>199648383</v>
      </c>
      <c r="J448" s="15" t="s">
        <v>4696</v>
      </c>
    </row>
    <row r="449" spans="2:10" x14ac:dyDescent="0.2">
      <c r="B449" s="15" t="s">
        <v>5035</v>
      </c>
      <c r="C449" s="15" t="s">
        <v>505</v>
      </c>
      <c r="D449" s="15" t="s">
        <v>649</v>
      </c>
      <c r="E449" s="15" t="s">
        <v>505</v>
      </c>
      <c r="F449" s="110">
        <v>47200000</v>
      </c>
      <c r="G449" s="15" t="s">
        <v>53</v>
      </c>
      <c r="H449" s="15" t="s">
        <v>5979</v>
      </c>
      <c r="I449" s="110">
        <v>47200000</v>
      </c>
      <c r="J449" s="15" t="s">
        <v>4696</v>
      </c>
    </row>
    <row r="450" spans="2:10" x14ac:dyDescent="0.2">
      <c r="B450" s="15" t="s">
        <v>4963</v>
      </c>
      <c r="C450" s="15" t="s">
        <v>532</v>
      </c>
      <c r="D450" s="15" t="s">
        <v>649</v>
      </c>
      <c r="E450" s="15" t="s">
        <v>532</v>
      </c>
      <c r="F450" s="110">
        <v>117208523</v>
      </c>
      <c r="G450" s="15" t="s">
        <v>53</v>
      </c>
      <c r="H450" s="15" t="s">
        <v>5980</v>
      </c>
      <c r="I450" s="110">
        <v>117208523</v>
      </c>
      <c r="J450" s="15" t="s">
        <v>4696</v>
      </c>
    </row>
    <row r="451" spans="2:10" x14ac:dyDescent="0.2">
      <c r="B451" s="15" t="s">
        <v>4962</v>
      </c>
      <c r="C451" s="15" t="s">
        <v>532</v>
      </c>
      <c r="D451" s="15" t="s">
        <v>649</v>
      </c>
      <c r="E451" s="15" t="s">
        <v>532</v>
      </c>
      <c r="F451" s="110">
        <v>240523028</v>
      </c>
      <c r="G451" s="15" t="s">
        <v>53</v>
      </c>
      <c r="H451" s="15" t="s">
        <v>5980</v>
      </c>
      <c r="I451" s="110">
        <v>240523028</v>
      </c>
      <c r="J451" s="15" t="s">
        <v>4696</v>
      </c>
    </row>
    <row r="452" spans="2:10" x14ac:dyDescent="0.2">
      <c r="B452" s="15" t="s">
        <v>5012</v>
      </c>
      <c r="C452" s="15" t="s">
        <v>534</v>
      </c>
      <c r="D452" s="15" t="s">
        <v>649</v>
      </c>
      <c r="E452" s="15" t="s">
        <v>534</v>
      </c>
      <c r="F452" s="110">
        <v>49900000</v>
      </c>
      <c r="G452" s="15" t="s">
        <v>53</v>
      </c>
      <c r="H452" s="15" t="s">
        <v>5981</v>
      </c>
      <c r="I452" s="110">
        <v>49900000</v>
      </c>
      <c r="J452" s="15" t="s">
        <v>4696</v>
      </c>
    </row>
    <row r="453" spans="2:10" x14ac:dyDescent="0.2">
      <c r="B453" s="15" t="s">
        <v>5386</v>
      </c>
      <c r="C453" s="15" t="s">
        <v>534</v>
      </c>
      <c r="D453" s="15" t="s">
        <v>649</v>
      </c>
      <c r="E453" s="15" t="s">
        <v>534</v>
      </c>
      <c r="F453" s="110">
        <v>193572272</v>
      </c>
      <c r="G453" s="15" t="s">
        <v>53</v>
      </c>
      <c r="H453" s="15" t="s">
        <v>5982</v>
      </c>
      <c r="I453" s="110">
        <v>193572272</v>
      </c>
      <c r="J453" s="15" t="s">
        <v>4696</v>
      </c>
    </row>
    <row r="454" spans="2:10" x14ac:dyDescent="0.2">
      <c r="B454" s="15" t="s">
        <v>5385</v>
      </c>
      <c r="C454" s="15" t="s">
        <v>534</v>
      </c>
      <c r="D454" s="15" t="s">
        <v>649</v>
      </c>
      <c r="E454" s="15" t="s">
        <v>534</v>
      </c>
      <c r="F454" s="110">
        <v>158728447</v>
      </c>
      <c r="G454" s="15" t="s">
        <v>53</v>
      </c>
      <c r="H454" s="15" t="s">
        <v>5982</v>
      </c>
      <c r="I454" s="110">
        <v>158728447</v>
      </c>
      <c r="J454" s="15" t="s">
        <v>4696</v>
      </c>
    </row>
    <row r="455" spans="2:10" x14ac:dyDescent="0.2">
      <c r="B455" s="15" t="s">
        <v>5384</v>
      </c>
      <c r="C455" s="15" t="s">
        <v>534</v>
      </c>
      <c r="D455" s="15" t="s">
        <v>649</v>
      </c>
      <c r="E455" s="15" t="s">
        <v>534</v>
      </c>
      <c r="F455" s="110">
        <v>154633758</v>
      </c>
      <c r="G455" s="15" t="s">
        <v>53</v>
      </c>
      <c r="H455" s="15" t="s">
        <v>5982</v>
      </c>
      <c r="I455" s="110">
        <v>154633758</v>
      </c>
      <c r="J455" s="15" t="s">
        <v>4696</v>
      </c>
    </row>
    <row r="456" spans="2:10" x14ac:dyDescent="0.2">
      <c r="B456" s="15" t="s">
        <v>5338</v>
      </c>
      <c r="C456" s="15" t="s">
        <v>540</v>
      </c>
      <c r="D456" s="15" t="s">
        <v>649</v>
      </c>
      <c r="E456" s="15" t="s">
        <v>540</v>
      </c>
      <c r="F456" s="110">
        <v>69978350</v>
      </c>
      <c r="G456" s="15" t="s">
        <v>53</v>
      </c>
      <c r="H456" s="15" t="s">
        <v>5983</v>
      </c>
      <c r="I456" s="110">
        <v>69978350</v>
      </c>
      <c r="J456" s="15" t="s">
        <v>4696</v>
      </c>
    </row>
    <row r="457" spans="2:10" x14ac:dyDescent="0.2">
      <c r="B457" s="15" t="s">
        <v>5339</v>
      </c>
      <c r="C457" s="15" t="s">
        <v>540</v>
      </c>
      <c r="D457" s="15" t="s">
        <v>649</v>
      </c>
      <c r="E457" s="15" t="s">
        <v>540</v>
      </c>
      <c r="F457" s="110">
        <v>69978350</v>
      </c>
      <c r="G457" s="15" t="s">
        <v>53</v>
      </c>
      <c r="H457" s="15" t="s">
        <v>5983</v>
      </c>
      <c r="I457" s="110">
        <v>69978350</v>
      </c>
      <c r="J457" s="15" t="s">
        <v>4696</v>
      </c>
    </row>
    <row r="458" spans="2:10" x14ac:dyDescent="0.2">
      <c r="B458" s="15" t="s">
        <v>5984</v>
      </c>
      <c r="C458" s="15" t="s">
        <v>540</v>
      </c>
      <c r="D458" s="15" t="s">
        <v>649</v>
      </c>
      <c r="E458" s="15" t="s">
        <v>540</v>
      </c>
      <c r="F458" s="110">
        <v>111445196</v>
      </c>
      <c r="G458" s="15" t="s">
        <v>53</v>
      </c>
      <c r="H458" s="15" t="s">
        <v>5983</v>
      </c>
      <c r="I458" s="110">
        <v>111445196</v>
      </c>
      <c r="J458" s="15" t="s">
        <v>4696</v>
      </c>
    </row>
    <row r="459" spans="2:10" x14ac:dyDescent="0.2">
      <c r="B459" s="15" t="s">
        <v>5414</v>
      </c>
      <c r="C459" s="15" t="s">
        <v>540</v>
      </c>
      <c r="D459" s="15" t="s">
        <v>649</v>
      </c>
      <c r="E459" s="15" t="s">
        <v>540</v>
      </c>
      <c r="F459" s="110">
        <v>98585996</v>
      </c>
      <c r="G459" s="15" t="s">
        <v>53</v>
      </c>
      <c r="H459" s="15" t="s">
        <v>5983</v>
      </c>
      <c r="I459" s="110">
        <v>98585996</v>
      </c>
      <c r="J459" s="15" t="s">
        <v>4696</v>
      </c>
    </row>
    <row r="460" spans="2:10" x14ac:dyDescent="0.2">
      <c r="B460" s="15" t="s">
        <v>5242</v>
      </c>
      <c r="C460" s="15" t="s">
        <v>527</v>
      </c>
      <c r="D460" s="15" t="s">
        <v>649</v>
      </c>
      <c r="E460" s="15" t="s">
        <v>527</v>
      </c>
      <c r="F460" s="110">
        <v>123065159</v>
      </c>
      <c r="G460" s="15" t="s">
        <v>53</v>
      </c>
      <c r="H460" s="15" t="s">
        <v>5985</v>
      </c>
      <c r="I460" s="110">
        <v>123065159</v>
      </c>
      <c r="J460" s="15" t="s">
        <v>4696</v>
      </c>
    </row>
    <row r="461" spans="2:10" x14ac:dyDescent="0.2">
      <c r="B461" s="15" t="s">
        <v>5986</v>
      </c>
      <c r="C461" s="15" t="s">
        <v>535</v>
      </c>
      <c r="D461" s="15" t="s">
        <v>649</v>
      </c>
      <c r="E461" s="15" t="s">
        <v>535</v>
      </c>
      <c r="F461" s="110">
        <v>54000000</v>
      </c>
      <c r="G461" s="15" t="s">
        <v>53</v>
      </c>
      <c r="H461" s="15" t="s">
        <v>5987</v>
      </c>
      <c r="I461" s="110">
        <v>54000000</v>
      </c>
      <c r="J461" s="15" t="s">
        <v>4696</v>
      </c>
    </row>
    <row r="462" spans="2:10" x14ac:dyDescent="0.2">
      <c r="B462" s="15" t="s">
        <v>4972</v>
      </c>
      <c r="C462" s="15" t="s">
        <v>528</v>
      </c>
      <c r="D462" s="15" t="s">
        <v>649</v>
      </c>
      <c r="E462" s="15" t="s">
        <v>528</v>
      </c>
      <c r="F462" s="110">
        <v>49992000</v>
      </c>
      <c r="G462" s="15" t="s">
        <v>53</v>
      </c>
      <c r="H462" s="15" t="s">
        <v>5988</v>
      </c>
      <c r="I462" s="110">
        <v>49992000</v>
      </c>
      <c r="J462" s="15" t="s">
        <v>4696</v>
      </c>
    </row>
    <row r="463" spans="2:10" x14ac:dyDescent="0.2">
      <c r="B463" s="15" t="s">
        <v>5207</v>
      </c>
      <c r="C463" s="15" t="s">
        <v>531</v>
      </c>
      <c r="D463" s="15" t="s">
        <v>649</v>
      </c>
      <c r="E463" s="15" t="s">
        <v>531</v>
      </c>
      <c r="F463" s="110">
        <v>194382305</v>
      </c>
      <c r="G463" s="15" t="s">
        <v>53</v>
      </c>
      <c r="H463" s="15" t="s">
        <v>5989</v>
      </c>
      <c r="I463" s="110">
        <v>194382305</v>
      </c>
      <c r="J463" s="15" t="s">
        <v>4696</v>
      </c>
    </row>
    <row r="464" spans="2:10" x14ac:dyDescent="0.2">
      <c r="B464" s="15" t="s">
        <v>5222</v>
      </c>
      <c r="C464" s="15" t="s">
        <v>536</v>
      </c>
      <c r="D464" s="15" t="s">
        <v>649</v>
      </c>
      <c r="E464" s="15" t="s">
        <v>536</v>
      </c>
      <c r="F464" s="110">
        <v>240789682</v>
      </c>
      <c r="G464" s="15" t="s">
        <v>53</v>
      </c>
      <c r="H464" s="15" t="s">
        <v>5990</v>
      </c>
      <c r="I464" s="110">
        <v>240789682</v>
      </c>
      <c r="J464" s="15" t="s">
        <v>4696</v>
      </c>
    </row>
    <row r="465" spans="2:10" x14ac:dyDescent="0.2">
      <c r="B465" s="15" t="s">
        <v>5991</v>
      </c>
      <c r="C465" s="15" t="s">
        <v>536</v>
      </c>
      <c r="D465" s="15" t="s">
        <v>649</v>
      </c>
      <c r="E465" s="15" t="s">
        <v>536</v>
      </c>
      <c r="F465" s="110">
        <v>237257113</v>
      </c>
      <c r="G465" s="15" t="s">
        <v>53</v>
      </c>
      <c r="H465" s="15" t="s">
        <v>5990</v>
      </c>
      <c r="I465" s="110">
        <v>237257113</v>
      </c>
      <c r="J465" s="15" t="s">
        <v>4696</v>
      </c>
    </row>
    <row r="466" spans="2:10" x14ac:dyDescent="0.2">
      <c r="B466" s="15" t="s">
        <v>5992</v>
      </c>
      <c r="C466" s="15" t="s">
        <v>541</v>
      </c>
      <c r="D466" s="15" t="s">
        <v>649</v>
      </c>
      <c r="E466" s="15" t="s">
        <v>541</v>
      </c>
      <c r="F466" s="110">
        <v>50400000</v>
      </c>
      <c r="G466" s="15" t="s">
        <v>53</v>
      </c>
      <c r="H466" s="15" t="s">
        <v>5993</v>
      </c>
      <c r="I466" s="110">
        <v>50400000</v>
      </c>
      <c r="J466" s="15" t="s">
        <v>4696</v>
      </c>
    </row>
    <row r="467" spans="2:10" x14ac:dyDescent="0.2">
      <c r="B467" s="15" t="s">
        <v>5218</v>
      </c>
      <c r="C467" s="15" t="s">
        <v>541</v>
      </c>
      <c r="D467" s="15" t="s">
        <v>649</v>
      </c>
      <c r="E467" s="15" t="s">
        <v>541</v>
      </c>
      <c r="F467" s="110">
        <v>60000000</v>
      </c>
      <c r="G467" s="15" t="s">
        <v>53</v>
      </c>
      <c r="H467" s="15" t="s">
        <v>5993</v>
      </c>
      <c r="I467" s="110">
        <v>60000000</v>
      </c>
      <c r="J467" s="15" t="s">
        <v>4696</v>
      </c>
    </row>
    <row r="468" spans="2:10" x14ac:dyDescent="0.2">
      <c r="B468" s="15" t="s">
        <v>4997</v>
      </c>
      <c r="C468" s="15" t="s">
        <v>542</v>
      </c>
      <c r="D468" s="15" t="s">
        <v>649</v>
      </c>
      <c r="E468" s="15" t="s">
        <v>542</v>
      </c>
      <c r="F468" s="110">
        <v>239985799</v>
      </c>
      <c r="G468" s="15" t="s">
        <v>53</v>
      </c>
      <c r="H468" s="15" t="s">
        <v>5994</v>
      </c>
      <c r="I468" s="110">
        <v>239985799</v>
      </c>
      <c r="J468" s="15" t="s">
        <v>4696</v>
      </c>
    </row>
    <row r="469" spans="2:10" x14ac:dyDescent="0.2">
      <c r="B469" s="15" t="s">
        <v>5228</v>
      </c>
      <c r="C469" s="15" t="s">
        <v>537</v>
      </c>
      <c r="D469" s="15" t="s">
        <v>649</v>
      </c>
      <c r="E469" s="15" t="s">
        <v>537</v>
      </c>
      <c r="F469" s="110">
        <v>59885181</v>
      </c>
      <c r="G469" s="15" t="s">
        <v>53</v>
      </c>
      <c r="H469" s="15" t="s">
        <v>5995</v>
      </c>
      <c r="I469" s="110">
        <v>59885181</v>
      </c>
      <c r="J469" s="15" t="s">
        <v>4696</v>
      </c>
    </row>
    <row r="470" spans="2:10" x14ac:dyDescent="0.2">
      <c r="B470" s="15" t="s">
        <v>5345</v>
      </c>
      <c r="C470" s="15" t="s">
        <v>525</v>
      </c>
      <c r="D470" s="15" t="s">
        <v>649</v>
      </c>
      <c r="E470" s="15" t="s">
        <v>525</v>
      </c>
      <c r="F470" s="110">
        <v>187968309</v>
      </c>
      <c r="G470" s="15" t="s">
        <v>53</v>
      </c>
      <c r="H470" s="15" t="s">
        <v>5996</v>
      </c>
      <c r="I470" s="110">
        <v>187968309</v>
      </c>
      <c r="J470" s="15" t="s">
        <v>4696</v>
      </c>
    </row>
    <row r="471" spans="2:10" x14ac:dyDescent="0.2">
      <c r="B471" s="15" t="s">
        <v>4701</v>
      </c>
      <c r="C471" s="15" t="s">
        <v>4702</v>
      </c>
      <c r="D471" s="15" t="s">
        <v>649</v>
      </c>
      <c r="E471" s="15" t="s">
        <v>4702</v>
      </c>
      <c r="F471" s="110">
        <v>246969625</v>
      </c>
      <c r="G471" s="15" t="s">
        <v>53</v>
      </c>
      <c r="H471" s="15" t="s">
        <v>5997</v>
      </c>
      <c r="I471" s="110">
        <v>246969625</v>
      </c>
      <c r="J471" s="15" t="s">
        <v>4696</v>
      </c>
    </row>
    <row r="472" spans="2:10" x14ac:dyDescent="0.2">
      <c r="B472" s="15" t="s">
        <v>5998</v>
      </c>
      <c r="C472" s="15" t="s">
        <v>302</v>
      </c>
      <c r="D472" s="15" t="s">
        <v>649</v>
      </c>
      <c r="E472" s="15" t="s">
        <v>302</v>
      </c>
      <c r="F472" s="110">
        <v>17820000</v>
      </c>
      <c r="G472" s="15" t="s">
        <v>53</v>
      </c>
      <c r="H472" s="15" t="s">
        <v>5999</v>
      </c>
      <c r="I472" s="110">
        <v>17820000</v>
      </c>
      <c r="J472" s="15" t="s">
        <v>4696</v>
      </c>
    </row>
    <row r="473" spans="2:10" x14ac:dyDescent="0.2">
      <c r="B473" s="15" t="s">
        <v>5221</v>
      </c>
      <c r="C473" s="15" t="s">
        <v>279</v>
      </c>
      <c r="D473" s="15" t="s">
        <v>649</v>
      </c>
      <c r="E473" s="15" t="s">
        <v>279</v>
      </c>
      <c r="F473" s="110">
        <v>175763048</v>
      </c>
      <c r="G473" s="15" t="s">
        <v>53</v>
      </c>
      <c r="H473" s="15" t="s">
        <v>6000</v>
      </c>
      <c r="I473" s="110">
        <v>175763048</v>
      </c>
      <c r="J473" s="15" t="s">
        <v>4696</v>
      </c>
    </row>
    <row r="474" spans="2:10" x14ac:dyDescent="0.2">
      <c r="B474" s="15" t="s">
        <v>4961</v>
      </c>
      <c r="C474" s="15" t="s">
        <v>284</v>
      </c>
      <c r="D474" s="15" t="s">
        <v>649</v>
      </c>
      <c r="E474" s="15" t="s">
        <v>284</v>
      </c>
      <c r="F474" s="110">
        <v>115507291</v>
      </c>
      <c r="G474" s="15" t="s">
        <v>53</v>
      </c>
      <c r="H474" s="15" t="s">
        <v>6001</v>
      </c>
      <c r="I474" s="110">
        <v>115507291</v>
      </c>
      <c r="J474" s="15" t="s">
        <v>4696</v>
      </c>
    </row>
    <row r="475" spans="2:10" x14ac:dyDescent="0.2">
      <c r="B475" s="15" t="s">
        <v>4968</v>
      </c>
      <c r="C475" s="15" t="s">
        <v>284</v>
      </c>
      <c r="D475" s="15" t="s">
        <v>649</v>
      </c>
      <c r="E475" s="15" t="s">
        <v>284</v>
      </c>
      <c r="F475" s="110">
        <v>171347550</v>
      </c>
      <c r="G475" s="15" t="s">
        <v>53</v>
      </c>
      <c r="H475" s="15" t="s">
        <v>6001</v>
      </c>
      <c r="I475" s="110">
        <v>171347550</v>
      </c>
      <c r="J475" s="15" t="s">
        <v>4696</v>
      </c>
    </row>
    <row r="476" spans="2:10" x14ac:dyDescent="0.2">
      <c r="B476" s="15" t="s">
        <v>6002</v>
      </c>
      <c r="C476" s="15" t="s">
        <v>297</v>
      </c>
      <c r="D476" s="15" t="s">
        <v>649</v>
      </c>
      <c r="E476" s="15" t="s">
        <v>297</v>
      </c>
      <c r="F476" s="110">
        <v>241406375</v>
      </c>
      <c r="G476" s="15" t="s">
        <v>53</v>
      </c>
      <c r="H476" s="15" t="s">
        <v>6003</v>
      </c>
      <c r="I476" s="110">
        <v>177104480</v>
      </c>
      <c r="J476" s="15" t="s">
        <v>4696</v>
      </c>
    </row>
    <row r="477" spans="2:10" x14ac:dyDescent="0.2">
      <c r="B477" s="15" t="s">
        <v>6004</v>
      </c>
      <c r="C477" s="15" t="s">
        <v>304</v>
      </c>
      <c r="D477" s="15" t="s">
        <v>649</v>
      </c>
      <c r="E477" s="15" t="s">
        <v>304</v>
      </c>
      <c r="F477" s="110">
        <v>41156000</v>
      </c>
      <c r="G477" s="15" t="s">
        <v>53</v>
      </c>
      <c r="H477" s="15" t="s">
        <v>6005</v>
      </c>
      <c r="I477" s="110">
        <v>41156000</v>
      </c>
      <c r="J477" s="15" t="s">
        <v>4696</v>
      </c>
    </row>
    <row r="478" spans="2:10" x14ac:dyDescent="0.2">
      <c r="B478" s="15" t="s">
        <v>5239</v>
      </c>
      <c r="C478" s="15" t="s">
        <v>304</v>
      </c>
      <c r="D478" s="15" t="s">
        <v>649</v>
      </c>
      <c r="E478" s="15" t="s">
        <v>304</v>
      </c>
      <c r="F478" s="110">
        <v>31146600</v>
      </c>
      <c r="G478" s="15" t="s">
        <v>53</v>
      </c>
      <c r="H478" s="15" t="s">
        <v>6006</v>
      </c>
      <c r="I478" s="110">
        <v>31146600</v>
      </c>
      <c r="J478" s="15" t="s">
        <v>4696</v>
      </c>
    </row>
    <row r="479" spans="2:10" x14ac:dyDescent="0.2">
      <c r="B479" s="15" t="s">
        <v>5019</v>
      </c>
      <c r="C479" s="15" t="s">
        <v>299</v>
      </c>
      <c r="D479" s="15" t="s">
        <v>649</v>
      </c>
      <c r="E479" s="15" t="s">
        <v>299</v>
      </c>
      <c r="F479" s="110">
        <v>28800000</v>
      </c>
      <c r="G479" s="15" t="s">
        <v>53</v>
      </c>
      <c r="H479" s="15" t="s">
        <v>6007</v>
      </c>
      <c r="I479" s="110">
        <v>28800000</v>
      </c>
      <c r="J479" s="15" t="s">
        <v>4696</v>
      </c>
    </row>
    <row r="480" spans="2:10" x14ac:dyDescent="0.2">
      <c r="B480" s="15" t="s">
        <v>5391</v>
      </c>
      <c r="C480" s="15" t="s">
        <v>306</v>
      </c>
      <c r="D480" s="15" t="s">
        <v>649</v>
      </c>
      <c r="E480" s="15" t="s">
        <v>306</v>
      </c>
      <c r="F480" s="110">
        <v>43974000</v>
      </c>
      <c r="G480" s="15" t="s">
        <v>53</v>
      </c>
      <c r="H480" s="15" t="s">
        <v>6008</v>
      </c>
      <c r="I480" s="110">
        <v>43974000</v>
      </c>
      <c r="J480" s="15" t="s">
        <v>4696</v>
      </c>
    </row>
    <row r="481" spans="2:10" x14ac:dyDescent="0.2">
      <c r="B481" s="15" t="s">
        <v>5250</v>
      </c>
      <c r="C481" s="15" t="s">
        <v>300</v>
      </c>
      <c r="D481" s="15" t="s">
        <v>649</v>
      </c>
      <c r="E481" s="15" t="s">
        <v>300</v>
      </c>
      <c r="F481" s="110">
        <v>97531500</v>
      </c>
      <c r="G481" s="15" t="s">
        <v>53</v>
      </c>
      <c r="H481" s="15" t="s">
        <v>6009</v>
      </c>
      <c r="I481" s="110">
        <v>97531500</v>
      </c>
      <c r="J481" s="15" t="s">
        <v>4696</v>
      </c>
    </row>
    <row r="482" spans="2:10" x14ac:dyDescent="0.2">
      <c r="B482" s="15" t="s">
        <v>5038</v>
      </c>
      <c r="C482" s="15" t="s">
        <v>300</v>
      </c>
      <c r="D482" s="15" t="s">
        <v>649</v>
      </c>
      <c r="E482" s="15" t="s">
        <v>300</v>
      </c>
      <c r="F482" s="110">
        <v>51120000</v>
      </c>
      <c r="G482" s="15" t="s">
        <v>53</v>
      </c>
      <c r="H482" s="15" t="s">
        <v>6010</v>
      </c>
      <c r="I482" s="110">
        <v>51120000</v>
      </c>
      <c r="J482" s="15" t="s">
        <v>4696</v>
      </c>
    </row>
    <row r="483" spans="2:10" x14ac:dyDescent="0.2">
      <c r="B483" s="15" t="s">
        <v>5244</v>
      </c>
      <c r="C483" s="15" t="s">
        <v>307</v>
      </c>
      <c r="D483" s="15" t="s">
        <v>649</v>
      </c>
      <c r="E483" s="15" t="s">
        <v>307</v>
      </c>
      <c r="F483" s="110">
        <v>53894000</v>
      </c>
      <c r="G483" s="15" t="s">
        <v>53</v>
      </c>
      <c r="H483" s="15" t="s">
        <v>6011</v>
      </c>
      <c r="I483" s="110">
        <v>53894000</v>
      </c>
      <c r="J483" s="15" t="s">
        <v>4696</v>
      </c>
    </row>
    <row r="484" spans="2:10" x14ac:dyDescent="0.2">
      <c r="B484" s="15" t="s">
        <v>5005</v>
      </c>
      <c r="C484" s="15" t="s">
        <v>290</v>
      </c>
      <c r="D484" s="15" t="s">
        <v>649</v>
      </c>
      <c r="E484" s="15" t="s">
        <v>290</v>
      </c>
      <c r="F484" s="110">
        <v>87988989</v>
      </c>
      <c r="G484" s="15" t="s">
        <v>53</v>
      </c>
      <c r="H484" s="15" t="s">
        <v>6012</v>
      </c>
      <c r="I484" s="110">
        <v>87988989</v>
      </c>
      <c r="J484" s="15" t="s">
        <v>4696</v>
      </c>
    </row>
    <row r="485" spans="2:10" x14ac:dyDescent="0.2">
      <c r="B485" s="15" t="s">
        <v>5232</v>
      </c>
      <c r="C485" s="15" t="s">
        <v>290</v>
      </c>
      <c r="D485" s="15" t="s">
        <v>649</v>
      </c>
      <c r="E485" s="15" t="s">
        <v>290</v>
      </c>
      <c r="F485" s="110">
        <v>21648750</v>
      </c>
      <c r="G485" s="15" t="s">
        <v>53</v>
      </c>
      <c r="H485" s="15" t="s">
        <v>6012</v>
      </c>
      <c r="I485" s="110">
        <v>21648750</v>
      </c>
      <c r="J485" s="15" t="s">
        <v>4696</v>
      </c>
    </row>
    <row r="486" spans="2:10" x14ac:dyDescent="0.2">
      <c r="B486" s="15" t="s">
        <v>5233</v>
      </c>
      <c r="C486" s="15" t="s">
        <v>290</v>
      </c>
      <c r="D486" s="15" t="s">
        <v>649</v>
      </c>
      <c r="E486" s="15" t="s">
        <v>290</v>
      </c>
      <c r="F486" s="110">
        <v>15980000</v>
      </c>
      <c r="G486" s="15" t="s">
        <v>53</v>
      </c>
      <c r="H486" s="15" t="s">
        <v>6012</v>
      </c>
      <c r="I486" s="110">
        <v>15980000</v>
      </c>
      <c r="J486" s="15" t="s">
        <v>4696</v>
      </c>
    </row>
    <row r="487" spans="2:10" x14ac:dyDescent="0.2">
      <c r="B487" s="15" t="s">
        <v>6013</v>
      </c>
      <c r="C487" s="15" t="s">
        <v>309</v>
      </c>
      <c r="D487" s="15" t="s">
        <v>649</v>
      </c>
      <c r="E487" s="15" t="s">
        <v>309</v>
      </c>
      <c r="F487" s="110">
        <v>210062519</v>
      </c>
      <c r="G487" s="15" t="s">
        <v>53</v>
      </c>
      <c r="H487" s="15" t="s">
        <v>6014</v>
      </c>
      <c r="I487" s="110">
        <v>210062519</v>
      </c>
      <c r="J487" s="15" t="s">
        <v>4696</v>
      </c>
    </row>
    <row r="488" spans="2:10" x14ac:dyDescent="0.2">
      <c r="B488" s="15" t="s">
        <v>5332</v>
      </c>
      <c r="C488" s="15" t="s">
        <v>294</v>
      </c>
      <c r="D488" s="15" t="s">
        <v>649</v>
      </c>
      <c r="E488" s="15" t="s">
        <v>294</v>
      </c>
      <c r="F488" s="110">
        <v>33619250</v>
      </c>
      <c r="G488" s="15" t="s">
        <v>53</v>
      </c>
      <c r="H488" s="15" t="s">
        <v>6015</v>
      </c>
      <c r="I488" s="110">
        <v>33619250</v>
      </c>
      <c r="J488" s="15" t="s">
        <v>4696</v>
      </c>
    </row>
    <row r="489" spans="2:10" x14ac:dyDescent="0.2">
      <c r="B489" s="15" t="s">
        <v>5210</v>
      </c>
      <c r="C489" s="15" t="s">
        <v>294</v>
      </c>
      <c r="D489" s="15" t="s">
        <v>649</v>
      </c>
      <c r="E489" s="15" t="s">
        <v>294</v>
      </c>
      <c r="F489" s="110">
        <v>15355000</v>
      </c>
      <c r="G489" s="15" t="s">
        <v>53</v>
      </c>
      <c r="H489" s="15" t="s">
        <v>6015</v>
      </c>
      <c r="I489" s="110">
        <v>15355000</v>
      </c>
      <c r="J489" s="15" t="s">
        <v>4696</v>
      </c>
    </row>
    <row r="490" spans="2:10" x14ac:dyDescent="0.2">
      <c r="B490" s="15" t="s">
        <v>5214</v>
      </c>
      <c r="C490" s="15" t="s">
        <v>294</v>
      </c>
      <c r="D490" s="15" t="s">
        <v>649</v>
      </c>
      <c r="E490" s="15" t="s">
        <v>294</v>
      </c>
      <c r="F490" s="110">
        <v>22209500</v>
      </c>
      <c r="G490" s="15" t="s">
        <v>53</v>
      </c>
      <c r="H490" s="15" t="s">
        <v>6015</v>
      </c>
      <c r="I490" s="110">
        <v>22209500</v>
      </c>
      <c r="J490" s="15" t="s">
        <v>4696</v>
      </c>
    </row>
    <row r="491" spans="2:10" x14ac:dyDescent="0.2">
      <c r="B491" s="15" t="s">
        <v>5344</v>
      </c>
      <c r="C491" s="15" t="s">
        <v>254</v>
      </c>
      <c r="D491" s="15" t="s">
        <v>649</v>
      </c>
      <c r="E491" s="15" t="s">
        <v>254</v>
      </c>
      <c r="F491" s="110">
        <v>110481000</v>
      </c>
      <c r="G491" s="15" t="s">
        <v>53</v>
      </c>
      <c r="H491" s="15" t="s">
        <v>6016</v>
      </c>
      <c r="I491" s="110">
        <v>110481000</v>
      </c>
      <c r="J491" s="15" t="s">
        <v>4696</v>
      </c>
    </row>
    <row r="492" spans="2:10" x14ac:dyDescent="0.2">
      <c r="B492" s="15" t="s">
        <v>6017</v>
      </c>
      <c r="C492" s="15" t="s">
        <v>243</v>
      </c>
      <c r="D492" s="15" t="s">
        <v>649</v>
      </c>
      <c r="E492" s="15" t="s">
        <v>243</v>
      </c>
      <c r="F492" s="110">
        <v>79601500</v>
      </c>
      <c r="G492" s="15" t="s">
        <v>53</v>
      </c>
      <c r="H492" s="15" t="s">
        <v>6018</v>
      </c>
      <c r="I492" s="110">
        <v>79601500</v>
      </c>
      <c r="J492" s="15" t="s">
        <v>4696</v>
      </c>
    </row>
    <row r="493" spans="2:10" x14ac:dyDescent="0.2">
      <c r="B493" s="15" t="s">
        <v>5346</v>
      </c>
      <c r="C493" s="15" t="s">
        <v>266</v>
      </c>
      <c r="D493" s="15" t="s">
        <v>649</v>
      </c>
      <c r="E493" s="15" t="s">
        <v>266</v>
      </c>
      <c r="F493" s="110">
        <v>23880450</v>
      </c>
      <c r="G493" s="15" t="s">
        <v>53</v>
      </c>
      <c r="H493" s="15" t="s">
        <v>6019</v>
      </c>
      <c r="I493" s="110">
        <v>23880450</v>
      </c>
      <c r="J493" s="15" t="s">
        <v>4696</v>
      </c>
    </row>
    <row r="494" spans="2:10" x14ac:dyDescent="0.2">
      <c r="B494" s="15" t="s">
        <v>5011</v>
      </c>
      <c r="C494" s="15" t="s">
        <v>260</v>
      </c>
      <c r="D494" s="15" t="s">
        <v>649</v>
      </c>
      <c r="E494" s="15" t="s">
        <v>260</v>
      </c>
      <c r="F494" s="110">
        <v>98280000</v>
      </c>
      <c r="G494" s="15" t="s">
        <v>53</v>
      </c>
      <c r="H494" s="15" t="s">
        <v>6020</v>
      </c>
      <c r="I494" s="110">
        <v>98280000</v>
      </c>
      <c r="J494" s="15" t="s">
        <v>4696</v>
      </c>
    </row>
    <row r="495" spans="2:10" x14ac:dyDescent="0.2">
      <c r="B495" s="15" t="s">
        <v>5004</v>
      </c>
      <c r="C495" s="15" t="s">
        <v>270</v>
      </c>
      <c r="D495" s="15" t="s">
        <v>649</v>
      </c>
      <c r="E495" s="15" t="s">
        <v>270</v>
      </c>
      <c r="F495" s="110">
        <v>138068431</v>
      </c>
      <c r="G495" s="15" t="s">
        <v>53</v>
      </c>
      <c r="H495" s="15" t="s">
        <v>6021</v>
      </c>
      <c r="I495" s="110">
        <v>138068431</v>
      </c>
      <c r="J495" s="15" t="s">
        <v>4696</v>
      </c>
    </row>
    <row r="496" spans="2:10" x14ac:dyDescent="0.2">
      <c r="B496" s="15" t="s">
        <v>5018</v>
      </c>
      <c r="C496" s="15" t="s">
        <v>276</v>
      </c>
      <c r="D496" s="15" t="s">
        <v>649</v>
      </c>
      <c r="E496" s="15" t="s">
        <v>276</v>
      </c>
      <c r="F496" s="110">
        <v>203258027</v>
      </c>
      <c r="G496" s="15" t="s">
        <v>53</v>
      </c>
      <c r="H496" s="15" t="s">
        <v>6022</v>
      </c>
      <c r="I496" s="110">
        <v>203258027</v>
      </c>
      <c r="J496" s="15" t="s">
        <v>4696</v>
      </c>
    </row>
    <row r="497" spans="2:10" x14ac:dyDescent="0.2">
      <c r="B497" s="15" t="s">
        <v>5348</v>
      </c>
      <c r="C497" s="15" t="s">
        <v>276</v>
      </c>
      <c r="D497" s="15" t="s">
        <v>649</v>
      </c>
      <c r="E497" s="15" t="s">
        <v>276</v>
      </c>
      <c r="F497" s="110">
        <v>102258595</v>
      </c>
      <c r="G497" s="15" t="s">
        <v>53</v>
      </c>
      <c r="H497" s="15" t="s">
        <v>6023</v>
      </c>
      <c r="I497" s="110">
        <v>102258595</v>
      </c>
      <c r="J497" s="15" t="s">
        <v>4696</v>
      </c>
    </row>
    <row r="498" spans="2:10" x14ac:dyDescent="0.2">
      <c r="B498" s="15" t="s">
        <v>5247</v>
      </c>
      <c r="C498" s="15" t="s">
        <v>271</v>
      </c>
      <c r="D498" s="15" t="s">
        <v>649</v>
      </c>
      <c r="E498" s="15" t="s">
        <v>271</v>
      </c>
      <c r="F498" s="110">
        <v>111550272</v>
      </c>
      <c r="G498" s="15" t="s">
        <v>53</v>
      </c>
      <c r="H498" s="15" t="s">
        <v>6024</v>
      </c>
      <c r="I498" s="110">
        <v>111550272</v>
      </c>
      <c r="J498" s="15" t="s">
        <v>4696</v>
      </c>
    </row>
    <row r="499" spans="2:10" x14ac:dyDescent="0.2">
      <c r="B499" s="15" t="s">
        <v>5209</v>
      </c>
      <c r="C499" s="15" t="s">
        <v>245</v>
      </c>
      <c r="D499" s="15" t="s">
        <v>649</v>
      </c>
      <c r="E499" s="15" t="s">
        <v>245</v>
      </c>
      <c r="F499" s="110">
        <v>26760125</v>
      </c>
      <c r="G499" s="15" t="s">
        <v>53</v>
      </c>
      <c r="H499" s="15" t="s">
        <v>6025</v>
      </c>
      <c r="I499" s="110">
        <v>26760125</v>
      </c>
      <c r="J499" s="15" t="s">
        <v>4696</v>
      </c>
    </row>
    <row r="500" spans="2:10" x14ac:dyDescent="0.2">
      <c r="B500" s="15" t="s">
        <v>4976</v>
      </c>
      <c r="C500" s="15" t="s">
        <v>245</v>
      </c>
      <c r="D500" s="15" t="s">
        <v>649</v>
      </c>
      <c r="E500" s="15" t="s">
        <v>245</v>
      </c>
      <c r="F500" s="110">
        <v>90950884</v>
      </c>
      <c r="G500" s="15" t="s">
        <v>53</v>
      </c>
      <c r="H500" s="15" t="s">
        <v>6025</v>
      </c>
      <c r="I500" s="110">
        <v>90950884</v>
      </c>
      <c r="J500" s="15" t="s">
        <v>4696</v>
      </c>
    </row>
    <row r="501" spans="2:10" x14ac:dyDescent="0.2">
      <c r="B501" s="15" t="s">
        <v>5334</v>
      </c>
      <c r="C501" s="15" t="s">
        <v>245</v>
      </c>
      <c r="D501" s="15" t="s">
        <v>649</v>
      </c>
      <c r="E501" s="15" t="s">
        <v>245</v>
      </c>
      <c r="F501" s="110">
        <v>231380278</v>
      </c>
      <c r="G501" s="15" t="s">
        <v>53</v>
      </c>
      <c r="H501" s="15" t="s">
        <v>6025</v>
      </c>
      <c r="I501" s="110">
        <v>231380278</v>
      </c>
      <c r="J501" s="15" t="s">
        <v>4696</v>
      </c>
    </row>
    <row r="502" spans="2:10" x14ac:dyDescent="0.2">
      <c r="B502" s="15" t="s">
        <v>5333</v>
      </c>
      <c r="C502" s="15" t="s">
        <v>274</v>
      </c>
      <c r="D502" s="15" t="s">
        <v>649</v>
      </c>
      <c r="E502" s="15" t="s">
        <v>274</v>
      </c>
      <c r="F502" s="110">
        <v>120053878</v>
      </c>
      <c r="G502" s="15" t="s">
        <v>53</v>
      </c>
      <c r="H502" s="15" t="s">
        <v>6026</v>
      </c>
      <c r="I502" s="110">
        <v>120053878</v>
      </c>
      <c r="J502" s="15" t="s">
        <v>4696</v>
      </c>
    </row>
    <row r="503" spans="2:10" x14ac:dyDescent="0.2">
      <c r="B503" s="15" t="s">
        <v>5330</v>
      </c>
      <c r="C503" s="15" t="s">
        <v>274</v>
      </c>
      <c r="D503" s="15" t="s">
        <v>649</v>
      </c>
      <c r="E503" s="15" t="s">
        <v>274</v>
      </c>
      <c r="F503" s="110">
        <v>40203813</v>
      </c>
      <c r="G503" s="15" t="s">
        <v>53</v>
      </c>
      <c r="H503" s="15" t="s">
        <v>6026</v>
      </c>
      <c r="I503" s="110">
        <v>40203813</v>
      </c>
      <c r="J503" s="15" t="s">
        <v>4696</v>
      </c>
    </row>
    <row r="504" spans="2:10" x14ac:dyDescent="0.2">
      <c r="B504" s="15" t="s">
        <v>5335</v>
      </c>
      <c r="C504" s="15" t="s">
        <v>251</v>
      </c>
      <c r="D504" s="15" t="s">
        <v>649</v>
      </c>
      <c r="E504" s="15" t="s">
        <v>251</v>
      </c>
      <c r="F504" s="110">
        <v>488680000</v>
      </c>
      <c r="G504" s="15" t="s">
        <v>53</v>
      </c>
      <c r="H504" s="15" t="s">
        <v>6027</v>
      </c>
      <c r="I504" s="110">
        <v>488680000</v>
      </c>
      <c r="J504" s="15" t="s">
        <v>4696</v>
      </c>
    </row>
    <row r="505" spans="2:10" x14ac:dyDescent="0.2">
      <c r="B505" s="15" t="s">
        <v>5342</v>
      </c>
      <c r="C505" s="15" t="s">
        <v>252</v>
      </c>
      <c r="D505" s="15" t="s">
        <v>649</v>
      </c>
      <c r="E505" s="15" t="s">
        <v>252</v>
      </c>
      <c r="F505" s="110">
        <v>19890732</v>
      </c>
      <c r="G505" s="15" t="s">
        <v>53</v>
      </c>
      <c r="H505" s="15" t="s">
        <v>6028</v>
      </c>
      <c r="I505" s="110">
        <v>19890732</v>
      </c>
      <c r="J505" s="15" t="s">
        <v>4696</v>
      </c>
    </row>
    <row r="506" spans="2:10" x14ac:dyDescent="0.2">
      <c r="B506" s="15" t="s">
        <v>6029</v>
      </c>
      <c r="C506" s="15" t="s">
        <v>273</v>
      </c>
      <c r="D506" s="15" t="s">
        <v>649</v>
      </c>
      <c r="E506" s="15" t="s">
        <v>273</v>
      </c>
      <c r="F506" s="110">
        <v>180000000</v>
      </c>
      <c r="G506" s="15" t="s">
        <v>53</v>
      </c>
      <c r="H506" s="15" t="s">
        <v>6030</v>
      </c>
      <c r="I506" s="110">
        <v>180000000</v>
      </c>
      <c r="J506" s="15" t="s">
        <v>4696</v>
      </c>
    </row>
    <row r="507" spans="2:10" x14ac:dyDescent="0.2">
      <c r="B507" s="15" t="s">
        <v>5388</v>
      </c>
      <c r="C507" s="15" t="s">
        <v>252</v>
      </c>
      <c r="D507" s="15" t="s">
        <v>649</v>
      </c>
      <c r="E507" s="15" t="s">
        <v>252</v>
      </c>
      <c r="F507" s="110">
        <v>37794319</v>
      </c>
      <c r="G507" s="15" t="s">
        <v>53</v>
      </c>
      <c r="H507" s="15" t="s">
        <v>6028</v>
      </c>
      <c r="I507" s="110">
        <v>37794319</v>
      </c>
      <c r="J507" s="15" t="s">
        <v>4696</v>
      </c>
    </row>
    <row r="508" spans="2:10" x14ac:dyDescent="0.2">
      <c r="B508" s="15" t="s">
        <v>4707</v>
      </c>
      <c r="C508" s="15" t="s">
        <v>256</v>
      </c>
      <c r="D508" s="15" t="s">
        <v>649</v>
      </c>
      <c r="E508" s="15" t="s">
        <v>256</v>
      </c>
      <c r="F508" s="110">
        <v>197700055</v>
      </c>
      <c r="G508" s="15" t="s">
        <v>53</v>
      </c>
      <c r="H508" s="15" t="s">
        <v>6031</v>
      </c>
      <c r="I508" s="110">
        <v>197700055</v>
      </c>
      <c r="J508" s="15" t="s">
        <v>4696</v>
      </c>
    </row>
    <row r="509" spans="2:10" x14ac:dyDescent="0.2">
      <c r="B509" s="15" t="s">
        <v>4704</v>
      </c>
      <c r="C509" s="15" t="s">
        <v>285</v>
      </c>
      <c r="D509" s="15" t="s">
        <v>649</v>
      </c>
      <c r="E509" s="15" t="s">
        <v>285</v>
      </c>
      <c r="F509" s="110">
        <v>50448637</v>
      </c>
      <c r="G509" s="15" t="s">
        <v>53</v>
      </c>
      <c r="H509" s="15" t="s">
        <v>6032</v>
      </c>
      <c r="I509" s="110">
        <v>50448637</v>
      </c>
      <c r="J509" s="15" t="s">
        <v>4696</v>
      </c>
    </row>
    <row r="510" spans="2:10" x14ac:dyDescent="0.2">
      <c r="B510" s="15" t="s">
        <v>6033</v>
      </c>
      <c r="C510" s="15" t="s">
        <v>425</v>
      </c>
      <c r="D510" s="15" t="s">
        <v>649</v>
      </c>
      <c r="E510" s="15" t="s">
        <v>425</v>
      </c>
      <c r="F510" s="110">
        <v>172291583</v>
      </c>
      <c r="G510" s="15" t="s">
        <v>53</v>
      </c>
      <c r="H510" s="15" t="s">
        <v>6034</v>
      </c>
      <c r="I510" s="110">
        <v>172291583</v>
      </c>
      <c r="J510" s="15" t="s">
        <v>4696</v>
      </c>
    </row>
    <row r="511" spans="2:10" x14ac:dyDescent="0.2">
      <c r="B511" s="15" t="s">
        <v>4975</v>
      </c>
      <c r="C511" s="15" t="s">
        <v>345</v>
      </c>
      <c r="D511" s="15" t="s">
        <v>649</v>
      </c>
      <c r="E511" s="15" t="s">
        <v>345</v>
      </c>
      <c r="F511" s="110">
        <v>218735191</v>
      </c>
      <c r="G511" s="15" t="s">
        <v>53</v>
      </c>
      <c r="H511" s="15" t="s">
        <v>6035</v>
      </c>
      <c r="I511" s="110">
        <v>218735191</v>
      </c>
      <c r="J511" s="15" t="s">
        <v>4696</v>
      </c>
    </row>
    <row r="512" spans="2:10" x14ac:dyDescent="0.2">
      <c r="B512" s="15" t="s">
        <v>4947</v>
      </c>
      <c r="C512" s="15" t="s">
        <v>432</v>
      </c>
      <c r="D512" s="15" t="s">
        <v>649</v>
      </c>
      <c r="E512" s="15" t="s">
        <v>432</v>
      </c>
      <c r="F512" s="110">
        <v>63000000</v>
      </c>
      <c r="G512" s="15" t="s">
        <v>53</v>
      </c>
      <c r="H512" s="15" t="s">
        <v>6036</v>
      </c>
      <c r="I512" s="110">
        <v>63000000</v>
      </c>
      <c r="J512" s="15" t="s">
        <v>4696</v>
      </c>
    </row>
    <row r="513" spans="2:10" x14ac:dyDescent="0.2">
      <c r="B513" s="15" t="s">
        <v>4708</v>
      </c>
      <c r="C513" s="15" t="s">
        <v>353</v>
      </c>
      <c r="D513" s="15" t="s">
        <v>649</v>
      </c>
      <c r="E513" s="15" t="s">
        <v>353</v>
      </c>
      <c r="F513" s="110">
        <v>86582900</v>
      </c>
      <c r="G513" s="15" t="s">
        <v>53</v>
      </c>
      <c r="H513" s="15" t="s">
        <v>6037</v>
      </c>
      <c r="I513" s="110">
        <v>86582900</v>
      </c>
      <c r="J513" s="15" t="s">
        <v>4688</v>
      </c>
    </row>
    <row r="514" spans="2:10" x14ac:dyDescent="0.2">
      <c r="B514" s="15" t="s">
        <v>4705</v>
      </c>
      <c r="C514" s="15" t="s">
        <v>308</v>
      </c>
      <c r="D514" s="15" t="s">
        <v>649</v>
      </c>
      <c r="E514" s="15" t="s">
        <v>308</v>
      </c>
      <c r="F514" s="110">
        <v>27062207</v>
      </c>
      <c r="G514" s="15" t="s">
        <v>53</v>
      </c>
      <c r="H514" s="15" t="s">
        <v>6038</v>
      </c>
      <c r="I514" s="110">
        <v>27062207</v>
      </c>
      <c r="J514" s="15" t="s">
        <v>4688</v>
      </c>
    </row>
    <row r="515" spans="2:10" x14ac:dyDescent="0.2">
      <c r="B515" s="15" t="s">
        <v>4709</v>
      </c>
      <c r="C515" s="15" t="s">
        <v>398</v>
      </c>
      <c r="D515" s="15" t="s">
        <v>649</v>
      </c>
      <c r="E515" s="15" t="s">
        <v>398</v>
      </c>
      <c r="F515" s="110">
        <v>168961663</v>
      </c>
      <c r="G515" s="15" t="s">
        <v>53</v>
      </c>
      <c r="H515" s="15" t="s">
        <v>6039</v>
      </c>
      <c r="I515" s="110">
        <v>168961663</v>
      </c>
      <c r="J515" s="15" t="s">
        <v>4688</v>
      </c>
    </row>
    <row r="516" spans="2:10" x14ac:dyDescent="0.2">
      <c r="B516" s="15" t="s">
        <v>4706</v>
      </c>
      <c r="C516" s="15" t="s">
        <v>387</v>
      </c>
      <c r="D516" s="15" t="s">
        <v>649</v>
      </c>
      <c r="E516" s="15" t="s">
        <v>387</v>
      </c>
      <c r="F516" s="110">
        <v>19690682</v>
      </c>
      <c r="G516" s="15" t="s">
        <v>53</v>
      </c>
      <c r="H516" s="15" t="s">
        <v>6040</v>
      </c>
      <c r="I516" s="110">
        <v>19690682</v>
      </c>
      <c r="J516" s="15" t="s">
        <v>4688</v>
      </c>
    </row>
    <row r="517" spans="2:10" x14ac:dyDescent="0.2">
      <c r="B517" s="15" t="s">
        <v>4703</v>
      </c>
      <c r="C517" s="15" t="s">
        <v>404</v>
      </c>
      <c r="D517" s="15" t="s">
        <v>649</v>
      </c>
      <c r="E517" s="15" t="s">
        <v>404</v>
      </c>
      <c r="F517" s="110">
        <v>83599285</v>
      </c>
      <c r="G517" s="15" t="s">
        <v>53</v>
      </c>
      <c r="H517" s="15" t="s">
        <v>6041</v>
      </c>
      <c r="I517" s="110">
        <v>83599285</v>
      </c>
      <c r="J517" s="15" t="s">
        <v>4688</v>
      </c>
    </row>
    <row r="518" spans="2:10" x14ac:dyDescent="0.2">
      <c r="B518" s="15" t="s">
        <v>4710</v>
      </c>
      <c r="C518" s="15" t="s">
        <v>404</v>
      </c>
      <c r="D518" s="15" t="s">
        <v>649</v>
      </c>
      <c r="E518" s="15" t="s">
        <v>404</v>
      </c>
      <c r="F518" s="110">
        <v>69798505</v>
      </c>
      <c r="G518" s="15" t="s">
        <v>53</v>
      </c>
      <c r="H518" s="15" t="s">
        <v>6042</v>
      </c>
      <c r="I518" s="110">
        <v>69798505</v>
      </c>
      <c r="J518" s="15" t="s">
        <v>4688</v>
      </c>
    </row>
    <row r="519" spans="2:10" x14ac:dyDescent="0.2">
      <c r="B519" s="15" t="s">
        <v>4711</v>
      </c>
      <c r="C519" s="15" t="s">
        <v>319</v>
      </c>
      <c r="D519" s="15" t="s">
        <v>649</v>
      </c>
      <c r="E519" s="15" t="s">
        <v>319</v>
      </c>
      <c r="F519" s="110">
        <v>40307289</v>
      </c>
      <c r="G519" s="15" t="s">
        <v>53</v>
      </c>
      <c r="H519" s="15" t="s">
        <v>6043</v>
      </c>
      <c r="I519" s="110">
        <v>40307289</v>
      </c>
      <c r="J519" s="15" t="s">
        <v>4688</v>
      </c>
    </row>
    <row r="520" spans="2:10" x14ac:dyDescent="0.2">
      <c r="B520" s="15" t="s">
        <v>6044</v>
      </c>
      <c r="C520" s="15" t="s">
        <v>6045</v>
      </c>
      <c r="D520" s="15" t="s">
        <v>649</v>
      </c>
      <c r="E520" s="15" t="s">
        <v>6045</v>
      </c>
      <c r="F520" s="110">
        <v>22280000</v>
      </c>
      <c r="G520" s="15" t="s">
        <v>53</v>
      </c>
      <c r="H520" s="15" t="s">
        <v>6046</v>
      </c>
      <c r="I520" s="110">
        <v>22280000</v>
      </c>
      <c r="J520" s="15" t="s">
        <v>4688</v>
      </c>
    </row>
    <row r="521" spans="2:10" x14ac:dyDescent="0.2">
      <c r="B521" s="15" t="s">
        <v>6047</v>
      </c>
      <c r="C521" s="15" t="s">
        <v>6045</v>
      </c>
      <c r="D521" s="15" t="s">
        <v>649</v>
      </c>
      <c r="E521" s="15" t="s">
        <v>6045</v>
      </c>
      <c r="F521" s="110">
        <v>22280000</v>
      </c>
      <c r="G521" s="15" t="s">
        <v>53</v>
      </c>
      <c r="H521" s="15" t="s">
        <v>6046</v>
      </c>
      <c r="I521" s="110">
        <v>22280000</v>
      </c>
      <c r="J521" s="15" t="s">
        <v>4688</v>
      </c>
    </row>
    <row r="522" spans="2:10" x14ac:dyDescent="0.2">
      <c r="B522" s="15" t="s">
        <v>6048</v>
      </c>
      <c r="C522" s="15" t="s">
        <v>6045</v>
      </c>
      <c r="D522" s="15" t="s">
        <v>649</v>
      </c>
      <c r="E522" s="15" t="s">
        <v>6045</v>
      </c>
      <c r="F522" s="110">
        <v>22280000</v>
      </c>
      <c r="G522" s="15" t="s">
        <v>53</v>
      </c>
      <c r="H522" s="15" t="s">
        <v>6046</v>
      </c>
      <c r="I522" s="110">
        <v>22280000</v>
      </c>
      <c r="J522" s="15" t="s">
        <v>4688</v>
      </c>
    </row>
    <row r="523" spans="2:10" x14ac:dyDescent="0.2">
      <c r="B523" s="15" t="s">
        <v>4712</v>
      </c>
      <c r="C523" s="15" t="s">
        <v>383</v>
      </c>
      <c r="D523" s="15" t="s">
        <v>649</v>
      </c>
      <c r="E523" s="15" t="s">
        <v>383</v>
      </c>
      <c r="F523" s="110">
        <v>54600000</v>
      </c>
      <c r="G523" s="15" t="s">
        <v>53</v>
      </c>
      <c r="H523" s="15" t="s">
        <v>6049</v>
      </c>
      <c r="I523" s="110">
        <v>54600000</v>
      </c>
      <c r="J523" s="15" t="s">
        <v>4696</v>
      </c>
    </row>
    <row r="524" spans="2:10" x14ac:dyDescent="0.2">
      <c r="B524" s="15" t="s">
        <v>4715</v>
      </c>
      <c r="C524" s="15" t="s">
        <v>412</v>
      </c>
      <c r="D524" s="15" t="s">
        <v>649</v>
      </c>
      <c r="E524" s="15" t="s">
        <v>412</v>
      </c>
      <c r="F524" s="110">
        <v>25999999</v>
      </c>
      <c r="G524" s="15" t="s">
        <v>53</v>
      </c>
      <c r="H524" s="15" t="s">
        <v>6050</v>
      </c>
      <c r="I524" s="110">
        <v>25999999</v>
      </c>
      <c r="J524" s="15" t="s">
        <v>4688</v>
      </c>
    </row>
    <row r="525" spans="2:10" x14ac:dyDescent="0.2">
      <c r="B525" s="15" t="s">
        <v>6051</v>
      </c>
      <c r="C525" s="15" t="s">
        <v>102</v>
      </c>
      <c r="D525" s="15" t="s">
        <v>649</v>
      </c>
      <c r="E525" s="15" t="s">
        <v>102</v>
      </c>
      <c r="F525" s="110">
        <v>63183944</v>
      </c>
      <c r="G525" s="15" t="s">
        <v>53</v>
      </c>
      <c r="H525" s="15" t="s">
        <v>6052</v>
      </c>
      <c r="I525" s="110">
        <v>63183944</v>
      </c>
      <c r="J525" s="15" t="s">
        <v>4688</v>
      </c>
    </row>
    <row r="526" spans="2:10" x14ac:dyDescent="0.2">
      <c r="B526" s="15" t="s">
        <v>4713</v>
      </c>
      <c r="C526" s="15" t="s">
        <v>6053</v>
      </c>
      <c r="D526" s="15" t="s">
        <v>649</v>
      </c>
      <c r="E526" s="15" t="s">
        <v>6053</v>
      </c>
      <c r="F526" s="110">
        <v>183579000</v>
      </c>
      <c r="G526" s="15" t="s">
        <v>53</v>
      </c>
      <c r="H526" s="15" t="s">
        <v>6054</v>
      </c>
      <c r="I526" s="110">
        <v>183579000</v>
      </c>
      <c r="J526" s="15" t="s">
        <v>4688</v>
      </c>
    </row>
    <row r="527" spans="2:10" x14ac:dyDescent="0.2">
      <c r="B527" s="15" t="s">
        <v>4714</v>
      </c>
      <c r="C527" s="15" t="s">
        <v>311</v>
      </c>
      <c r="D527" s="15" t="s">
        <v>649</v>
      </c>
      <c r="E527" s="15" t="s">
        <v>311</v>
      </c>
      <c r="F527" s="110">
        <v>93980587</v>
      </c>
      <c r="G527" s="15" t="s">
        <v>53</v>
      </c>
      <c r="H527" s="15" t="s">
        <v>6055</v>
      </c>
      <c r="I527" s="110">
        <v>93980587</v>
      </c>
      <c r="J527" s="15" t="s">
        <v>4688</v>
      </c>
    </row>
    <row r="528" spans="2:10" x14ac:dyDescent="0.2">
      <c r="B528" s="15" t="s">
        <v>4717</v>
      </c>
      <c r="C528" s="15" t="s">
        <v>314</v>
      </c>
      <c r="D528" s="15" t="s">
        <v>649</v>
      </c>
      <c r="E528" s="15" t="s">
        <v>314</v>
      </c>
      <c r="F528" s="110">
        <v>88716285</v>
      </c>
      <c r="G528" s="15" t="s">
        <v>53</v>
      </c>
      <c r="H528" s="15" t="s">
        <v>6056</v>
      </c>
      <c r="I528" s="110">
        <v>88716285</v>
      </c>
      <c r="J528" s="15" t="s">
        <v>4688</v>
      </c>
    </row>
    <row r="529" spans="2:10" x14ac:dyDescent="0.2">
      <c r="B529" s="15" t="s">
        <v>4716</v>
      </c>
      <c r="C529" s="15" t="s">
        <v>6057</v>
      </c>
      <c r="D529" s="15" t="s">
        <v>649</v>
      </c>
      <c r="E529" s="15" t="s">
        <v>6057</v>
      </c>
      <c r="F529" s="110">
        <v>75227905</v>
      </c>
      <c r="G529" s="15" t="s">
        <v>53</v>
      </c>
      <c r="H529" s="15" t="s">
        <v>6058</v>
      </c>
      <c r="I529" s="110">
        <v>75227905</v>
      </c>
      <c r="J529" s="15" t="s">
        <v>4688</v>
      </c>
    </row>
    <row r="530" spans="2:10" x14ac:dyDescent="0.2">
      <c r="B530" s="15" t="s">
        <v>6059</v>
      </c>
      <c r="C530" s="15" t="s">
        <v>6060</v>
      </c>
      <c r="D530" s="15" t="s">
        <v>649</v>
      </c>
      <c r="E530" s="15" t="s">
        <v>6060</v>
      </c>
      <c r="F530" s="110">
        <v>160080705</v>
      </c>
      <c r="G530" s="15" t="s">
        <v>53</v>
      </c>
      <c r="H530" s="15" t="s">
        <v>6061</v>
      </c>
      <c r="I530" s="110">
        <v>160080705</v>
      </c>
      <c r="J530" s="15" t="s">
        <v>4696</v>
      </c>
    </row>
    <row r="531" spans="2:10" x14ac:dyDescent="0.2">
      <c r="B531" s="15" t="s">
        <v>5253</v>
      </c>
      <c r="C531" s="15" t="s">
        <v>443</v>
      </c>
      <c r="D531" s="15" t="s">
        <v>649</v>
      </c>
      <c r="E531" s="15" t="s">
        <v>443</v>
      </c>
      <c r="F531" s="110">
        <v>221684033</v>
      </c>
      <c r="G531" s="15" t="s">
        <v>53</v>
      </c>
      <c r="H531" s="15" t="s">
        <v>6062</v>
      </c>
      <c r="I531" s="110">
        <v>221684033</v>
      </c>
      <c r="J531" s="15" t="s">
        <v>4696</v>
      </c>
    </row>
    <row r="532" spans="2:10" x14ac:dyDescent="0.2">
      <c r="B532" s="15" t="s">
        <v>5256</v>
      </c>
      <c r="C532" s="15" t="s">
        <v>435</v>
      </c>
      <c r="D532" s="15" t="s">
        <v>649</v>
      </c>
      <c r="E532" s="15" t="s">
        <v>435</v>
      </c>
      <c r="F532" s="110">
        <v>86181317</v>
      </c>
      <c r="G532" s="15" t="s">
        <v>53</v>
      </c>
      <c r="H532" s="15" t="s">
        <v>6063</v>
      </c>
      <c r="I532" s="110">
        <v>86181317</v>
      </c>
      <c r="J532" s="15" t="s">
        <v>4696</v>
      </c>
    </row>
    <row r="533" spans="2:10" x14ac:dyDescent="0.2">
      <c r="B533" s="15" t="s">
        <v>5254</v>
      </c>
      <c r="C533" s="15" t="s">
        <v>435</v>
      </c>
      <c r="D533" s="15" t="s">
        <v>649</v>
      </c>
      <c r="E533" s="15" t="s">
        <v>435</v>
      </c>
      <c r="F533" s="110">
        <v>68827972</v>
      </c>
      <c r="G533" s="15" t="s">
        <v>53</v>
      </c>
      <c r="H533" s="15" t="s">
        <v>6063</v>
      </c>
      <c r="I533" s="110">
        <v>68827972</v>
      </c>
      <c r="J533" s="15" t="s">
        <v>4696</v>
      </c>
    </row>
    <row r="534" spans="2:10" x14ac:dyDescent="0.2">
      <c r="B534" s="15" t="s">
        <v>5255</v>
      </c>
      <c r="C534" s="15" t="s">
        <v>435</v>
      </c>
      <c r="D534" s="15" t="s">
        <v>649</v>
      </c>
      <c r="E534" s="15" t="s">
        <v>435</v>
      </c>
      <c r="F534" s="110">
        <v>73153097</v>
      </c>
      <c r="G534" s="15" t="s">
        <v>53</v>
      </c>
      <c r="H534" s="15" t="s">
        <v>6063</v>
      </c>
      <c r="I534" s="110">
        <v>73153097</v>
      </c>
      <c r="J534" s="15" t="s">
        <v>4696</v>
      </c>
    </row>
    <row r="535" spans="2:10" x14ac:dyDescent="0.2">
      <c r="B535" s="15" t="s">
        <v>4719</v>
      </c>
      <c r="C535" s="15" t="s">
        <v>225</v>
      </c>
      <c r="D535" s="15" t="s">
        <v>649</v>
      </c>
      <c r="E535" s="15" t="s">
        <v>225</v>
      </c>
      <c r="F535" s="110">
        <v>78311591</v>
      </c>
      <c r="G535" s="15" t="s">
        <v>53</v>
      </c>
      <c r="H535" s="15" t="s">
        <v>6064</v>
      </c>
      <c r="I535" s="110">
        <v>78311591</v>
      </c>
      <c r="J535" s="15" t="s">
        <v>4688</v>
      </c>
    </row>
    <row r="536" spans="2:10" x14ac:dyDescent="0.2">
      <c r="B536" s="15" t="s">
        <v>4720</v>
      </c>
      <c r="C536" s="15" t="s">
        <v>583</v>
      </c>
      <c r="D536" s="15" t="s">
        <v>649</v>
      </c>
      <c r="E536" s="15" t="s">
        <v>583</v>
      </c>
      <c r="F536" s="110">
        <v>26000000</v>
      </c>
      <c r="G536" s="15" t="s">
        <v>53</v>
      </c>
      <c r="H536" s="15" t="s">
        <v>6065</v>
      </c>
      <c r="I536" s="110">
        <v>26000000</v>
      </c>
      <c r="J536" s="15" t="s">
        <v>4688</v>
      </c>
    </row>
    <row r="537" spans="2:10" x14ac:dyDescent="0.2">
      <c r="B537" s="15" t="s">
        <v>6066</v>
      </c>
      <c r="C537" s="15" t="s">
        <v>226</v>
      </c>
      <c r="D537" s="15" t="s">
        <v>649</v>
      </c>
      <c r="E537" s="15" t="s">
        <v>226</v>
      </c>
      <c r="F537" s="110">
        <v>41222409</v>
      </c>
      <c r="G537" s="15" t="s">
        <v>53</v>
      </c>
      <c r="H537" s="15" t="s">
        <v>6067</v>
      </c>
      <c r="I537" s="110">
        <v>41222409</v>
      </c>
      <c r="J537" s="15" t="s">
        <v>4688</v>
      </c>
    </row>
    <row r="538" spans="2:10" x14ac:dyDescent="0.2">
      <c r="B538" s="15" t="s">
        <v>4718</v>
      </c>
      <c r="C538" s="15" t="s">
        <v>6057</v>
      </c>
      <c r="D538" s="15" t="s">
        <v>649</v>
      </c>
      <c r="E538" s="15" t="s">
        <v>6057</v>
      </c>
      <c r="F538" s="110">
        <v>102120157</v>
      </c>
      <c r="G538" s="15" t="s">
        <v>53</v>
      </c>
      <c r="H538" s="15" t="s">
        <v>6068</v>
      </c>
      <c r="I538" s="110">
        <v>102120157</v>
      </c>
      <c r="J538" s="15" t="s">
        <v>4688</v>
      </c>
    </row>
    <row r="539" spans="2:10" x14ac:dyDescent="0.2">
      <c r="B539" s="15" t="s">
        <v>4721</v>
      </c>
      <c r="C539" s="15" t="s">
        <v>6069</v>
      </c>
      <c r="D539" s="15" t="s">
        <v>649</v>
      </c>
      <c r="E539" s="15" t="s">
        <v>6069</v>
      </c>
      <c r="F539" s="110">
        <v>26000000</v>
      </c>
      <c r="G539" s="15" t="s">
        <v>53</v>
      </c>
      <c r="H539" s="15" t="s">
        <v>6070</v>
      </c>
      <c r="I539" s="110">
        <v>26000000</v>
      </c>
      <c r="J539" s="15" t="s">
        <v>4688</v>
      </c>
    </row>
    <row r="540" spans="2:10" x14ac:dyDescent="0.2">
      <c r="B540" s="15" t="s">
        <v>4722</v>
      </c>
      <c r="C540" s="15" t="s">
        <v>209</v>
      </c>
      <c r="D540" s="15" t="s">
        <v>649</v>
      </c>
      <c r="E540" s="15" t="s">
        <v>209</v>
      </c>
      <c r="F540" s="110">
        <v>118512844</v>
      </c>
      <c r="G540" s="15" t="s">
        <v>53</v>
      </c>
      <c r="H540" s="15" t="s">
        <v>6071</v>
      </c>
      <c r="I540" s="110">
        <v>118512844</v>
      </c>
      <c r="J540" s="15" t="s">
        <v>4688</v>
      </c>
    </row>
    <row r="541" spans="2:10" x14ac:dyDescent="0.2">
      <c r="B541" s="15" t="s">
        <v>4726</v>
      </c>
      <c r="C541" s="15" t="s">
        <v>525</v>
      </c>
      <c r="D541" s="15" t="s">
        <v>649</v>
      </c>
      <c r="E541" s="15" t="s">
        <v>525</v>
      </c>
      <c r="F541" s="110">
        <v>49968000</v>
      </c>
      <c r="G541" s="15" t="s">
        <v>53</v>
      </c>
      <c r="H541" s="15" t="s">
        <v>6072</v>
      </c>
      <c r="I541" s="110">
        <v>49968000</v>
      </c>
      <c r="J541" s="15" t="s">
        <v>4696</v>
      </c>
    </row>
    <row r="542" spans="2:10" x14ac:dyDescent="0.2">
      <c r="B542" s="15" t="s">
        <v>5046</v>
      </c>
      <c r="C542" s="15" t="s">
        <v>375</v>
      </c>
      <c r="D542" s="15" t="s">
        <v>649</v>
      </c>
      <c r="E542" s="15" t="s">
        <v>375</v>
      </c>
      <c r="F542" s="110">
        <v>54996000</v>
      </c>
      <c r="G542" s="15" t="s">
        <v>53</v>
      </c>
      <c r="H542" s="15" t="s">
        <v>6073</v>
      </c>
      <c r="I542" s="110">
        <v>54996000</v>
      </c>
      <c r="J542" s="15" t="s">
        <v>4696</v>
      </c>
    </row>
    <row r="543" spans="2:10" x14ac:dyDescent="0.2">
      <c r="B543" s="15" t="s">
        <v>4725</v>
      </c>
      <c r="C543" s="15" t="s">
        <v>6074</v>
      </c>
      <c r="D543" s="15" t="s">
        <v>649</v>
      </c>
      <c r="E543" s="15" t="s">
        <v>6074</v>
      </c>
      <c r="F543" s="110">
        <v>59999998</v>
      </c>
      <c r="G543" s="15" t="s">
        <v>53</v>
      </c>
      <c r="H543" s="15" t="s">
        <v>6075</v>
      </c>
      <c r="I543" s="110">
        <v>59999998</v>
      </c>
      <c r="J543" s="15" t="s">
        <v>4696</v>
      </c>
    </row>
    <row r="544" spans="2:10" x14ac:dyDescent="0.2">
      <c r="B544" s="15" t="s">
        <v>5349</v>
      </c>
      <c r="C544" s="15" t="s">
        <v>580</v>
      </c>
      <c r="D544" s="15" t="s">
        <v>649</v>
      </c>
      <c r="E544" s="15" t="s">
        <v>580</v>
      </c>
      <c r="F544" s="110">
        <v>23500000</v>
      </c>
      <c r="G544" s="15" t="s">
        <v>53</v>
      </c>
      <c r="H544" s="15" t="s">
        <v>6076</v>
      </c>
      <c r="I544" s="110">
        <v>23500000</v>
      </c>
      <c r="J544" s="15" t="s">
        <v>4696</v>
      </c>
    </row>
    <row r="545" spans="2:10" x14ac:dyDescent="0.2">
      <c r="B545" s="15" t="s">
        <v>4723</v>
      </c>
      <c r="C545" s="15" t="s">
        <v>426</v>
      </c>
      <c r="D545" s="15" t="s">
        <v>649</v>
      </c>
      <c r="E545" s="15" t="s">
        <v>426</v>
      </c>
      <c r="F545" s="110">
        <v>30763001</v>
      </c>
      <c r="G545" s="15" t="s">
        <v>53</v>
      </c>
      <c r="H545" s="15" t="s">
        <v>6077</v>
      </c>
      <c r="I545" s="110">
        <v>30763001</v>
      </c>
      <c r="J545" s="15" t="s">
        <v>4688</v>
      </c>
    </row>
    <row r="546" spans="2:10" x14ac:dyDescent="0.2">
      <c r="B546" s="15" t="s">
        <v>4724</v>
      </c>
      <c r="C546" s="15" t="s">
        <v>413</v>
      </c>
      <c r="D546" s="15" t="s">
        <v>649</v>
      </c>
      <c r="E546" s="15" t="s">
        <v>413</v>
      </c>
      <c r="F546" s="110">
        <v>25999993</v>
      </c>
      <c r="G546" s="15" t="s">
        <v>53</v>
      </c>
      <c r="H546" s="15" t="s">
        <v>6078</v>
      </c>
      <c r="I546" s="110">
        <v>25999993</v>
      </c>
      <c r="J546" s="15" t="s">
        <v>4688</v>
      </c>
    </row>
    <row r="547" spans="2:10" x14ac:dyDescent="0.2">
      <c r="B547" s="15" t="s">
        <v>4728</v>
      </c>
      <c r="C547" s="15" t="s">
        <v>436</v>
      </c>
      <c r="D547" s="15" t="s">
        <v>649</v>
      </c>
      <c r="E547" s="15" t="s">
        <v>436</v>
      </c>
      <c r="F547" s="110">
        <v>25456480</v>
      </c>
      <c r="G547" s="15" t="s">
        <v>53</v>
      </c>
      <c r="H547" s="15" t="s">
        <v>6079</v>
      </c>
      <c r="I547" s="110">
        <f>25456480-801075</f>
        <v>24655405</v>
      </c>
      <c r="J547" s="15" t="s">
        <v>4688</v>
      </c>
    </row>
    <row r="548" spans="2:10" x14ac:dyDescent="0.2">
      <c r="B548" s="15" t="s">
        <v>5044</v>
      </c>
      <c r="C548" s="15" t="s">
        <v>305</v>
      </c>
      <c r="D548" s="15" t="s">
        <v>649</v>
      </c>
      <c r="E548" s="15" t="s">
        <v>305</v>
      </c>
      <c r="F548" s="110">
        <v>169646933</v>
      </c>
      <c r="G548" s="15" t="s">
        <v>53</v>
      </c>
      <c r="H548" s="15" t="s">
        <v>6080</v>
      </c>
      <c r="I548" s="110">
        <v>169646933</v>
      </c>
      <c r="J548" s="15" t="s">
        <v>4696</v>
      </c>
    </row>
    <row r="549" spans="2:10" x14ac:dyDescent="0.2">
      <c r="B549" s="15" t="s">
        <v>5045</v>
      </c>
      <c r="C549" s="15" t="s">
        <v>304</v>
      </c>
      <c r="D549" s="15" t="s">
        <v>649</v>
      </c>
      <c r="E549" s="15" t="s">
        <v>304</v>
      </c>
      <c r="F549" s="110">
        <v>98600000</v>
      </c>
      <c r="G549" s="15" t="s">
        <v>53</v>
      </c>
      <c r="H549" s="15" t="s">
        <v>6081</v>
      </c>
      <c r="I549" s="110">
        <v>98600000</v>
      </c>
      <c r="J549" s="15" t="s">
        <v>4696</v>
      </c>
    </row>
    <row r="550" spans="2:10" x14ac:dyDescent="0.2">
      <c r="B550" s="15" t="s">
        <v>5363</v>
      </c>
      <c r="C550" s="15" t="s">
        <v>366</v>
      </c>
      <c r="D550" s="15" t="s">
        <v>649</v>
      </c>
      <c r="E550" s="15" t="s">
        <v>366</v>
      </c>
      <c r="F550" s="110">
        <v>29483997</v>
      </c>
      <c r="G550" s="15" t="s">
        <v>53</v>
      </c>
      <c r="H550" s="15" t="s">
        <v>6082</v>
      </c>
      <c r="I550" s="110">
        <v>29483997</v>
      </c>
      <c r="J550" s="15" t="s">
        <v>4696</v>
      </c>
    </row>
    <row r="551" spans="2:10" x14ac:dyDescent="0.2">
      <c r="B551" s="15" t="s">
        <v>4731</v>
      </c>
      <c r="C551" s="15" t="s">
        <v>410</v>
      </c>
      <c r="D551" s="15" t="s">
        <v>649</v>
      </c>
      <c r="E551" s="15" t="s">
        <v>410</v>
      </c>
      <c r="F551" s="110">
        <v>26000000</v>
      </c>
      <c r="G551" s="15" t="s">
        <v>53</v>
      </c>
      <c r="H551" s="15" t="s">
        <v>6083</v>
      </c>
      <c r="I551" s="110">
        <v>26000000</v>
      </c>
      <c r="J551" s="15" t="s">
        <v>4688</v>
      </c>
    </row>
    <row r="552" spans="2:10" x14ac:dyDescent="0.2">
      <c r="B552" s="15" t="s">
        <v>4730</v>
      </c>
      <c r="C552" s="15" t="s">
        <v>408</v>
      </c>
      <c r="D552" s="15" t="s">
        <v>649</v>
      </c>
      <c r="E552" s="15" t="s">
        <v>408</v>
      </c>
      <c r="F552" s="110">
        <v>26000000</v>
      </c>
      <c r="G552" s="15" t="s">
        <v>53</v>
      </c>
      <c r="H552" s="15" t="s">
        <v>6084</v>
      </c>
      <c r="I552" s="110">
        <v>26000000</v>
      </c>
      <c r="J552" s="15" t="s">
        <v>4688</v>
      </c>
    </row>
    <row r="553" spans="2:10" x14ac:dyDescent="0.2">
      <c r="B553" s="15" t="s">
        <v>4727</v>
      </c>
      <c r="C553" s="15" t="s">
        <v>415</v>
      </c>
      <c r="D553" s="15" t="s">
        <v>649</v>
      </c>
      <c r="E553" s="15" t="s">
        <v>415</v>
      </c>
      <c r="F553" s="110">
        <v>26000000</v>
      </c>
      <c r="G553" s="15" t="s">
        <v>53</v>
      </c>
      <c r="H553" s="15" t="s">
        <v>6085</v>
      </c>
      <c r="I553" s="110">
        <v>26000000</v>
      </c>
      <c r="J553" s="15" t="s">
        <v>4688</v>
      </c>
    </row>
    <row r="554" spans="2:10" x14ac:dyDescent="0.2">
      <c r="B554" s="15" t="s">
        <v>5047</v>
      </c>
      <c r="C554" s="15" t="s">
        <v>376</v>
      </c>
      <c r="D554" s="15" t="s">
        <v>649</v>
      </c>
      <c r="E554" s="15" t="s">
        <v>376</v>
      </c>
      <c r="F554" s="110">
        <v>59400000</v>
      </c>
      <c r="G554" s="15" t="s">
        <v>53</v>
      </c>
      <c r="H554" s="15" t="s">
        <v>6086</v>
      </c>
      <c r="I554" s="110">
        <v>59400000</v>
      </c>
      <c r="J554" s="15" t="s">
        <v>4696</v>
      </c>
    </row>
    <row r="555" spans="2:10" x14ac:dyDescent="0.2">
      <c r="B555" s="15" t="s">
        <v>4732</v>
      </c>
      <c r="C555" s="15" t="s">
        <v>425</v>
      </c>
      <c r="D555" s="15" t="s">
        <v>649</v>
      </c>
      <c r="E555" s="15" t="s">
        <v>425</v>
      </c>
      <c r="F555" s="110">
        <v>26000000</v>
      </c>
      <c r="G555" s="15" t="s">
        <v>53</v>
      </c>
      <c r="H555" s="15" t="s">
        <v>6087</v>
      </c>
      <c r="I555" s="110">
        <v>26000000</v>
      </c>
      <c r="J555" s="15" t="s">
        <v>4688</v>
      </c>
    </row>
    <row r="556" spans="2:10" x14ac:dyDescent="0.2">
      <c r="B556" s="15" t="s">
        <v>4733</v>
      </c>
      <c r="C556" s="15" t="s">
        <v>286</v>
      </c>
      <c r="D556" s="15" t="s">
        <v>649</v>
      </c>
      <c r="E556" s="15" t="s">
        <v>286</v>
      </c>
      <c r="F556" s="110">
        <v>46500000</v>
      </c>
      <c r="G556" s="15" t="s">
        <v>53</v>
      </c>
      <c r="H556" s="15" t="s">
        <v>6088</v>
      </c>
      <c r="I556" s="110">
        <v>46500000</v>
      </c>
      <c r="J556" s="15" t="s">
        <v>4696</v>
      </c>
    </row>
    <row r="557" spans="2:10" x14ac:dyDescent="0.2">
      <c r="B557" s="15" t="s">
        <v>4729</v>
      </c>
      <c r="C557" s="15" t="s">
        <v>529</v>
      </c>
      <c r="D557" s="15" t="s">
        <v>649</v>
      </c>
      <c r="E557" s="15" t="s">
        <v>529</v>
      </c>
      <c r="F557" s="110">
        <v>113852472</v>
      </c>
      <c r="G557" s="15" t="s">
        <v>53</v>
      </c>
      <c r="H557" s="15" t="s">
        <v>6089</v>
      </c>
      <c r="I557" s="110">
        <v>113852472</v>
      </c>
      <c r="J557" s="15" t="s">
        <v>4688</v>
      </c>
    </row>
    <row r="558" spans="2:10" x14ac:dyDescent="0.2">
      <c r="B558" s="15" t="s">
        <v>6090</v>
      </c>
      <c r="C558" s="15" t="s">
        <v>262</v>
      </c>
      <c r="D558" s="15" t="s">
        <v>649</v>
      </c>
      <c r="E558" s="15" t="s">
        <v>262</v>
      </c>
      <c r="F558" s="110">
        <v>79172770</v>
      </c>
      <c r="G558" s="15" t="s">
        <v>53</v>
      </c>
      <c r="H558" s="15" t="s">
        <v>6091</v>
      </c>
      <c r="I558" s="110">
        <v>79172770</v>
      </c>
      <c r="J558" s="15" t="s">
        <v>4688</v>
      </c>
    </row>
    <row r="559" spans="2:10" x14ac:dyDescent="0.2">
      <c r="B559" s="15" t="s">
        <v>5257</v>
      </c>
      <c r="C559" s="15" t="s">
        <v>384</v>
      </c>
      <c r="D559" s="15" t="s">
        <v>649</v>
      </c>
      <c r="E559" s="15" t="s">
        <v>384</v>
      </c>
      <c r="F559" s="110">
        <v>16985491</v>
      </c>
      <c r="G559" s="15" t="s">
        <v>53</v>
      </c>
      <c r="H559" s="15" t="s">
        <v>6092</v>
      </c>
      <c r="I559" s="110">
        <v>16985491</v>
      </c>
      <c r="J559" s="15" t="s">
        <v>4696</v>
      </c>
    </row>
    <row r="560" spans="2:10" x14ac:dyDescent="0.2">
      <c r="B560" s="15" t="s">
        <v>4734</v>
      </c>
      <c r="C560" s="15" t="s">
        <v>6093</v>
      </c>
      <c r="D560" s="15" t="s">
        <v>649</v>
      </c>
      <c r="E560" s="15" t="s">
        <v>6093</v>
      </c>
      <c r="F560" s="110">
        <v>26000000</v>
      </c>
      <c r="G560" s="15" t="s">
        <v>53</v>
      </c>
      <c r="H560" s="15" t="s">
        <v>6094</v>
      </c>
      <c r="I560" s="110">
        <v>26000000</v>
      </c>
      <c r="J560" s="15" t="s">
        <v>4688</v>
      </c>
    </row>
    <row r="561" spans="2:10" x14ac:dyDescent="0.2">
      <c r="B561" s="15" t="s">
        <v>4735</v>
      </c>
      <c r="C561" s="15" t="s">
        <v>6095</v>
      </c>
      <c r="D561" s="15" t="s">
        <v>649</v>
      </c>
      <c r="E561" s="15" t="s">
        <v>6095</v>
      </c>
      <c r="F561" s="110">
        <v>38653441</v>
      </c>
      <c r="G561" s="15" t="s">
        <v>53</v>
      </c>
      <c r="H561" s="15" t="s">
        <v>6096</v>
      </c>
      <c r="I561" s="110">
        <v>38653441</v>
      </c>
      <c r="J561" s="15" t="s">
        <v>4688</v>
      </c>
    </row>
    <row r="562" spans="2:10" x14ac:dyDescent="0.2">
      <c r="B562" s="15" t="s">
        <v>6097</v>
      </c>
      <c r="C562" s="15" t="s">
        <v>408</v>
      </c>
      <c r="D562" s="15" t="s">
        <v>649</v>
      </c>
      <c r="E562" s="15" t="s">
        <v>408</v>
      </c>
      <c r="F562" s="110">
        <v>21600000</v>
      </c>
      <c r="G562" s="15" t="s">
        <v>53</v>
      </c>
      <c r="H562" s="15" t="s">
        <v>6098</v>
      </c>
      <c r="I562" s="110">
        <v>21600000</v>
      </c>
      <c r="J562" s="15" t="s">
        <v>4696</v>
      </c>
    </row>
    <row r="563" spans="2:10" x14ac:dyDescent="0.2">
      <c r="B563" s="15" t="s">
        <v>4736</v>
      </c>
      <c r="C563" s="15" t="s">
        <v>430</v>
      </c>
      <c r="D563" s="15" t="s">
        <v>649</v>
      </c>
      <c r="E563" s="15" t="s">
        <v>430</v>
      </c>
      <c r="F563" s="110">
        <v>30763500</v>
      </c>
      <c r="G563" s="15" t="s">
        <v>53</v>
      </c>
      <c r="H563" s="15" t="s">
        <v>6099</v>
      </c>
      <c r="I563" s="110">
        <v>30763500</v>
      </c>
      <c r="J563" s="15" t="s">
        <v>4688</v>
      </c>
    </row>
    <row r="564" spans="2:10" x14ac:dyDescent="0.2">
      <c r="B564" s="15" t="s">
        <v>4738</v>
      </c>
      <c r="C564" s="15" t="s">
        <v>6100</v>
      </c>
      <c r="D564" s="15" t="s">
        <v>649</v>
      </c>
      <c r="E564" s="15" t="s">
        <v>6100</v>
      </c>
      <c r="F564" s="110">
        <v>30763500</v>
      </c>
      <c r="G564" s="15" t="s">
        <v>53</v>
      </c>
      <c r="H564" s="15" t="s">
        <v>6101</v>
      </c>
      <c r="I564" s="110">
        <v>30763500</v>
      </c>
      <c r="J564" s="15" t="s">
        <v>4688</v>
      </c>
    </row>
    <row r="565" spans="2:10" x14ac:dyDescent="0.2">
      <c r="B565" s="15" t="s">
        <v>4737</v>
      </c>
      <c r="C565" s="15" t="s">
        <v>409</v>
      </c>
      <c r="D565" s="15" t="s">
        <v>649</v>
      </c>
      <c r="E565" s="15" t="s">
        <v>409</v>
      </c>
      <c r="F565" s="110">
        <v>21999042</v>
      </c>
      <c r="G565" s="15" t="s">
        <v>53</v>
      </c>
      <c r="H565" s="15" t="s">
        <v>6102</v>
      </c>
      <c r="I565" s="110">
        <v>21999042</v>
      </c>
      <c r="J565" s="15" t="s">
        <v>4688</v>
      </c>
    </row>
    <row r="566" spans="2:10" x14ac:dyDescent="0.2">
      <c r="B566" s="15" t="s">
        <v>5048</v>
      </c>
      <c r="C566" s="15" t="s">
        <v>6103</v>
      </c>
      <c r="D566" s="15" t="s">
        <v>649</v>
      </c>
      <c r="E566" s="15" t="s">
        <v>6103</v>
      </c>
      <c r="F566" s="110">
        <v>52771652</v>
      </c>
      <c r="G566" s="15" t="s">
        <v>53</v>
      </c>
      <c r="H566" s="15" t="s">
        <v>6104</v>
      </c>
      <c r="I566" s="110">
        <v>52771652</v>
      </c>
      <c r="J566" s="15" t="s">
        <v>4696</v>
      </c>
    </row>
    <row r="567" spans="2:10" x14ac:dyDescent="0.2">
      <c r="B567" s="15" t="s">
        <v>4740</v>
      </c>
      <c r="C567" s="15" t="s">
        <v>320</v>
      </c>
      <c r="D567" s="15" t="s">
        <v>649</v>
      </c>
      <c r="E567" s="15" t="s">
        <v>320</v>
      </c>
      <c r="F567" s="110">
        <v>39000000</v>
      </c>
      <c r="G567" s="15" t="s">
        <v>53</v>
      </c>
      <c r="H567" s="15" t="s">
        <v>6105</v>
      </c>
      <c r="I567" s="110">
        <v>23400000</v>
      </c>
      <c r="J567" s="15" t="s">
        <v>4696</v>
      </c>
    </row>
    <row r="568" spans="2:10" x14ac:dyDescent="0.2">
      <c r="B568" s="15" t="s">
        <v>4739</v>
      </c>
      <c r="C568" s="15" t="s">
        <v>6106</v>
      </c>
      <c r="D568" s="15" t="s">
        <v>649</v>
      </c>
      <c r="E568" s="15" t="s">
        <v>6106</v>
      </c>
      <c r="F568" s="110">
        <v>39980200</v>
      </c>
      <c r="G568" s="15" t="s">
        <v>53</v>
      </c>
      <c r="H568" s="15" t="s">
        <v>6107</v>
      </c>
      <c r="I568" s="110">
        <v>39980200</v>
      </c>
      <c r="J568" s="15" t="s">
        <v>4688</v>
      </c>
    </row>
    <row r="569" spans="2:10" x14ac:dyDescent="0.2">
      <c r="B569" s="15" t="s">
        <v>6108</v>
      </c>
      <c r="C569" s="15" t="s">
        <v>260</v>
      </c>
      <c r="D569" s="15" t="s">
        <v>649</v>
      </c>
      <c r="E569" s="15" t="s">
        <v>260</v>
      </c>
      <c r="F569" s="110">
        <v>24000000</v>
      </c>
      <c r="G569" s="15" t="s">
        <v>53</v>
      </c>
      <c r="H569" s="15" t="s">
        <v>6109</v>
      </c>
      <c r="I569" s="110">
        <v>24000000</v>
      </c>
      <c r="J569" s="15" t="s">
        <v>4688</v>
      </c>
    </row>
    <row r="570" spans="2:10" x14ac:dyDescent="0.2">
      <c r="B570" s="15" t="s">
        <v>4741</v>
      </c>
      <c r="C570" s="15" t="s">
        <v>527</v>
      </c>
      <c r="D570" s="15" t="s">
        <v>649</v>
      </c>
      <c r="E570" s="15" t="s">
        <v>527</v>
      </c>
      <c r="F570" s="110">
        <v>113953750</v>
      </c>
      <c r="G570" s="15" t="s">
        <v>53</v>
      </c>
      <c r="H570" s="15" t="s">
        <v>6110</v>
      </c>
      <c r="I570" s="110">
        <v>113953750</v>
      </c>
      <c r="J570" s="15" t="s">
        <v>4688</v>
      </c>
    </row>
    <row r="571" spans="2:10" x14ac:dyDescent="0.2">
      <c r="B571" s="15" t="s">
        <v>4742</v>
      </c>
      <c r="C571" s="15" t="s">
        <v>494</v>
      </c>
      <c r="D571" s="15" t="s">
        <v>649</v>
      </c>
      <c r="E571" s="15" t="s">
        <v>494</v>
      </c>
      <c r="F571" s="110">
        <v>21927912</v>
      </c>
      <c r="G571" s="15" t="s">
        <v>53</v>
      </c>
      <c r="H571" s="15" t="s">
        <v>6111</v>
      </c>
      <c r="I571" s="110">
        <v>21927912</v>
      </c>
      <c r="J571" s="15" t="s">
        <v>4688</v>
      </c>
    </row>
    <row r="572" spans="2:10" x14ac:dyDescent="0.2">
      <c r="B572" s="15" t="s">
        <v>6112</v>
      </c>
      <c r="C572" s="15" t="s">
        <v>284</v>
      </c>
      <c r="D572" s="15" t="s">
        <v>649</v>
      </c>
      <c r="E572" s="15" t="s">
        <v>284</v>
      </c>
      <c r="F572" s="110">
        <v>10010875</v>
      </c>
      <c r="G572" s="15" t="s">
        <v>53</v>
      </c>
      <c r="H572" s="15" t="s">
        <v>6113</v>
      </c>
      <c r="I572" s="110">
        <v>10010875</v>
      </c>
      <c r="J572" s="15" t="s">
        <v>4688</v>
      </c>
    </row>
    <row r="573" spans="2:10" x14ac:dyDescent="0.2">
      <c r="B573" s="15" t="s">
        <v>6114</v>
      </c>
      <c r="C573" s="15" t="s">
        <v>530</v>
      </c>
      <c r="D573" s="15" t="s">
        <v>649</v>
      </c>
      <c r="E573" s="15" t="s">
        <v>530</v>
      </c>
      <c r="F573" s="110">
        <v>251683300</v>
      </c>
      <c r="G573" s="15" t="s">
        <v>53</v>
      </c>
      <c r="H573" s="15" t="s">
        <v>6115</v>
      </c>
      <c r="I573" s="110">
        <v>251683300</v>
      </c>
      <c r="J573" s="15" t="s">
        <v>4696</v>
      </c>
    </row>
    <row r="574" spans="2:10" x14ac:dyDescent="0.2">
      <c r="B574" s="15" t="s">
        <v>4755</v>
      </c>
      <c r="C574" s="15" t="s">
        <v>437</v>
      </c>
      <c r="D574" s="15" t="s">
        <v>649</v>
      </c>
      <c r="E574" s="15" t="s">
        <v>437</v>
      </c>
      <c r="F574" s="110">
        <v>36566000</v>
      </c>
      <c r="G574" s="15" t="s">
        <v>53</v>
      </c>
      <c r="H574" s="15" t="s">
        <v>6116</v>
      </c>
      <c r="I574" s="110">
        <v>36566000</v>
      </c>
      <c r="J574" s="15" t="s">
        <v>4696</v>
      </c>
    </row>
    <row r="575" spans="2:10" x14ac:dyDescent="0.2">
      <c r="B575" s="15" t="s">
        <v>4751</v>
      </c>
      <c r="C575" s="15" t="s">
        <v>443</v>
      </c>
      <c r="D575" s="15" t="s">
        <v>649</v>
      </c>
      <c r="E575" s="15" t="s">
        <v>443</v>
      </c>
      <c r="F575" s="110">
        <v>49699553</v>
      </c>
      <c r="G575" s="15" t="s">
        <v>53</v>
      </c>
      <c r="H575" s="15" t="s">
        <v>6117</v>
      </c>
      <c r="I575" s="110">
        <v>49699553</v>
      </c>
      <c r="J575" s="15" t="s">
        <v>4696</v>
      </c>
    </row>
    <row r="576" spans="2:10" x14ac:dyDescent="0.2">
      <c r="B576" s="15" t="s">
        <v>5393</v>
      </c>
      <c r="C576" s="15" t="s">
        <v>515</v>
      </c>
      <c r="D576" s="15" t="s">
        <v>649</v>
      </c>
      <c r="E576" s="15" t="s">
        <v>515</v>
      </c>
      <c r="F576" s="110">
        <v>52329929</v>
      </c>
      <c r="G576" s="15" t="s">
        <v>53</v>
      </c>
      <c r="H576" s="15" t="s">
        <v>6118</v>
      </c>
      <c r="I576" s="110">
        <v>52329929</v>
      </c>
      <c r="J576" s="15" t="s">
        <v>4696</v>
      </c>
    </row>
    <row r="577" spans="2:10" x14ac:dyDescent="0.2">
      <c r="B577" s="15" t="s">
        <v>4754</v>
      </c>
      <c r="C577" s="15" t="s">
        <v>254</v>
      </c>
      <c r="D577" s="15" t="s">
        <v>649</v>
      </c>
      <c r="E577" s="15" t="s">
        <v>254</v>
      </c>
      <c r="F577" s="110">
        <v>215885447</v>
      </c>
      <c r="G577" s="15" t="s">
        <v>53</v>
      </c>
      <c r="H577" s="15" t="s">
        <v>6119</v>
      </c>
      <c r="I577" s="110">
        <v>151119813</v>
      </c>
      <c r="J577" s="15" t="s">
        <v>4696</v>
      </c>
    </row>
    <row r="578" spans="2:10" x14ac:dyDescent="0.2">
      <c r="B578" s="15" t="s">
        <v>5068</v>
      </c>
      <c r="C578" s="15" t="s">
        <v>284</v>
      </c>
      <c r="D578" s="15" t="s">
        <v>649</v>
      </c>
      <c r="E578" s="15" t="s">
        <v>284</v>
      </c>
      <c r="F578" s="110">
        <v>210000000</v>
      </c>
      <c r="G578" s="15" t="s">
        <v>53</v>
      </c>
      <c r="H578" s="15" t="s">
        <v>6120</v>
      </c>
      <c r="I578" s="110">
        <v>147000000</v>
      </c>
      <c r="J578" s="15" t="s">
        <v>4696</v>
      </c>
    </row>
    <row r="579" spans="2:10" x14ac:dyDescent="0.2">
      <c r="B579" s="15" t="s">
        <v>6121</v>
      </c>
      <c r="C579" s="15" t="s">
        <v>247</v>
      </c>
      <c r="D579" s="15" t="s">
        <v>649</v>
      </c>
      <c r="E579" s="15" t="s">
        <v>247</v>
      </c>
      <c r="F579" s="110">
        <v>59962000</v>
      </c>
      <c r="G579" s="15" t="s">
        <v>53</v>
      </c>
      <c r="H579" s="15" t="s">
        <v>6122</v>
      </c>
      <c r="I579" s="110">
        <v>59962000</v>
      </c>
      <c r="J579" s="15" t="s">
        <v>4696</v>
      </c>
    </row>
    <row r="580" spans="2:10" x14ac:dyDescent="0.2">
      <c r="B580" s="15" t="s">
        <v>6123</v>
      </c>
      <c r="C580" s="15" t="s">
        <v>371</v>
      </c>
      <c r="D580" s="15" t="s">
        <v>649</v>
      </c>
      <c r="E580" s="15" t="s">
        <v>371</v>
      </c>
      <c r="F580" s="110">
        <v>36000000</v>
      </c>
      <c r="G580" s="15" t="s">
        <v>53</v>
      </c>
      <c r="H580" s="15" t="s">
        <v>6124</v>
      </c>
      <c r="I580" s="110">
        <v>21600000</v>
      </c>
      <c r="J580" s="15" t="s">
        <v>4696</v>
      </c>
    </row>
    <row r="581" spans="2:10" x14ac:dyDescent="0.2">
      <c r="B581" s="15" t="s">
        <v>6125</v>
      </c>
      <c r="C581" s="15" t="s">
        <v>390</v>
      </c>
      <c r="D581" s="15" t="s">
        <v>649</v>
      </c>
      <c r="E581" s="15" t="s">
        <v>390</v>
      </c>
      <c r="F581" s="110">
        <v>55000000</v>
      </c>
      <c r="G581" s="15" t="s">
        <v>53</v>
      </c>
      <c r="H581" s="15" t="s">
        <v>6126</v>
      </c>
      <c r="I581" s="110">
        <v>33000000</v>
      </c>
      <c r="J581" s="15" t="s">
        <v>4696</v>
      </c>
    </row>
    <row r="582" spans="2:10" x14ac:dyDescent="0.2">
      <c r="B582" s="15" t="s">
        <v>6127</v>
      </c>
      <c r="C582" s="15" t="s">
        <v>452</v>
      </c>
      <c r="D582" s="15" t="s">
        <v>649</v>
      </c>
      <c r="E582" s="15" t="s">
        <v>452</v>
      </c>
      <c r="F582" s="110">
        <v>239398000</v>
      </c>
      <c r="G582" s="15" t="s">
        <v>53</v>
      </c>
      <c r="H582" s="15" t="s">
        <v>6128</v>
      </c>
      <c r="I582" s="110">
        <v>167578600</v>
      </c>
      <c r="J582" s="15" t="s">
        <v>4696</v>
      </c>
    </row>
    <row r="583" spans="2:10" x14ac:dyDescent="0.2">
      <c r="B583" s="15" t="s">
        <v>5050</v>
      </c>
      <c r="C583" s="15" t="s">
        <v>374</v>
      </c>
      <c r="D583" s="15" t="s">
        <v>649</v>
      </c>
      <c r="E583" s="15" t="s">
        <v>374</v>
      </c>
      <c r="F583" s="110">
        <v>36000000</v>
      </c>
      <c r="G583" s="15" t="s">
        <v>53</v>
      </c>
      <c r="H583" s="15" t="s">
        <v>6129</v>
      </c>
      <c r="I583" s="110">
        <v>21600000</v>
      </c>
      <c r="J583" s="15" t="s">
        <v>4696</v>
      </c>
    </row>
    <row r="584" spans="2:10" x14ac:dyDescent="0.2">
      <c r="B584" s="15" t="s">
        <v>6130</v>
      </c>
      <c r="C584" s="15" t="s">
        <v>354</v>
      </c>
      <c r="D584" s="15" t="s">
        <v>649</v>
      </c>
      <c r="E584" s="15" t="s">
        <v>354</v>
      </c>
      <c r="F584" s="110">
        <v>61200000</v>
      </c>
      <c r="G584" s="15" t="s">
        <v>53</v>
      </c>
      <c r="H584" s="15" t="s">
        <v>6131</v>
      </c>
      <c r="I584" s="110">
        <v>36720000</v>
      </c>
      <c r="J584" s="15" t="s">
        <v>4696</v>
      </c>
    </row>
    <row r="585" spans="2:10" x14ac:dyDescent="0.2">
      <c r="B585" s="15" t="s">
        <v>5258</v>
      </c>
      <c r="C585" s="15" t="s">
        <v>494</v>
      </c>
      <c r="D585" s="15" t="s">
        <v>649</v>
      </c>
      <c r="E585" s="15" t="s">
        <v>494</v>
      </c>
      <c r="F585" s="110">
        <v>34666656</v>
      </c>
      <c r="G585" s="15" t="s">
        <v>53</v>
      </c>
      <c r="H585" s="15" t="s">
        <v>6132</v>
      </c>
      <c r="I585" s="110">
        <v>20799994</v>
      </c>
      <c r="J585" s="15" t="s">
        <v>4696</v>
      </c>
    </row>
    <row r="586" spans="2:10" x14ac:dyDescent="0.2">
      <c r="B586" s="15" t="s">
        <v>6133</v>
      </c>
      <c r="C586" s="15" t="s">
        <v>349</v>
      </c>
      <c r="D586" s="15" t="s">
        <v>649</v>
      </c>
      <c r="E586" s="15" t="s">
        <v>349</v>
      </c>
      <c r="F586" s="110">
        <v>33558000</v>
      </c>
      <c r="G586" s="15" t="s">
        <v>53</v>
      </c>
      <c r="H586" s="15" t="s">
        <v>6134</v>
      </c>
      <c r="I586" s="110">
        <v>33558000</v>
      </c>
      <c r="J586" s="15" t="s">
        <v>4696</v>
      </c>
    </row>
    <row r="587" spans="2:10" x14ac:dyDescent="0.2">
      <c r="B587" s="15" t="s">
        <v>4758</v>
      </c>
      <c r="C587" s="15" t="s">
        <v>355</v>
      </c>
      <c r="D587" s="15" t="s">
        <v>649</v>
      </c>
      <c r="E587" s="15" t="s">
        <v>355</v>
      </c>
      <c r="F587" s="110">
        <v>72000000</v>
      </c>
      <c r="G587" s="15" t="s">
        <v>53</v>
      </c>
      <c r="H587" s="15" t="s">
        <v>6135</v>
      </c>
      <c r="I587" s="110">
        <v>43200000</v>
      </c>
      <c r="J587" s="15" t="s">
        <v>4696</v>
      </c>
    </row>
    <row r="588" spans="2:10" x14ac:dyDescent="0.2">
      <c r="B588" s="15" t="s">
        <v>5052</v>
      </c>
      <c r="C588" s="15" t="s">
        <v>321</v>
      </c>
      <c r="D588" s="15" t="s">
        <v>649</v>
      </c>
      <c r="E588" s="15" t="s">
        <v>321</v>
      </c>
      <c r="F588" s="110">
        <v>61800000</v>
      </c>
      <c r="G588" s="15" t="s">
        <v>53</v>
      </c>
      <c r="H588" s="15" t="s">
        <v>6136</v>
      </c>
      <c r="I588" s="110">
        <v>37080000</v>
      </c>
      <c r="J588" s="15" t="s">
        <v>4696</v>
      </c>
    </row>
    <row r="589" spans="2:10" x14ac:dyDescent="0.2">
      <c r="B589" s="15" t="s">
        <v>4749</v>
      </c>
      <c r="C589" s="15" t="s">
        <v>302</v>
      </c>
      <c r="D589" s="15" t="s">
        <v>649</v>
      </c>
      <c r="E589" s="15" t="s">
        <v>302</v>
      </c>
      <c r="F589" s="110">
        <v>37647060</v>
      </c>
      <c r="G589" s="15" t="s">
        <v>53</v>
      </c>
      <c r="H589" s="15" t="s">
        <v>6137</v>
      </c>
      <c r="I589" s="110">
        <v>22588236</v>
      </c>
      <c r="J589" s="15" t="s">
        <v>4696</v>
      </c>
    </row>
    <row r="590" spans="2:10" x14ac:dyDescent="0.2">
      <c r="B590" s="15" t="s">
        <v>4757</v>
      </c>
      <c r="C590" s="15" t="s">
        <v>507</v>
      </c>
      <c r="D590" s="15" t="s">
        <v>649</v>
      </c>
      <c r="E590" s="15" t="s">
        <v>507</v>
      </c>
      <c r="F590" s="110">
        <v>45333336</v>
      </c>
      <c r="G590" s="15" t="s">
        <v>53</v>
      </c>
      <c r="H590" s="15" t="s">
        <v>6138</v>
      </c>
      <c r="I590" s="110">
        <v>27200002</v>
      </c>
      <c r="J590" s="15" t="s">
        <v>4696</v>
      </c>
    </row>
    <row r="591" spans="2:10" x14ac:dyDescent="0.2">
      <c r="B591" s="15" t="s">
        <v>5049</v>
      </c>
      <c r="C591" s="15" t="s">
        <v>542</v>
      </c>
      <c r="D591" s="15" t="s">
        <v>649</v>
      </c>
      <c r="E591" s="15" t="s">
        <v>542</v>
      </c>
      <c r="F591" s="110">
        <v>241390207</v>
      </c>
      <c r="G591" s="15" t="s">
        <v>53</v>
      </c>
      <c r="H591" s="15" t="s">
        <v>6139</v>
      </c>
      <c r="I591" s="110">
        <v>168973145</v>
      </c>
      <c r="J591" s="15" t="s">
        <v>4696</v>
      </c>
    </row>
    <row r="592" spans="2:10" x14ac:dyDescent="0.2">
      <c r="B592" s="15" t="s">
        <v>5069</v>
      </c>
      <c r="C592" s="15" t="s">
        <v>529</v>
      </c>
      <c r="D592" s="15" t="s">
        <v>649</v>
      </c>
      <c r="E592" s="15" t="s">
        <v>529</v>
      </c>
      <c r="F592" s="110">
        <v>247285803</v>
      </c>
      <c r="G592" s="15" t="s">
        <v>53</v>
      </c>
      <c r="H592" s="15" t="s">
        <v>6140</v>
      </c>
      <c r="I592" s="110">
        <v>173100062</v>
      </c>
      <c r="J592" s="15" t="s">
        <v>4696</v>
      </c>
    </row>
    <row r="593" spans="2:10" x14ac:dyDescent="0.2">
      <c r="B593" s="15" t="s">
        <v>4752</v>
      </c>
      <c r="C593" s="15" t="s">
        <v>314</v>
      </c>
      <c r="D593" s="15" t="s">
        <v>649</v>
      </c>
      <c r="E593" s="15" t="s">
        <v>314</v>
      </c>
      <c r="F593" s="110">
        <v>65466648</v>
      </c>
      <c r="G593" s="15" t="s">
        <v>53</v>
      </c>
      <c r="H593" s="15" t="s">
        <v>6141</v>
      </c>
      <c r="I593" s="110">
        <v>39279989</v>
      </c>
      <c r="J593" s="15" t="s">
        <v>4696</v>
      </c>
    </row>
    <row r="594" spans="2:10" x14ac:dyDescent="0.2">
      <c r="B594" s="15" t="s">
        <v>5259</v>
      </c>
      <c r="C594" s="15" t="s">
        <v>541</v>
      </c>
      <c r="D594" s="15" t="s">
        <v>649</v>
      </c>
      <c r="E594" s="15" t="s">
        <v>541</v>
      </c>
      <c r="F594" s="110">
        <v>247690584</v>
      </c>
      <c r="G594" s="15" t="s">
        <v>53</v>
      </c>
      <c r="H594" s="15" t="s">
        <v>6142</v>
      </c>
      <c r="I594" s="110">
        <v>173383409</v>
      </c>
      <c r="J594" s="15" t="s">
        <v>4696</v>
      </c>
    </row>
    <row r="595" spans="2:10" x14ac:dyDescent="0.2">
      <c r="B595" s="15" t="s">
        <v>4746</v>
      </c>
      <c r="C595" s="15" t="s">
        <v>226</v>
      </c>
      <c r="D595" s="15" t="s">
        <v>649</v>
      </c>
      <c r="E595" s="15" t="s">
        <v>226</v>
      </c>
      <c r="F595" s="110">
        <v>39600000</v>
      </c>
      <c r="G595" s="15" t="s">
        <v>53</v>
      </c>
      <c r="H595" s="15" t="s">
        <v>6143</v>
      </c>
      <c r="I595" s="110">
        <v>23760000</v>
      </c>
      <c r="J595" s="15" t="s">
        <v>4696</v>
      </c>
    </row>
    <row r="596" spans="2:10" x14ac:dyDescent="0.2">
      <c r="B596" s="15" t="s">
        <v>5054</v>
      </c>
      <c r="C596" s="15" t="s">
        <v>409</v>
      </c>
      <c r="D596" s="15" t="s">
        <v>649</v>
      </c>
      <c r="E596" s="15" t="s">
        <v>409</v>
      </c>
      <c r="F596" s="110">
        <v>37200000</v>
      </c>
      <c r="G596" s="15" t="s">
        <v>53</v>
      </c>
      <c r="H596" s="15" t="s">
        <v>6144</v>
      </c>
      <c r="I596" s="110">
        <v>22320000</v>
      </c>
      <c r="J596" s="15" t="s">
        <v>4696</v>
      </c>
    </row>
    <row r="597" spans="2:10" x14ac:dyDescent="0.2">
      <c r="B597" s="15" t="s">
        <v>5053</v>
      </c>
      <c r="C597" s="15" t="s">
        <v>378</v>
      </c>
      <c r="D597" s="15" t="s">
        <v>649</v>
      </c>
      <c r="E597" s="15" t="s">
        <v>378</v>
      </c>
      <c r="F597" s="110">
        <v>18000000</v>
      </c>
      <c r="G597" s="15" t="s">
        <v>53</v>
      </c>
      <c r="H597" s="15" t="s">
        <v>6145</v>
      </c>
      <c r="I597" s="110">
        <v>10800000</v>
      </c>
      <c r="J597" s="15" t="s">
        <v>4696</v>
      </c>
    </row>
    <row r="598" spans="2:10" x14ac:dyDescent="0.2">
      <c r="B598" s="15" t="s">
        <v>4744</v>
      </c>
      <c r="C598" s="15" t="s">
        <v>330</v>
      </c>
      <c r="D598" s="15" t="s">
        <v>649</v>
      </c>
      <c r="E598" s="15" t="s">
        <v>330</v>
      </c>
      <c r="F598" s="110">
        <v>60000000</v>
      </c>
      <c r="G598" s="15" t="s">
        <v>53</v>
      </c>
      <c r="H598" s="15" t="s">
        <v>6146</v>
      </c>
      <c r="I598" s="110">
        <v>36000000</v>
      </c>
      <c r="J598" s="15" t="s">
        <v>4696</v>
      </c>
    </row>
    <row r="599" spans="2:10" x14ac:dyDescent="0.2">
      <c r="B599" s="15" t="s">
        <v>4750</v>
      </c>
      <c r="C599" s="15" t="s">
        <v>240</v>
      </c>
      <c r="D599" s="15" t="s">
        <v>649</v>
      </c>
      <c r="E599" s="15" t="s">
        <v>240</v>
      </c>
      <c r="F599" s="110">
        <v>233785039</v>
      </c>
      <c r="G599" s="15" t="s">
        <v>53</v>
      </c>
      <c r="H599" s="15" t="s">
        <v>6147</v>
      </c>
      <c r="I599" s="110">
        <v>163649527</v>
      </c>
      <c r="J599" s="15" t="s">
        <v>4696</v>
      </c>
    </row>
    <row r="600" spans="2:10" x14ac:dyDescent="0.2">
      <c r="B600" s="15" t="s">
        <v>5064</v>
      </c>
      <c r="C600" s="15" t="s">
        <v>240</v>
      </c>
      <c r="D600" s="15" t="s">
        <v>649</v>
      </c>
      <c r="E600" s="15" t="s">
        <v>240</v>
      </c>
      <c r="F600" s="110">
        <v>59625000</v>
      </c>
      <c r="G600" s="15" t="s">
        <v>53</v>
      </c>
      <c r="H600" s="15" t="s">
        <v>6148</v>
      </c>
      <c r="I600" s="110">
        <v>35775000</v>
      </c>
      <c r="J600" s="15" t="s">
        <v>4696</v>
      </c>
    </row>
    <row r="601" spans="2:10" x14ac:dyDescent="0.2">
      <c r="B601" s="15" t="s">
        <v>5051</v>
      </c>
      <c r="C601" s="15" t="s">
        <v>439</v>
      </c>
      <c r="D601" s="15" t="s">
        <v>649</v>
      </c>
      <c r="E601" s="15" t="s">
        <v>439</v>
      </c>
      <c r="F601" s="110">
        <v>25000000</v>
      </c>
      <c r="G601" s="15" t="s">
        <v>53</v>
      </c>
      <c r="H601" s="15" t="s">
        <v>6149</v>
      </c>
      <c r="I601" s="110">
        <v>15000000</v>
      </c>
      <c r="J601" s="15" t="s">
        <v>4696</v>
      </c>
    </row>
    <row r="602" spans="2:10" x14ac:dyDescent="0.2">
      <c r="B602" s="15" t="s">
        <v>5065</v>
      </c>
      <c r="C602" s="15" t="s">
        <v>209</v>
      </c>
      <c r="D602" s="15" t="s">
        <v>649</v>
      </c>
      <c r="E602" s="15" t="s">
        <v>209</v>
      </c>
      <c r="F602" s="110">
        <v>65100000</v>
      </c>
      <c r="G602" s="15" t="s">
        <v>53</v>
      </c>
      <c r="H602" s="15" t="s">
        <v>6150</v>
      </c>
      <c r="I602" s="110">
        <v>39060000</v>
      </c>
      <c r="J602" s="15" t="s">
        <v>4696</v>
      </c>
    </row>
    <row r="603" spans="2:10" x14ac:dyDescent="0.2">
      <c r="B603" s="15" t="s">
        <v>4747</v>
      </c>
      <c r="C603" s="15" t="s">
        <v>514</v>
      </c>
      <c r="D603" s="15" t="s">
        <v>649</v>
      </c>
      <c r="E603" s="15" t="s">
        <v>514</v>
      </c>
      <c r="F603" s="110">
        <v>59999976</v>
      </c>
      <c r="G603" s="15" t="s">
        <v>53</v>
      </c>
      <c r="H603" s="15" t="s">
        <v>6151</v>
      </c>
      <c r="I603" s="110">
        <v>35999986</v>
      </c>
      <c r="J603" s="15" t="s">
        <v>4696</v>
      </c>
    </row>
    <row r="604" spans="2:10" x14ac:dyDescent="0.2">
      <c r="B604" s="15" t="s">
        <v>6152</v>
      </c>
      <c r="C604" s="15" t="s">
        <v>6106</v>
      </c>
      <c r="D604" s="15" t="s">
        <v>649</v>
      </c>
      <c r="E604" s="15" t="s">
        <v>6106</v>
      </c>
      <c r="F604" s="110">
        <v>55200000</v>
      </c>
      <c r="G604" s="15" t="s">
        <v>53</v>
      </c>
      <c r="H604" s="15" t="s">
        <v>6153</v>
      </c>
      <c r="I604" s="110">
        <v>33120000</v>
      </c>
      <c r="J604" s="15" t="s">
        <v>4696</v>
      </c>
    </row>
    <row r="605" spans="2:10" x14ac:dyDescent="0.2">
      <c r="B605" s="15" t="s">
        <v>4748</v>
      </c>
      <c r="C605" s="15" t="s">
        <v>358</v>
      </c>
      <c r="D605" s="15" t="s">
        <v>649</v>
      </c>
      <c r="E605" s="15" t="s">
        <v>358</v>
      </c>
      <c r="F605" s="110">
        <v>49920000</v>
      </c>
      <c r="G605" s="15" t="s">
        <v>53</v>
      </c>
      <c r="H605" s="15" t="s">
        <v>6154</v>
      </c>
      <c r="I605" s="110">
        <v>29952000</v>
      </c>
      <c r="J605" s="15" t="s">
        <v>4696</v>
      </c>
    </row>
    <row r="606" spans="2:10" x14ac:dyDescent="0.2">
      <c r="B606" s="15" t="s">
        <v>4743</v>
      </c>
      <c r="C606" s="15" t="s">
        <v>410</v>
      </c>
      <c r="D606" s="15" t="s">
        <v>649</v>
      </c>
      <c r="E606" s="15" t="s">
        <v>410</v>
      </c>
      <c r="F606" s="110">
        <v>55000000</v>
      </c>
      <c r="G606" s="15" t="s">
        <v>53</v>
      </c>
      <c r="H606" s="15" t="s">
        <v>6155</v>
      </c>
      <c r="I606" s="110">
        <v>33000000</v>
      </c>
      <c r="J606" s="15" t="s">
        <v>4696</v>
      </c>
    </row>
    <row r="607" spans="2:10" x14ac:dyDescent="0.2">
      <c r="B607" s="15" t="s">
        <v>5061</v>
      </c>
      <c r="C607" s="15" t="s">
        <v>5062</v>
      </c>
      <c r="D607" s="15" t="s">
        <v>649</v>
      </c>
      <c r="E607" s="15" t="s">
        <v>5062</v>
      </c>
      <c r="F607" s="110">
        <v>159600000</v>
      </c>
      <c r="G607" s="15" t="s">
        <v>53</v>
      </c>
      <c r="H607" s="15" t="s">
        <v>6156</v>
      </c>
      <c r="I607" s="110">
        <v>95760000</v>
      </c>
      <c r="J607" s="15" t="s">
        <v>4696</v>
      </c>
    </row>
    <row r="608" spans="2:10" x14ac:dyDescent="0.2">
      <c r="B608" s="15" t="s">
        <v>5067</v>
      </c>
      <c r="C608" s="15" t="s">
        <v>399</v>
      </c>
      <c r="D608" s="15" t="s">
        <v>649</v>
      </c>
      <c r="E608" s="15" t="s">
        <v>399</v>
      </c>
      <c r="F608" s="110">
        <v>56400000</v>
      </c>
      <c r="G608" s="15" t="s">
        <v>53</v>
      </c>
      <c r="H608" s="15" t="s">
        <v>6157</v>
      </c>
      <c r="I608" s="110">
        <v>33840000</v>
      </c>
      <c r="J608" s="15" t="s">
        <v>4696</v>
      </c>
    </row>
    <row r="609" spans="2:10" x14ac:dyDescent="0.2">
      <c r="B609" s="15" t="s">
        <v>5066</v>
      </c>
      <c r="C609" s="15" t="s">
        <v>382</v>
      </c>
      <c r="D609" s="15" t="s">
        <v>649</v>
      </c>
      <c r="E609" s="15" t="s">
        <v>382</v>
      </c>
      <c r="F609" s="110">
        <v>54000000</v>
      </c>
      <c r="G609" s="15" t="s">
        <v>53</v>
      </c>
      <c r="H609" s="15" t="s">
        <v>6158</v>
      </c>
      <c r="I609" s="110">
        <v>32400000</v>
      </c>
      <c r="J609" s="15" t="s">
        <v>4696</v>
      </c>
    </row>
    <row r="610" spans="2:10" x14ac:dyDescent="0.2">
      <c r="B610" s="15" t="s">
        <v>6159</v>
      </c>
      <c r="C610" s="15" t="s">
        <v>496</v>
      </c>
      <c r="D610" s="15" t="s">
        <v>649</v>
      </c>
      <c r="E610" s="15" t="s">
        <v>496</v>
      </c>
      <c r="F610" s="110">
        <v>45600000</v>
      </c>
      <c r="G610" s="15" t="s">
        <v>53</v>
      </c>
      <c r="H610" s="15" t="s">
        <v>6160</v>
      </c>
      <c r="I610" s="110">
        <v>27360000</v>
      </c>
      <c r="J610" s="15" t="s">
        <v>4696</v>
      </c>
    </row>
    <row r="611" spans="2:10" x14ac:dyDescent="0.2">
      <c r="B611" s="15" t="s">
        <v>5058</v>
      </c>
      <c r="C611" s="15" t="s">
        <v>423</v>
      </c>
      <c r="D611" s="15" t="s">
        <v>649</v>
      </c>
      <c r="E611" s="15" t="s">
        <v>423</v>
      </c>
      <c r="F611" s="110">
        <v>46800000</v>
      </c>
      <c r="G611" s="15" t="s">
        <v>53</v>
      </c>
      <c r="H611" s="15" t="s">
        <v>6161</v>
      </c>
      <c r="I611" s="110">
        <v>28080000</v>
      </c>
      <c r="J611" s="15" t="s">
        <v>4696</v>
      </c>
    </row>
    <row r="612" spans="2:10" x14ac:dyDescent="0.2">
      <c r="B612" s="15" t="s">
        <v>5060</v>
      </c>
      <c r="C612" s="15" t="s">
        <v>422</v>
      </c>
      <c r="D612" s="15" t="s">
        <v>649</v>
      </c>
      <c r="E612" s="15" t="s">
        <v>422</v>
      </c>
      <c r="F612" s="110">
        <v>58599996</v>
      </c>
      <c r="G612" s="15" t="s">
        <v>53</v>
      </c>
      <c r="H612" s="15" t="s">
        <v>6162</v>
      </c>
      <c r="I612" s="110">
        <v>35159998</v>
      </c>
      <c r="J612" s="15" t="s">
        <v>4696</v>
      </c>
    </row>
    <row r="613" spans="2:10" x14ac:dyDescent="0.2">
      <c r="B613" s="15" t="s">
        <v>5059</v>
      </c>
      <c r="C613" s="15" t="s">
        <v>453</v>
      </c>
      <c r="D613" s="15" t="s">
        <v>649</v>
      </c>
      <c r="E613" s="15" t="s">
        <v>453</v>
      </c>
      <c r="F613" s="110">
        <v>27000000</v>
      </c>
      <c r="G613" s="15" t="s">
        <v>53</v>
      </c>
      <c r="H613" s="15" t="s">
        <v>6163</v>
      </c>
      <c r="I613" s="110">
        <v>16200000</v>
      </c>
      <c r="J613" s="15" t="s">
        <v>4696</v>
      </c>
    </row>
    <row r="614" spans="2:10" x14ac:dyDescent="0.2">
      <c r="B614" s="15" t="s">
        <v>6164</v>
      </c>
      <c r="C614" s="15" t="s">
        <v>426</v>
      </c>
      <c r="D614" s="15" t="s">
        <v>649</v>
      </c>
      <c r="E614" s="15" t="s">
        <v>426</v>
      </c>
      <c r="F614" s="110">
        <v>70058243</v>
      </c>
      <c r="G614" s="15" t="s">
        <v>53</v>
      </c>
      <c r="H614" s="15" t="s">
        <v>6165</v>
      </c>
      <c r="I614" s="110">
        <v>70058243</v>
      </c>
      <c r="J614" s="15" t="s">
        <v>4696</v>
      </c>
    </row>
    <row r="615" spans="2:10" x14ac:dyDescent="0.2">
      <c r="B615" s="15" t="s">
        <v>5063</v>
      </c>
      <c r="C615" s="15" t="s">
        <v>540</v>
      </c>
      <c r="D615" s="15" t="s">
        <v>649</v>
      </c>
      <c r="E615" s="15" t="s">
        <v>540</v>
      </c>
      <c r="F615" s="110">
        <v>50000000</v>
      </c>
      <c r="G615" s="15" t="s">
        <v>53</v>
      </c>
      <c r="H615" s="15" t="s">
        <v>6166</v>
      </c>
      <c r="I615" s="110">
        <v>30000000</v>
      </c>
      <c r="J615" s="15" t="s">
        <v>4696</v>
      </c>
    </row>
    <row r="616" spans="2:10" x14ac:dyDescent="0.2">
      <c r="B616" s="15" t="s">
        <v>5057</v>
      </c>
      <c r="C616" s="15" t="s">
        <v>225</v>
      </c>
      <c r="D616" s="15" t="s">
        <v>649</v>
      </c>
      <c r="E616" s="15" t="s">
        <v>225</v>
      </c>
      <c r="F616" s="110">
        <v>18630000</v>
      </c>
      <c r="G616" s="15" t="s">
        <v>53</v>
      </c>
      <c r="H616" s="15" t="s">
        <v>6167</v>
      </c>
      <c r="I616" s="110">
        <v>11178000</v>
      </c>
      <c r="J616" s="15" t="s">
        <v>4696</v>
      </c>
    </row>
    <row r="617" spans="2:10" x14ac:dyDescent="0.2">
      <c r="B617" s="15" t="s">
        <v>4756</v>
      </c>
      <c r="C617" s="15" t="s">
        <v>239</v>
      </c>
      <c r="D617" s="15" t="s">
        <v>649</v>
      </c>
      <c r="E617" s="15" t="s">
        <v>239</v>
      </c>
      <c r="F617" s="110">
        <v>210862107</v>
      </c>
      <c r="G617" s="15" t="s">
        <v>53</v>
      </c>
      <c r="H617" s="15" t="s">
        <v>6168</v>
      </c>
      <c r="I617" s="110">
        <v>147603475</v>
      </c>
      <c r="J617" s="15" t="s">
        <v>4696</v>
      </c>
    </row>
    <row r="618" spans="2:10" x14ac:dyDescent="0.2">
      <c r="B618" s="15" t="s">
        <v>5415</v>
      </c>
      <c r="C618" s="15" t="s">
        <v>239</v>
      </c>
      <c r="D618" s="15" t="s">
        <v>649</v>
      </c>
      <c r="E618" s="15" t="s">
        <v>239</v>
      </c>
      <c r="F618" s="110">
        <v>217699579</v>
      </c>
      <c r="G618" s="15" t="s">
        <v>53</v>
      </c>
      <c r="H618" s="15" t="s">
        <v>6169</v>
      </c>
      <c r="I618" s="110">
        <v>152389705</v>
      </c>
      <c r="J618" s="15" t="s">
        <v>4696</v>
      </c>
    </row>
    <row r="619" spans="2:10" x14ac:dyDescent="0.2">
      <c r="B619" s="15" t="s">
        <v>6170</v>
      </c>
      <c r="C619" s="15" t="s">
        <v>425</v>
      </c>
      <c r="D619" s="15" t="s">
        <v>649</v>
      </c>
      <c r="E619" s="15" t="s">
        <v>425</v>
      </c>
      <c r="F619" s="110">
        <v>64800000</v>
      </c>
      <c r="G619" s="15" t="s">
        <v>53</v>
      </c>
      <c r="H619" s="15" t="s">
        <v>6171</v>
      </c>
      <c r="I619" s="110">
        <v>38880000</v>
      </c>
      <c r="J619" s="15" t="s">
        <v>4696</v>
      </c>
    </row>
    <row r="620" spans="2:10" x14ac:dyDescent="0.2">
      <c r="B620" s="15" t="s">
        <v>6172</v>
      </c>
      <c r="C620" s="15" t="s">
        <v>535</v>
      </c>
      <c r="D620" s="15" t="s">
        <v>649</v>
      </c>
      <c r="E620" s="15" t="s">
        <v>535</v>
      </c>
      <c r="F620" s="110">
        <v>219262302</v>
      </c>
      <c r="G620" s="15" t="s">
        <v>53</v>
      </c>
      <c r="H620" s="15" t="s">
        <v>6173</v>
      </c>
      <c r="I620" s="110">
        <v>153483611</v>
      </c>
      <c r="J620" s="15" t="s">
        <v>4696</v>
      </c>
    </row>
    <row r="621" spans="2:10" x14ac:dyDescent="0.2">
      <c r="B621" s="15" t="s">
        <v>5056</v>
      </c>
      <c r="C621" s="15" t="s">
        <v>396</v>
      </c>
      <c r="D621" s="15" t="s">
        <v>649</v>
      </c>
      <c r="E621" s="15" t="s">
        <v>396</v>
      </c>
      <c r="F621" s="110">
        <v>40800000</v>
      </c>
      <c r="G621" s="15" t="s">
        <v>53</v>
      </c>
      <c r="H621" s="15" t="s">
        <v>6174</v>
      </c>
      <c r="I621" s="110">
        <v>24480000</v>
      </c>
      <c r="J621" s="15" t="s">
        <v>4696</v>
      </c>
    </row>
    <row r="622" spans="2:10" x14ac:dyDescent="0.2">
      <c r="B622" s="15" t="s">
        <v>4753</v>
      </c>
      <c r="C622" s="15" t="s">
        <v>242</v>
      </c>
      <c r="D622" s="15" t="s">
        <v>649</v>
      </c>
      <c r="E622" s="15" t="s">
        <v>242</v>
      </c>
      <c r="F622" s="110">
        <v>141098895</v>
      </c>
      <c r="G622" s="15" t="s">
        <v>53</v>
      </c>
      <c r="H622" s="15" t="s">
        <v>6175</v>
      </c>
      <c r="I622" s="110">
        <v>141098895</v>
      </c>
      <c r="J622" s="15" t="s">
        <v>4696</v>
      </c>
    </row>
    <row r="623" spans="2:10" x14ac:dyDescent="0.2">
      <c r="B623" s="15" t="s">
        <v>6176</v>
      </c>
      <c r="C623" s="15" t="s">
        <v>308</v>
      </c>
      <c r="D623" s="15" t="s">
        <v>649</v>
      </c>
      <c r="E623" s="15" t="s">
        <v>308</v>
      </c>
      <c r="F623" s="110">
        <v>37892499</v>
      </c>
      <c r="G623" s="15" t="s">
        <v>53</v>
      </c>
      <c r="H623" s="15" t="s">
        <v>6177</v>
      </c>
      <c r="I623" s="110">
        <v>37892499</v>
      </c>
      <c r="J623" s="15" t="s">
        <v>4696</v>
      </c>
    </row>
    <row r="624" spans="2:10" x14ac:dyDescent="0.2">
      <c r="B624" s="15" t="s">
        <v>4760</v>
      </c>
      <c r="C624" s="15" t="s">
        <v>240</v>
      </c>
      <c r="D624" s="15" t="s">
        <v>649</v>
      </c>
      <c r="E624" s="15" t="s">
        <v>240</v>
      </c>
      <c r="F624" s="110">
        <v>83194800</v>
      </c>
      <c r="G624" s="15" t="s">
        <v>53</v>
      </c>
      <c r="H624" s="15" t="s">
        <v>6178</v>
      </c>
      <c r="I624" s="110">
        <v>83194800</v>
      </c>
      <c r="J624" s="15" t="s">
        <v>4688</v>
      </c>
    </row>
    <row r="625" spans="2:10" x14ac:dyDescent="0.2">
      <c r="B625" s="15" t="s">
        <v>4745</v>
      </c>
      <c r="C625" s="15" t="s">
        <v>316</v>
      </c>
      <c r="D625" s="15" t="s">
        <v>649</v>
      </c>
      <c r="E625" s="15" t="s">
        <v>316</v>
      </c>
      <c r="F625" s="110">
        <v>55800000</v>
      </c>
      <c r="G625" s="15" t="s">
        <v>53</v>
      </c>
      <c r="H625" s="15" t="s">
        <v>6179</v>
      </c>
      <c r="I625" s="110">
        <v>33480000</v>
      </c>
      <c r="J625" s="15" t="s">
        <v>4696</v>
      </c>
    </row>
    <row r="626" spans="2:10" x14ac:dyDescent="0.2">
      <c r="B626" s="15" t="s">
        <v>5055</v>
      </c>
      <c r="C626" s="15" t="s">
        <v>236</v>
      </c>
      <c r="D626" s="15" t="s">
        <v>649</v>
      </c>
      <c r="E626" s="15" t="s">
        <v>236</v>
      </c>
      <c r="F626" s="110">
        <v>57600000</v>
      </c>
      <c r="G626" s="15" t="s">
        <v>53</v>
      </c>
      <c r="H626" s="15" t="s">
        <v>6180</v>
      </c>
      <c r="I626" s="110">
        <v>34560000</v>
      </c>
      <c r="J626" s="15" t="s">
        <v>4696</v>
      </c>
    </row>
    <row r="627" spans="2:10" x14ac:dyDescent="0.2">
      <c r="B627" s="15" t="s">
        <v>5573</v>
      </c>
      <c r="C627" s="15" t="s">
        <v>282</v>
      </c>
      <c r="D627" s="15" t="s">
        <v>649</v>
      </c>
      <c r="E627" s="15" t="s">
        <v>282</v>
      </c>
      <c r="F627" s="110">
        <v>21536274</v>
      </c>
      <c r="G627" s="15" t="s">
        <v>53</v>
      </c>
      <c r="H627" s="15" t="s">
        <v>6181</v>
      </c>
      <c r="I627" s="110">
        <v>21536274</v>
      </c>
      <c r="J627" s="15" t="s">
        <v>4696</v>
      </c>
    </row>
    <row r="628" spans="2:10" x14ac:dyDescent="0.2">
      <c r="B628" s="15" t="s">
        <v>5260</v>
      </c>
      <c r="C628" s="15" t="s">
        <v>418</v>
      </c>
      <c r="D628" s="15" t="s">
        <v>649</v>
      </c>
      <c r="E628" s="15" t="s">
        <v>418</v>
      </c>
      <c r="F628" s="110">
        <v>164380000</v>
      </c>
      <c r="G628" s="15" t="s">
        <v>53</v>
      </c>
      <c r="H628" s="15" t="s">
        <v>6182</v>
      </c>
      <c r="I628" s="110">
        <v>164380000</v>
      </c>
      <c r="J628" s="15" t="s">
        <v>4696</v>
      </c>
    </row>
    <row r="629" spans="2:10" x14ac:dyDescent="0.2">
      <c r="B629" s="15" t="s">
        <v>6183</v>
      </c>
      <c r="C629" s="15" t="s">
        <v>274</v>
      </c>
      <c r="D629" s="15" t="s">
        <v>649</v>
      </c>
      <c r="E629" s="15" t="s">
        <v>274</v>
      </c>
      <c r="F629" s="110">
        <v>62996583</v>
      </c>
      <c r="G629" s="15" t="s">
        <v>53</v>
      </c>
      <c r="H629" s="15" t="s">
        <v>6184</v>
      </c>
      <c r="I629" s="110">
        <v>62996583</v>
      </c>
      <c r="J629" s="15" t="s">
        <v>4688</v>
      </c>
    </row>
    <row r="630" spans="2:10" x14ac:dyDescent="0.2">
      <c r="B630" s="15" t="s">
        <v>4759</v>
      </c>
      <c r="C630" s="15" t="s">
        <v>6185</v>
      </c>
      <c r="D630" s="15" t="s">
        <v>649</v>
      </c>
      <c r="E630" s="15" t="s">
        <v>6185</v>
      </c>
      <c r="F630" s="110">
        <v>108790332</v>
      </c>
      <c r="G630" s="15" t="s">
        <v>53</v>
      </c>
      <c r="H630" s="15" t="s">
        <v>6186</v>
      </c>
      <c r="I630" s="110">
        <v>108790332</v>
      </c>
      <c r="J630" s="15" t="s">
        <v>4688</v>
      </c>
    </row>
    <row r="631" spans="2:10" x14ac:dyDescent="0.2">
      <c r="B631" s="15" t="s">
        <v>4761</v>
      </c>
      <c r="C631" s="15" t="s">
        <v>397</v>
      </c>
      <c r="D631" s="15" t="s">
        <v>649</v>
      </c>
      <c r="E631" s="15" t="s">
        <v>397</v>
      </c>
      <c r="F631" s="110">
        <v>35700000</v>
      </c>
      <c r="G631" s="15" t="s">
        <v>53</v>
      </c>
      <c r="H631" s="15" t="s">
        <v>6187</v>
      </c>
      <c r="I631" s="110">
        <v>35700000</v>
      </c>
      <c r="J631" s="15" t="s">
        <v>4696</v>
      </c>
    </row>
    <row r="632" spans="2:10" x14ac:dyDescent="0.2">
      <c r="B632" s="15" t="s">
        <v>4762</v>
      </c>
      <c r="C632" s="15" t="s">
        <v>525</v>
      </c>
      <c r="D632" s="15" t="s">
        <v>649</v>
      </c>
      <c r="E632" s="15" t="s">
        <v>525</v>
      </c>
      <c r="F632" s="110">
        <v>113953750</v>
      </c>
      <c r="G632" s="15" t="s">
        <v>53</v>
      </c>
      <c r="H632" s="15" t="s">
        <v>6188</v>
      </c>
      <c r="I632" s="110">
        <v>113953750</v>
      </c>
      <c r="J632" s="15" t="s">
        <v>4688</v>
      </c>
    </row>
    <row r="633" spans="2:10" x14ac:dyDescent="0.2">
      <c r="B633" s="15" t="s">
        <v>4764</v>
      </c>
      <c r="C633" s="15" t="s">
        <v>510</v>
      </c>
      <c r="D633" s="15" t="s">
        <v>649</v>
      </c>
      <c r="E633" s="15" t="s">
        <v>510</v>
      </c>
      <c r="F633" s="110">
        <v>22528893</v>
      </c>
      <c r="G633" s="15" t="s">
        <v>53</v>
      </c>
      <c r="H633" s="15" t="s">
        <v>6189</v>
      </c>
      <c r="I633" s="110">
        <v>22528893</v>
      </c>
      <c r="J633" s="15" t="s">
        <v>4688</v>
      </c>
    </row>
    <row r="634" spans="2:10" x14ac:dyDescent="0.2">
      <c r="B634" s="15" t="s">
        <v>4763</v>
      </c>
      <c r="C634" s="15" t="s">
        <v>334</v>
      </c>
      <c r="D634" s="15" t="s">
        <v>649</v>
      </c>
      <c r="E634" s="15" t="s">
        <v>334</v>
      </c>
      <c r="F634" s="110">
        <v>38653441</v>
      </c>
      <c r="G634" s="15" t="s">
        <v>53</v>
      </c>
      <c r="H634" s="15" t="s">
        <v>6190</v>
      </c>
      <c r="I634" s="110">
        <v>38653441</v>
      </c>
      <c r="J634" s="15" t="s">
        <v>4688</v>
      </c>
    </row>
    <row r="635" spans="2:10" x14ac:dyDescent="0.2">
      <c r="B635" s="15" t="s">
        <v>6191</v>
      </c>
      <c r="C635" s="15" t="s">
        <v>312</v>
      </c>
      <c r="D635" s="15" t="s">
        <v>649</v>
      </c>
      <c r="E635" s="15" t="s">
        <v>312</v>
      </c>
      <c r="F635" s="110">
        <v>38653441</v>
      </c>
      <c r="G635" s="15" t="s">
        <v>53</v>
      </c>
      <c r="H635" s="15" t="s">
        <v>6192</v>
      </c>
      <c r="I635" s="110">
        <v>38653441</v>
      </c>
      <c r="J635" s="15" t="s">
        <v>4688</v>
      </c>
    </row>
    <row r="636" spans="2:10" x14ac:dyDescent="0.2">
      <c r="B636" s="15" t="s">
        <v>4781</v>
      </c>
      <c r="C636" s="15" t="s">
        <v>245</v>
      </c>
      <c r="D636" s="15" t="s">
        <v>649</v>
      </c>
      <c r="E636" s="15" t="s">
        <v>245</v>
      </c>
      <c r="F636" s="110">
        <v>54998825</v>
      </c>
      <c r="G636" s="15" t="s">
        <v>53</v>
      </c>
      <c r="H636" s="15" t="s">
        <v>6193</v>
      </c>
      <c r="I636" s="110">
        <v>54998825</v>
      </c>
      <c r="J636" s="15" t="s">
        <v>4688</v>
      </c>
    </row>
    <row r="637" spans="2:10" x14ac:dyDescent="0.2">
      <c r="B637" s="15" t="s">
        <v>4768</v>
      </c>
      <c r="C637" s="15" t="s">
        <v>384</v>
      </c>
      <c r="D637" s="15" t="s">
        <v>649</v>
      </c>
      <c r="E637" s="15" t="s">
        <v>384</v>
      </c>
      <c r="F637" s="110">
        <v>29888039</v>
      </c>
      <c r="G637" s="15" t="s">
        <v>53</v>
      </c>
      <c r="H637" s="15" t="s">
        <v>6194</v>
      </c>
      <c r="I637" s="110">
        <v>29888039</v>
      </c>
      <c r="J637" s="15" t="s">
        <v>4688</v>
      </c>
    </row>
    <row r="638" spans="2:10" x14ac:dyDescent="0.2">
      <c r="B638" s="15" t="s">
        <v>4767</v>
      </c>
      <c r="C638" s="15" t="s">
        <v>272</v>
      </c>
      <c r="D638" s="15" t="s">
        <v>649</v>
      </c>
      <c r="E638" s="15" t="s">
        <v>272</v>
      </c>
      <c r="F638" s="110">
        <v>81357148</v>
      </c>
      <c r="G638" s="15" t="s">
        <v>53</v>
      </c>
      <c r="H638" s="15" t="s">
        <v>6195</v>
      </c>
      <c r="I638" s="110">
        <v>81357148</v>
      </c>
      <c r="J638" s="15" t="s">
        <v>4688</v>
      </c>
    </row>
    <row r="639" spans="2:10" x14ac:dyDescent="0.2">
      <c r="B639" s="15" t="s">
        <v>4766</v>
      </c>
      <c r="C639" s="15" t="s">
        <v>338</v>
      </c>
      <c r="D639" s="15" t="s">
        <v>649</v>
      </c>
      <c r="E639" s="15" t="s">
        <v>338</v>
      </c>
      <c r="F639" s="110">
        <v>38653441</v>
      </c>
      <c r="G639" s="15" t="s">
        <v>53</v>
      </c>
      <c r="H639" s="15" t="s">
        <v>6196</v>
      </c>
      <c r="I639" s="110">
        <v>38653441</v>
      </c>
      <c r="J639" s="15" t="s">
        <v>4688</v>
      </c>
    </row>
    <row r="640" spans="2:10" x14ac:dyDescent="0.2">
      <c r="B640" s="15" t="s">
        <v>4771</v>
      </c>
      <c r="C640" s="15" t="s">
        <v>331</v>
      </c>
      <c r="D640" s="15" t="s">
        <v>649</v>
      </c>
      <c r="E640" s="15" t="s">
        <v>331</v>
      </c>
      <c r="F640" s="110">
        <v>38652353</v>
      </c>
      <c r="G640" s="15" t="s">
        <v>53</v>
      </c>
      <c r="H640" s="15" t="s">
        <v>6197</v>
      </c>
      <c r="I640" s="110">
        <v>38652353</v>
      </c>
      <c r="J640" s="15" t="s">
        <v>4688</v>
      </c>
    </row>
    <row r="641" spans="2:10" x14ac:dyDescent="0.2">
      <c r="B641" s="15" t="s">
        <v>4770</v>
      </c>
      <c r="C641" s="15" t="s">
        <v>508</v>
      </c>
      <c r="D641" s="15" t="s">
        <v>649</v>
      </c>
      <c r="E641" s="15" t="s">
        <v>508</v>
      </c>
      <c r="F641" s="110">
        <v>26554929</v>
      </c>
      <c r="G641" s="15" t="s">
        <v>53</v>
      </c>
      <c r="H641" s="15" t="s">
        <v>6198</v>
      </c>
      <c r="I641" s="110">
        <v>26554929</v>
      </c>
      <c r="J641" s="15" t="s">
        <v>4688</v>
      </c>
    </row>
    <row r="642" spans="2:10" x14ac:dyDescent="0.2">
      <c r="B642" s="15" t="s">
        <v>4765</v>
      </c>
      <c r="C642" s="15" t="s">
        <v>286</v>
      </c>
      <c r="D642" s="15" t="s">
        <v>649</v>
      </c>
      <c r="E642" s="15" t="s">
        <v>286</v>
      </c>
      <c r="F642" s="110">
        <v>107993244</v>
      </c>
      <c r="G642" s="15" t="s">
        <v>53</v>
      </c>
      <c r="H642" s="15" t="s">
        <v>6199</v>
      </c>
      <c r="I642" s="110">
        <v>107993244</v>
      </c>
      <c r="J642" s="15" t="s">
        <v>4688</v>
      </c>
    </row>
    <row r="643" spans="2:10" x14ac:dyDescent="0.2">
      <c r="B643" s="15" t="s">
        <v>4769</v>
      </c>
      <c r="C643" s="15" t="s">
        <v>513</v>
      </c>
      <c r="D643" s="15" t="s">
        <v>649</v>
      </c>
      <c r="E643" s="15" t="s">
        <v>513</v>
      </c>
      <c r="F643" s="110">
        <v>23216562</v>
      </c>
      <c r="G643" s="15" t="s">
        <v>53</v>
      </c>
      <c r="H643" s="15" t="s">
        <v>6200</v>
      </c>
      <c r="I643" s="110">
        <v>23216562</v>
      </c>
      <c r="J643" s="15" t="s">
        <v>4688</v>
      </c>
    </row>
    <row r="644" spans="2:10" x14ac:dyDescent="0.2">
      <c r="B644" s="15" t="s">
        <v>4772</v>
      </c>
      <c r="C644" s="15" t="s">
        <v>435</v>
      </c>
      <c r="D644" s="15" t="s">
        <v>649</v>
      </c>
      <c r="E644" s="15" t="s">
        <v>435</v>
      </c>
      <c r="F644" s="110">
        <v>41238000</v>
      </c>
      <c r="G644" s="15" t="s">
        <v>53</v>
      </c>
      <c r="H644" s="15" t="s">
        <v>6201</v>
      </c>
      <c r="I644" s="110">
        <v>41238000</v>
      </c>
      <c r="J644" s="15" t="s">
        <v>4688</v>
      </c>
    </row>
    <row r="645" spans="2:10" x14ac:dyDescent="0.2">
      <c r="B645" s="15" t="s">
        <v>5070</v>
      </c>
      <c r="C645" s="15" t="s">
        <v>5838</v>
      </c>
      <c r="D645" s="15" t="s">
        <v>649</v>
      </c>
      <c r="E645" s="15" t="s">
        <v>5838</v>
      </c>
      <c r="F645" s="110">
        <v>57641975</v>
      </c>
      <c r="G645" s="15" t="s">
        <v>53</v>
      </c>
      <c r="H645" s="15" t="s">
        <v>6202</v>
      </c>
      <c r="I645" s="110">
        <v>40349382</v>
      </c>
      <c r="J645" s="15" t="s">
        <v>4696</v>
      </c>
    </row>
    <row r="646" spans="2:10" x14ac:dyDescent="0.2">
      <c r="B646" s="15" t="s">
        <v>4773</v>
      </c>
      <c r="C646" s="15" t="s">
        <v>5838</v>
      </c>
      <c r="D646" s="15" t="s">
        <v>649</v>
      </c>
      <c r="E646" s="15" t="s">
        <v>5838</v>
      </c>
      <c r="F646" s="110">
        <v>33666670</v>
      </c>
      <c r="G646" s="15" t="s">
        <v>53</v>
      </c>
      <c r="H646" s="15" t="s">
        <v>6203</v>
      </c>
      <c r="I646" s="110">
        <v>20200002</v>
      </c>
      <c r="J646" s="15" t="s">
        <v>4696</v>
      </c>
    </row>
    <row r="647" spans="2:10" x14ac:dyDescent="0.2">
      <c r="B647" s="15" t="s">
        <v>4774</v>
      </c>
      <c r="C647" s="15" t="s">
        <v>386</v>
      </c>
      <c r="D647" s="15" t="s">
        <v>649</v>
      </c>
      <c r="E647" s="15" t="s">
        <v>386</v>
      </c>
      <c r="F647" s="110">
        <v>30979603</v>
      </c>
      <c r="G647" s="15" t="s">
        <v>53</v>
      </c>
      <c r="H647" s="15" t="s">
        <v>6204</v>
      </c>
      <c r="I647" s="110">
        <v>30979603</v>
      </c>
      <c r="J647" s="15" t="s">
        <v>4688</v>
      </c>
    </row>
    <row r="648" spans="2:10" x14ac:dyDescent="0.2">
      <c r="B648" s="15" t="s">
        <v>6205</v>
      </c>
      <c r="C648" s="15" t="s">
        <v>394</v>
      </c>
      <c r="D648" s="15" t="s">
        <v>649</v>
      </c>
      <c r="E648" s="15" t="s">
        <v>394</v>
      </c>
      <c r="F648" s="110">
        <v>28470750</v>
      </c>
      <c r="G648" s="15" t="s">
        <v>53</v>
      </c>
      <c r="H648" s="15" t="s">
        <v>6206</v>
      </c>
      <c r="I648" s="110">
        <v>28470750</v>
      </c>
      <c r="J648" s="15" t="s">
        <v>4696</v>
      </c>
    </row>
    <row r="649" spans="2:10" x14ac:dyDescent="0.2">
      <c r="B649" s="15" t="s">
        <v>5072</v>
      </c>
      <c r="C649" s="15" t="s">
        <v>393</v>
      </c>
      <c r="D649" s="15" t="s">
        <v>649</v>
      </c>
      <c r="E649" s="15" t="s">
        <v>393</v>
      </c>
      <c r="F649" s="110">
        <v>59400000</v>
      </c>
      <c r="G649" s="15" t="s">
        <v>53</v>
      </c>
      <c r="H649" s="15" t="s">
        <v>6207</v>
      </c>
      <c r="I649" s="110">
        <v>26730000</v>
      </c>
      <c r="J649" s="15" t="s">
        <v>4696</v>
      </c>
    </row>
    <row r="650" spans="2:10" x14ac:dyDescent="0.2">
      <c r="B650" s="15" t="s">
        <v>5071</v>
      </c>
      <c r="C650" s="15" t="s">
        <v>398</v>
      </c>
      <c r="D650" s="15" t="s">
        <v>649</v>
      </c>
      <c r="E650" s="15" t="s">
        <v>398</v>
      </c>
      <c r="F650" s="110">
        <v>168619297</v>
      </c>
      <c r="G650" s="15" t="s">
        <v>53</v>
      </c>
      <c r="H650" s="15" t="s">
        <v>6208</v>
      </c>
      <c r="I650" s="110">
        <v>67447719</v>
      </c>
      <c r="J650" s="15" t="s">
        <v>4696</v>
      </c>
    </row>
    <row r="651" spans="2:10" x14ac:dyDescent="0.2">
      <c r="B651" s="15" t="s">
        <v>6209</v>
      </c>
      <c r="C651" s="15" t="s">
        <v>402</v>
      </c>
      <c r="D651" s="15" t="s">
        <v>649</v>
      </c>
      <c r="E651" s="15" t="s">
        <v>402</v>
      </c>
      <c r="F651" s="110">
        <v>15000000</v>
      </c>
      <c r="G651" s="15" t="s">
        <v>53</v>
      </c>
      <c r="H651" s="15" t="s">
        <v>6210</v>
      </c>
      <c r="I651" s="110">
        <v>7500000</v>
      </c>
      <c r="J651" s="15" t="s">
        <v>4696</v>
      </c>
    </row>
    <row r="652" spans="2:10" x14ac:dyDescent="0.2">
      <c r="B652" s="15" t="s">
        <v>4775</v>
      </c>
      <c r="C652" s="15" t="s">
        <v>504</v>
      </c>
      <c r="D652" s="15" t="s">
        <v>649</v>
      </c>
      <c r="E652" s="15" t="s">
        <v>504</v>
      </c>
      <c r="F652" s="110">
        <v>236241875</v>
      </c>
      <c r="G652" s="15" t="s">
        <v>53</v>
      </c>
      <c r="H652" s="15" t="s">
        <v>6211</v>
      </c>
      <c r="I652" s="110">
        <v>94496750</v>
      </c>
      <c r="J652" s="15" t="s">
        <v>4696</v>
      </c>
    </row>
    <row r="653" spans="2:10" x14ac:dyDescent="0.2">
      <c r="B653" s="15" t="s">
        <v>4780</v>
      </c>
      <c r="C653" s="15" t="s">
        <v>437</v>
      </c>
      <c r="D653" s="15" t="s">
        <v>649</v>
      </c>
      <c r="E653" s="15" t="s">
        <v>437</v>
      </c>
      <c r="F653" s="110">
        <v>24992159</v>
      </c>
      <c r="G653" s="15" t="s">
        <v>53</v>
      </c>
      <c r="H653" s="15" t="s">
        <v>6212</v>
      </c>
      <c r="I653" s="110">
        <v>24992159</v>
      </c>
      <c r="J653" s="15" t="s">
        <v>4688</v>
      </c>
    </row>
    <row r="654" spans="2:10" x14ac:dyDescent="0.2">
      <c r="B654" s="15" t="s">
        <v>4776</v>
      </c>
      <c r="C654" s="15" t="s">
        <v>517</v>
      </c>
      <c r="D654" s="15" t="s">
        <v>649</v>
      </c>
      <c r="E654" s="15" t="s">
        <v>517</v>
      </c>
      <c r="F654" s="110">
        <v>24936055</v>
      </c>
      <c r="G654" s="15" t="s">
        <v>53</v>
      </c>
      <c r="H654" s="15" t="s">
        <v>6213</v>
      </c>
      <c r="I654" s="110">
        <v>24936055</v>
      </c>
      <c r="J654" s="15" t="s">
        <v>4688</v>
      </c>
    </row>
    <row r="655" spans="2:10" x14ac:dyDescent="0.2">
      <c r="B655" s="15" t="s">
        <v>4777</v>
      </c>
      <c r="C655" s="15" t="s">
        <v>501</v>
      </c>
      <c r="D655" s="15" t="s">
        <v>649</v>
      </c>
      <c r="E655" s="15" t="s">
        <v>501</v>
      </c>
      <c r="F655" s="110">
        <v>25000000</v>
      </c>
      <c r="G655" s="15" t="s">
        <v>53</v>
      </c>
      <c r="H655" s="15" t="s">
        <v>6214</v>
      </c>
      <c r="I655" s="110">
        <v>25000000</v>
      </c>
      <c r="J655" s="15" t="s">
        <v>4688</v>
      </c>
    </row>
    <row r="656" spans="2:10" x14ac:dyDescent="0.2">
      <c r="B656" s="15" t="s">
        <v>4801</v>
      </c>
      <c r="C656" s="15" t="s">
        <v>504</v>
      </c>
      <c r="D656" s="15" t="s">
        <v>649</v>
      </c>
      <c r="E656" s="15" t="s">
        <v>504</v>
      </c>
      <c r="F656" s="110">
        <v>50000000</v>
      </c>
      <c r="G656" s="15" t="s">
        <v>53</v>
      </c>
      <c r="H656" s="15" t="s">
        <v>6215</v>
      </c>
      <c r="I656" s="110">
        <v>50000000</v>
      </c>
      <c r="J656" s="15" t="s">
        <v>4688</v>
      </c>
    </row>
    <row r="657" spans="2:10" x14ac:dyDescent="0.2">
      <c r="B657" s="15" t="s">
        <v>4778</v>
      </c>
      <c r="C657" s="15" t="s">
        <v>500</v>
      </c>
      <c r="D657" s="15" t="s">
        <v>649</v>
      </c>
      <c r="E657" s="15" t="s">
        <v>500</v>
      </c>
      <c r="F657" s="110">
        <v>79999999</v>
      </c>
      <c r="G657" s="15" t="s">
        <v>53</v>
      </c>
      <c r="H657" s="15" t="s">
        <v>6216</v>
      </c>
      <c r="I657" s="110">
        <v>79999999</v>
      </c>
      <c r="J657" s="15" t="s">
        <v>4688</v>
      </c>
    </row>
    <row r="658" spans="2:10" x14ac:dyDescent="0.2">
      <c r="B658" s="15" t="s">
        <v>4779</v>
      </c>
      <c r="C658" s="15" t="s">
        <v>500</v>
      </c>
      <c r="D658" s="15" t="s">
        <v>649</v>
      </c>
      <c r="E658" s="15" t="s">
        <v>500</v>
      </c>
      <c r="F658" s="110">
        <v>79999999</v>
      </c>
      <c r="G658" s="15" t="s">
        <v>53</v>
      </c>
      <c r="H658" s="15" t="s">
        <v>6217</v>
      </c>
      <c r="I658" s="110">
        <v>79999999</v>
      </c>
      <c r="J658" s="15" t="s">
        <v>4688</v>
      </c>
    </row>
    <row r="659" spans="2:10" x14ac:dyDescent="0.2">
      <c r="B659" s="15" t="s">
        <v>4786</v>
      </c>
      <c r="C659" s="15" t="s">
        <v>225</v>
      </c>
      <c r="D659" s="15" t="s">
        <v>649</v>
      </c>
      <c r="E659" s="15" t="s">
        <v>225</v>
      </c>
      <c r="F659" s="110">
        <v>63123550</v>
      </c>
      <c r="G659" s="15" t="s">
        <v>53</v>
      </c>
      <c r="H659" s="15" t="s">
        <v>6218</v>
      </c>
      <c r="I659" s="110">
        <v>44186485</v>
      </c>
      <c r="J659" s="15" t="s">
        <v>4696</v>
      </c>
    </row>
    <row r="660" spans="2:10" x14ac:dyDescent="0.2">
      <c r="B660" s="15" t="s">
        <v>5080</v>
      </c>
      <c r="C660" s="15" t="s">
        <v>518</v>
      </c>
      <c r="D660" s="15" t="s">
        <v>649</v>
      </c>
      <c r="E660" s="15" t="s">
        <v>518</v>
      </c>
      <c r="F660" s="110">
        <v>244544806</v>
      </c>
      <c r="G660" s="15" t="s">
        <v>53</v>
      </c>
      <c r="H660" s="15" t="s">
        <v>6219</v>
      </c>
      <c r="I660" s="110">
        <v>97817922</v>
      </c>
      <c r="J660" s="15" t="s">
        <v>4696</v>
      </c>
    </row>
    <row r="661" spans="2:10" x14ac:dyDescent="0.2">
      <c r="B661" s="15" t="s">
        <v>4785</v>
      </c>
      <c r="C661" s="15" t="s">
        <v>449</v>
      </c>
      <c r="D661" s="15" t="s">
        <v>649</v>
      </c>
      <c r="E661" s="15" t="s">
        <v>449</v>
      </c>
      <c r="F661" s="110">
        <v>183167275</v>
      </c>
      <c r="G661" s="15" t="s">
        <v>53</v>
      </c>
      <c r="H661" s="15" t="s">
        <v>6220</v>
      </c>
      <c r="I661" s="110">
        <v>73266910</v>
      </c>
      <c r="J661" s="15" t="s">
        <v>4696</v>
      </c>
    </row>
    <row r="662" spans="2:10" x14ac:dyDescent="0.2">
      <c r="B662" s="15" t="s">
        <v>4787</v>
      </c>
      <c r="C662" s="15" t="s">
        <v>414</v>
      </c>
      <c r="D662" s="15" t="s">
        <v>649</v>
      </c>
      <c r="E662" s="15" t="s">
        <v>414</v>
      </c>
      <c r="F662" s="110">
        <v>114107671</v>
      </c>
      <c r="G662" s="15" t="s">
        <v>53</v>
      </c>
      <c r="H662" s="15" t="s">
        <v>6221</v>
      </c>
      <c r="I662" s="110">
        <v>45643068</v>
      </c>
      <c r="J662" s="15" t="s">
        <v>4696</v>
      </c>
    </row>
    <row r="663" spans="2:10" x14ac:dyDescent="0.2">
      <c r="B663" s="15" t="s">
        <v>5078</v>
      </c>
      <c r="C663" s="15" t="s">
        <v>303</v>
      </c>
      <c r="D663" s="15" t="s">
        <v>649</v>
      </c>
      <c r="E663" s="15" t="s">
        <v>303</v>
      </c>
      <c r="F663" s="110">
        <v>89000000</v>
      </c>
      <c r="G663" s="15" t="s">
        <v>53</v>
      </c>
      <c r="H663" s="15" t="s">
        <v>6222</v>
      </c>
      <c r="I663" s="110">
        <v>62300000</v>
      </c>
      <c r="J663" s="15" t="s">
        <v>4696</v>
      </c>
    </row>
    <row r="664" spans="2:10" x14ac:dyDescent="0.2">
      <c r="B664" s="15" t="s">
        <v>5074</v>
      </c>
      <c r="C664" s="15" t="s">
        <v>532</v>
      </c>
      <c r="D664" s="15" t="s">
        <v>649</v>
      </c>
      <c r="E664" s="15" t="s">
        <v>532</v>
      </c>
      <c r="F664" s="110">
        <v>115017302</v>
      </c>
      <c r="G664" s="15" t="s">
        <v>53</v>
      </c>
      <c r="H664" s="15" t="s">
        <v>6223</v>
      </c>
      <c r="I664" s="110">
        <v>46006921</v>
      </c>
      <c r="J664" s="15" t="s">
        <v>4696</v>
      </c>
    </row>
    <row r="665" spans="2:10" x14ac:dyDescent="0.2">
      <c r="B665" s="15" t="s">
        <v>5079</v>
      </c>
      <c r="C665" s="15" t="s">
        <v>511</v>
      </c>
      <c r="D665" s="15" t="s">
        <v>649</v>
      </c>
      <c r="E665" s="15" t="s">
        <v>511</v>
      </c>
      <c r="F665" s="110">
        <v>248111882</v>
      </c>
      <c r="G665" s="15" t="s">
        <v>53</v>
      </c>
      <c r="H665" s="15" t="s">
        <v>6224</v>
      </c>
      <c r="I665" s="110">
        <v>99244753</v>
      </c>
      <c r="J665" s="15" t="s">
        <v>4696</v>
      </c>
    </row>
    <row r="666" spans="2:10" x14ac:dyDescent="0.2">
      <c r="B666" s="15" t="s">
        <v>4783</v>
      </c>
      <c r="C666" s="15" t="s">
        <v>544</v>
      </c>
      <c r="D666" s="15" t="s">
        <v>649</v>
      </c>
      <c r="E666" s="15" t="s">
        <v>544</v>
      </c>
      <c r="F666" s="110">
        <v>53288834</v>
      </c>
      <c r="G666" s="15" t="s">
        <v>53</v>
      </c>
      <c r="H666" s="15" t="s">
        <v>6225</v>
      </c>
      <c r="I666" s="110">
        <v>37302184</v>
      </c>
      <c r="J666" s="15" t="s">
        <v>4696</v>
      </c>
    </row>
    <row r="667" spans="2:10" x14ac:dyDescent="0.2">
      <c r="B667" s="15" t="s">
        <v>6226</v>
      </c>
      <c r="C667" s="15" t="s">
        <v>511</v>
      </c>
      <c r="D667" s="15" t="s">
        <v>649</v>
      </c>
      <c r="E667" s="15" t="s">
        <v>511</v>
      </c>
      <c r="F667" s="110">
        <v>45600000</v>
      </c>
      <c r="G667" s="15" t="s">
        <v>53</v>
      </c>
      <c r="H667" s="15" t="s">
        <v>6227</v>
      </c>
      <c r="I667" s="110">
        <v>20520000</v>
      </c>
      <c r="J667" s="15" t="s">
        <v>4696</v>
      </c>
    </row>
    <row r="668" spans="2:10" x14ac:dyDescent="0.2">
      <c r="B668" s="15" t="s">
        <v>4782</v>
      </c>
      <c r="C668" s="15" t="s">
        <v>355</v>
      </c>
      <c r="D668" s="15" t="s">
        <v>649</v>
      </c>
      <c r="E668" s="15" t="s">
        <v>355</v>
      </c>
      <c r="F668" s="110">
        <v>72000000</v>
      </c>
      <c r="G668" s="15" t="s">
        <v>53</v>
      </c>
      <c r="H668" s="15" t="s">
        <v>6228</v>
      </c>
      <c r="I668" s="110">
        <v>32400000</v>
      </c>
      <c r="J668" s="15" t="s">
        <v>4696</v>
      </c>
    </row>
    <row r="669" spans="2:10" x14ac:dyDescent="0.2">
      <c r="B669" s="15" t="s">
        <v>5076</v>
      </c>
      <c r="C669" s="15" t="s">
        <v>215</v>
      </c>
      <c r="D669" s="15" t="s">
        <v>649</v>
      </c>
      <c r="E669" s="15" t="s">
        <v>215</v>
      </c>
      <c r="F669" s="110">
        <v>76800000</v>
      </c>
      <c r="G669" s="15" t="s">
        <v>53</v>
      </c>
      <c r="H669" s="15" t="s">
        <v>6229</v>
      </c>
      <c r="I669" s="110">
        <v>34560000</v>
      </c>
      <c r="J669" s="15" t="s">
        <v>4696</v>
      </c>
    </row>
    <row r="670" spans="2:10" x14ac:dyDescent="0.2">
      <c r="B670" s="15" t="s">
        <v>5261</v>
      </c>
      <c r="C670" s="15" t="s">
        <v>267</v>
      </c>
      <c r="D670" s="15" t="s">
        <v>649</v>
      </c>
      <c r="E670" s="15" t="s">
        <v>267</v>
      </c>
      <c r="F670" s="110">
        <v>61359792</v>
      </c>
      <c r="G670" s="15" t="s">
        <v>53</v>
      </c>
      <c r="H670" s="15" t="s">
        <v>6230</v>
      </c>
      <c r="I670" s="110">
        <v>42951854</v>
      </c>
      <c r="J670" s="15" t="s">
        <v>4696</v>
      </c>
    </row>
    <row r="671" spans="2:10" x14ac:dyDescent="0.2">
      <c r="B671" s="15" t="s">
        <v>6231</v>
      </c>
      <c r="C671" s="15" t="s">
        <v>362</v>
      </c>
      <c r="D671" s="15" t="s">
        <v>649</v>
      </c>
      <c r="E671" s="15" t="s">
        <v>362</v>
      </c>
      <c r="F671" s="110">
        <v>65881200</v>
      </c>
      <c r="G671" s="15" t="s">
        <v>53</v>
      </c>
      <c r="H671" s="15" t="s">
        <v>6232</v>
      </c>
      <c r="I671" s="110">
        <v>29646540</v>
      </c>
      <c r="J671" s="15" t="s">
        <v>4696</v>
      </c>
    </row>
    <row r="672" spans="2:10" x14ac:dyDescent="0.2">
      <c r="B672" s="15" t="s">
        <v>5073</v>
      </c>
      <c r="C672" s="15" t="s">
        <v>407</v>
      </c>
      <c r="D672" s="15" t="s">
        <v>649</v>
      </c>
      <c r="E672" s="15" t="s">
        <v>407</v>
      </c>
      <c r="F672" s="110">
        <v>115840000</v>
      </c>
      <c r="G672" s="15" t="s">
        <v>53</v>
      </c>
      <c r="H672" s="15" t="s">
        <v>6233</v>
      </c>
      <c r="I672" s="110">
        <v>34752000</v>
      </c>
      <c r="J672" s="15" t="s">
        <v>4696</v>
      </c>
    </row>
    <row r="673" spans="2:10" x14ac:dyDescent="0.2">
      <c r="B673" s="15" t="s">
        <v>5075</v>
      </c>
      <c r="C673" s="15" t="s">
        <v>273</v>
      </c>
      <c r="D673" s="15" t="s">
        <v>649</v>
      </c>
      <c r="E673" s="15" t="s">
        <v>273</v>
      </c>
      <c r="F673" s="110">
        <v>41000000</v>
      </c>
      <c r="G673" s="15" t="s">
        <v>53</v>
      </c>
      <c r="H673" s="15" t="s">
        <v>6234</v>
      </c>
      <c r="I673" s="110">
        <v>20500000</v>
      </c>
      <c r="J673" s="15" t="s">
        <v>4696</v>
      </c>
    </row>
    <row r="674" spans="2:10" x14ac:dyDescent="0.2">
      <c r="B674" s="15" t="s">
        <v>5350</v>
      </c>
      <c r="C674" s="15" t="s">
        <v>320</v>
      </c>
      <c r="D674" s="15" t="s">
        <v>649</v>
      </c>
      <c r="E674" s="15" t="s">
        <v>320</v>
      </c>
      <c r="F674" s="110">
        <v>16280000</v>
      </c>
      <c r="G674" s="15" t="s">
        <v>53</v>
      </c>
      <c r="H674" s="15" t="s">
        <v>6235</v>
      </c>
      <c r="I674" s="110">
        <v>13024000</v>
      </c>
      <c r="J674" s="15" t="s">
        <v>4696</v>
      </c>
    </row>
    <row r="675" spans="2:10" x14ac:dyDescent="0.2">
      <c r="B675" s="15" t="s">
        <v>4784</v>
      </c>
      <c r="C675" s="15" t="s">
        <v>529</v>
      </c>
      <c r="D675" s="15" t="s">
        <v>649</v>
      </c>
      <c r="E675" s="15" t="s">
        <v>529</v>
      </c>
      <c r="F675" s="110">
        <v>247285803</v>
      </c>
      <c r="G675" s="15" t="s">
        <v>53</v>
      </c>
      <c r="H675" s="15" t="s">
        <v>6236</v>
      </c>
      <c r="I675" s="110">
        <v>98914321</v>
      </c>
      <c r="J675" s="15" t="s">
        <v>4696</v>
      </c>
    </row>
    <row r="676" spans="2:10" x14ac:dyDescent="0.2">
      <c r="B676" s="15" t="s">
        <v>5081</v>
      </c>
      <c r="C676" s="15" t="s">
        <v>268</v>
      </c>
      <c r="D676" s="15" t="s">
        <v>649</v>
      </c>
      <c r="E676" s="15" t="s">
        <v>268</v>
      </c>
      <c r="F676" s="110">
        <v>35300000</v>
      </c>
      <c r="G676" s="15" t="s">
        <v>53</v>
      </c>
      <c r="H676" s="15" t="s">
        <v>6237</v>
      </c>
      <c r="I676" s="110">
        <v>17650000</v>
      </c>
      <c r="J676" s="15" t="s">
        <v>4696</v>
      </c>
    </row>
    <row r="677" spans="2:10" x14ac:dyDescent="0.2">
      <c r="B677" s="15" t="s">
        <v>5077</v>
      </c>
      <c r="C677" s="15" t="s">
        <v>319</v>
      </c>
      <c r="D677" s="15" t="s">
        <v>649</v>
      </c>
      <c r="E677" s="15" t="s">
        <v>319</v>
      </c>
      <c r="F677" s="110">
        <v>159923114</v>
      </c>
      <c r="G677" s="15" t="s">
        <v>53</v>
      </c>
      <c r="H677" s="15" t="s">
        <v>6238</v>
      </c>
      <c r="I677" s="110">
        <v>95953868</v>
      </c>
      <c r="J677" s="15" t="s">
        <v>4696</v>
      </c>
    </row>
    <row r="678" spans="2:10" x14ac:dyDescent="0.2">
      <c r="B678" s="15" t="s">
        <v>6239</v>
      </c>
      <c r="C678" s="15" t="s">
        <v>329</v>
      </c>
      <c r="D678" s="15" t="s">
        <v>649</v>
      </c>
      <c r="E678" s="15" t="s">
        <v>329</v>
      </c>
      <c r="F678" s="110">
        <v>56154876</v>
      </c>
      <c r="G678" s="15" t="s">
        <v>53</v>
      </c>
      <c r="H678" s="15" t="s">
        <v>6240</v>
      </c>
      <c r="I678" s="110">
        <v>39308413</v>
      </c>
      <c r="J678" s="15" t="s">
        <v>4696</v>
      </c>
    </row>
    <row r="679" spans="2:10" x14ac:dyDescent="0.2">
      <c r="B679" s="15" t="s">
        <v>6241</v>
      </c>
      <c r="C679" s="15" t="s">
        <v>240</v>
      </c>
      <c r="D679" s="15" t="s">
        <v>649</v>
      </c>
      <c r="E679" s="15" t="s">
        <v>240</v>
      </c>
      <c r="F679" s="110">
        <v>242474480</v>
      </c>
      <c r="G679" s="15" t="s">
        <v>53</v>
      </c>
      <c r="H679" s="15" t="s">
        <v>6242</v>
      </c>
      <c r="I679" s="110">
        <v>96989792</v>
      </c>
      <c r="J679" s="15" t="s">
        <v>4696</v>
      </c>
    </row>
    <row r="680" spans="2:10" x14ac:dyDescent="0.2">
      <c r="B680" s="15" t="s">
        <v>6243</v>
      </c>
      <c r="C680" s="15" t="s">
        <v>240</v>
      </c>
      <c r="D680" s="15" t="s">
        <v>649</v>
      </c>
      <c r="E680" s="15" t="s">
        <v>240</v>
      </c>
      <c r="F680" s="110">
        <v>214629419</v>
      </c>
      <c r="G680" s="15" t="s">
        <v>53</v>
      </c>
      <c r="H680" s="15" t="s">
        <v>6244</v>
      </c>
      <c r="I680" s="110">
        <v>85851768</v>
      </c>
      <c r="J680" s="15" t="s">
        <v>4696</v>
      </c>
    </row>
    <row r="681" spans="2:10" x14ac:dyDescent="0.2">
      <c r="B681" s="15" t="s">
        <v>5394</v>
      </c>
      <c r="C681" s="15" t="s">
        <v>337</v>
      </c>
      <c r="D681" s="15" t="s">
        <v>649</v>
      </c>
      <c r="E681" s="15" t="s">
        <v>337</v>
      </c>
      <c r="F681" s="110">
        <v>37012500</v>
      </c>
      <c r="G681" s="15" t="s">
        <v>53</v>
      </c>
      <c r="H681" s="15" t="s">
        <v>6245</v>
      </c>
      <c r="I681" s="110">
        <v>16655625</v>
      </c>
      <c r="J681" s="15" t="s">
        <v>4696</v>
      </c>
    </row>
    <row r="682" spans="2:10" x14ac:dyDescent="0.2">
      <c r="B682" s="15" t="s">
        <v>5351</v>
      </c>
      <c r="C682" s="15" t="s">
        <v>337</v>
      </c>
      <c r="D682" s="15" t="s">
        <v>649</v>
      </c>
      <c r="E682" s="15" t="s">
        <v>337</v>
      </c>
      <c r="F682" s="110">
        <v>20918125</v>
      </c>
      <c r="G682" s="15" t="s">
        <v>53</v>
      </c>
      <c r="H682" s="15" t="s">
        <v>6246</v>
      </c>
      <c r="I682" s="110">
        <v>9413156</v>
      </c>
      <c r="J682" s="15" t="s">
        <v>4696</v>
      </c>
    </row>
    <row r="683" spans="2:10" x14ac:dyDescent="0.2">
      <c r="B683" s="15" t="s">
        <v>5263</v>
      </c>
      <c r="C683" s="15" t="s">
        <v>435</v>
      </c>
      <c r="D683" s="15" t="s">
        <v>649</v>
      </c>
      <c r="E683" s="15" t="s">
        <v>435</v>
      </c>
      <c r="F683" s="110">
        <v>172396961</v>
      </c>
      <c r="G683" s="15" t="s">
        <v>53</v>
      </c>
      <c r="H683" s="15" t="s">
        <v>6247</v>
      </c>
      <c r="I683" s="110">
        <v>68958784</v>
      </c>
      <c r="J683" s="15" t="s">
        <v>4696</v>
      </c>
    </row>
    <row r="684" spans="2:10" x14ac:dyDescent="0.2">
      <c r="B684" s="15" t="s">
        <v>5262</v>
      </c>
      <c r="C684" s="15" t="s">
        <v>209</v>
      </c>
      <c r="D684" s="15" t="s">
        <v>649</v>
      </c>
      <c r="E684" s="15" t="s">
        <v>209</v>
      </c>
      <c r="F684" s="110">
        <v>214913892</v>
      </c>
      <c r="G684" s="15" t="s">
        <v>53</v>
      </c>
      <c r="H684" s="15" t="s">
        <v>6248</v>
      </c>
      <c r="I684" s="110">
        <v>85965557</v>
      </c>
      <c r="J684" s="15" t="s">
        <v>4696</v>
      </c>
    </row>
    <row r="685" spans="2:10" x14ac:dyDescent="0.2">
      <c r="B685" s="15" t="s">
        <v>4791</v>
      </c>
      <c r="C685" s="15" t="s">
        <v>482</v>
      </c>
      <c r="D685" s="15" t="s">
        <v>649</v>
      </c>
      <c r="E685" s="15" t="s">
        <v>482</v>
      </c>
      <c r="F685" s="110">
        <v>52500000</v>
      </c>
      <c r="G685" s="15" t="s">
        <v>53</v>
      </c>
      <c r="H685" s="15" t="s">
        <v>6249</v>
      </c>
      <c r="I685" s="110">
        <v>23625000</v>
      </c>
      <c r="J685" s="15" t="s">
        <v>4696</v>
      </c>
    </row>
    <row r="686" spans="2:10" x14ac:dyDescent="0.2">
      <c r="B686" s="15" t="s">
        <v>6250</v>
      </c>
      <c r="C686" s="15" t="s">
        <v>536</v>
      </c>
      <c r="D686" s="15" t="s">
        <v>649</v>
      </c>
      <c r="E686" s="15" t="s">
        <v>536</v>
      </c>
      <c r="F686" s="110">
        <v>24800000</v>
      </c>
      <c r="G686" s="15" t="s">
        <v>53</v>
      </c>
      <c r="H686" s="15" t="s">
        <v>6251</v>
      </c>
      <c r="I686" s="110">
        <v>14880000</v>
      </c>
      <c r="J686" s="15" t="s">
        <v>4696</v>
      </c>
    </row>
    <row r="687" spans="2:10" x14ac:dyDescent="0.2">
      <c r="B687" s="15" t="s">
        <v>5094</v>
      </c>
      <c r="C687" s="15" t="s">
        <v>536</v>
      </c>
      <c r="D687" s="15" t="s">
        <v>649</v>
      </c>
      <c r="E687" s="15" t="s">
        <v>536</v>
      </c>
      <c r="F687" s="110">
        <v>49995000</v>
      </c>
      <c r="G687" s="15" t="s">
        <v>53</v>
      </c>
      <c r="H687" s="15" t="s">
        <v>6252</v>
      </c>
      <c r="I687" s="110">
        <v>22497750</v>
      </c>
      <c r="J687" s="15" t="s">
        <v>4696</v>
      </c>
    </row>
    <row r="688" spans="2:10" x14ac:dyDescent="0.2">
      <c r="B688" s="15" t="s">
        <v>5084</v>
      </c>
      <c r="C688" s="15" t="s">
        <v>531</v>
      </c>
      <c r="D688" s="15" t="s">
        <v>649</v>
      </c>
      <c r="E688" s="15" t="s">
        <v>531</v>
      </c>
      <c r="F688" s="110">
        <v>190940307</v>
      </c>
      <c r="G688" s="15" t="s">
        <v>53</v>
      </c>
      <c r="H688" s="15" t="s">
        <v>6253</v>
      </c>
      <c r="I688" s="110">
        <v>76376123</v>
      </c>
      <c r="J688" s="15" t="s">
        <v>4696</v>
      </c>
    </row>
    <row r="689" spans="2:10" x14ac:dyDescent="0.2">
      <c r="B689" s="15" t="s">
        <v>6254</v>
      </c>
      <c r="C689" s="15" t="s">
        <v>480</v>
      </c>
      <c r="D689" s="15" t="s">
        <v>649</v>
      </c>
      <c r="E689" s="15" t="s">
        <v>480</v>
      </c>
      <c r="F689" s="110">
        <v>49920000</v>
      </c>
      <c r="G689" s="15" t="s">
        <v>53</v>
      </c>
      <c r="H689" s="15" t="s">
        <v>6255</v>
      </c>
      <c r="I689" s="110">
        <v>22464000</v>
      </c>
      <c r="J689" s="15" t="s">
        <v>4696</v>
      </c>
    </row>
    <row r="690" spans="2:10" x14ac:dyDescent="0.2">
      <c r="B690" s="15" t="s">
        <v>4799</v>
      </c>
      <c r="C690" s="15" t="s">
        <v>368</v>
      </c>
      <c r="D690" s="15" t="s">
        <v>649</v>
      </c>
      <c r="E690" s="15" t="s">
        <v>368</v>
      </c>
      <c r="F690" s="110">
        <v>241604931</v>
      </c>
      <c r="G690" s="15" t="s">
        <v>53</v>
      </c>
      <c r="H690" s="15" t="s">
        <v>6256</v>
      </c>
      <c r="I690" s="110">
        <v>96641972</v>
      </c>
      <c r="J690" s="15" t="s">
        <v>4696</v>
      </c>
    </row>
    <row r="691" spans="2:10" x14ac:dyDescent="0.2">
      <c r="B691" s="15" t="s">
        <v>5097</v>
      </c>
      <c r="C691" s="15" t="s">
        <v>421</v>
      </c>
      <c r="D691" s="15" t="s">
        <v>649</v>
      </c>
      <c r="E691" s="15" t="s">
        <v>421</v>
      </c>
      <c r="F691" s="110">
        <v>59094803</v>
      </c>
      <c r="G691" s="15" t="s">
        <v>53</v>
      </c>
      <c r="H691" s="15" t="s">
        <v>6257</v>
      </c>
      <c r="I691" s="110">
        <v>41366362</v>
      </c>
      <c r="J691" s="15" t="s">
        <v>4696</v>
      </c>
    </row>
    <row r="692" spans="2:10" x14ac:dyDescent="0.2">
      <c r="B692" s="15" t="s">
        <v>5086</v>
      </c>
      <c r="C692" s="15" t="s">
        <v>427</v>
      </c>
      <c r="D692" s="15" t="s">
        <v>649</v>
      </c>
      <c r="E692" s="15" t="s">
        <v>427</v>
      </c>
      <c r="F692" s="110">
        <v>60000000</v>
      </c>
      <c r="G692" s="15" t="s">
        <v>53</v>
      </c>
      <c r="H692" s="15" t="s">
        <v>6258</v>
      </c>
      <c r="I692" s="110">
        <v>27000000</v>
      </c>
      <c r="J692" s="15" t="s">
        <v>4696</v>
      </c>
    </row>
    <row r="693" spans="2:10" x14ac:dyDescent="0.2">
      <c r="B693" s="15" t="s">
        <v>4794</v>
      </c>
      <c r="C693" s="15" t="s">
        <v>309</v>
      </c>
      <c r="D693" s="15" t="s">
        <v>649</v>
      </c>
      <c r="E693" s="15" t="s">
        <v>309</v>
      </c>
      <c r="F693" s="110">
        <v>200435902</v>
      </c>
      <c r="G693" s="15" t="s">
        <v>53</v>
      </c>
      <c r="H693" s="15" t="s">
        <v>6259</v>
      </c>
      <c r="I693" s="110">
        <v>80174361</v>
      </c>
      <c r="J693" s="15" t="s">
        <v>4696</v>
      </c>
    </row>
    <row r="694" spans="2:10" x14ac:dyDescent="0.2">
      <c r="B694" s="15" t="s">
        <v>5264</v>
      </c>
      <c r="C694" s="15" t="s">
        <v>425</v>
      </c>
      <c r="D694" s="15" t="s">
        <v>649</v>
      </c>
      <c r="E694" s="15" t="s">
        <v>425</v>
      </c>
      <c r="F694" s="110">
        <v>100000000</v>
      </c>
      <c r="G694" s="15" t="s">
        <v>53</v>
      </c>
      <c r="H694" s="15" t="s">
        <v>6260</v>
      </c>
      <c r="I694" s="110">
        <v>30000000</v>
      </c>
      <c r="J694" s="15" t="s">
        <v>4696</v>
      </c>
    </row>
    <row r="695" spans="2:10" x14ac:dyDescent="0.2">
      <c r="B695" s="15" t="s">
        <v>5087</v>
      </c>
      <c r="C695" s="15" t="s">
        <v>245</v>
      </c>
      <c r="D695" s="15" t="s">
        <v>649</v>
      </c>
      <c r="E695" s="15" t="s">
        <v>245</v>
      </c>
      <c r="F695" s="110">
        <v>141500000</v>
      </c>
      <c r="G695" s="15" t="s">
        <v>53</v>
      </c>
      <c r="H695" s="15" t="s">
        <v>6261</v>
      </c>
      <c r="I695" s="110">
        <v>42450000</v>
      </c>
      <c r="J695" s="15" t="s">
        <v>4696</v>
      </c>
    </row>
    <row r="696" spans="2:10" x14ac:dyDescent="0.2">
      <c r="B696" s="15" t="s">
        <v>4789</v>
      </c>
      <c r="C696" s="15" t="s">
        <v>308</v>
      </c>
      <c r="D696" s="15" t="s">
        <v>649</v>
      </c>
      <c r="E696" s="15" t="s">
        <v>308</v>
      </c>
      <c r="F696" s="110">
        <v>50400000</v>
      </c>
      <c r="G696" s="15" t="s">
        <v>53</v>
      </c>
      <c r="H696" s="15" t="s">
        <v>6262</v>
      </c>
      <c r="I696" s="110">
        <v>22680000</v>
      </c>
      <c r="J696" s="15" t="s">
        <v>4696</v>
      </c>
    </row>
    <row r="697" spans="2:10" x14ac:dyDescent="0.2">
      <c r="B697" s="15" t="s">
        <v>6263</v>
      </c>
      <c r="C697" s="15" t="s">
        <v>527</v>
      </c>
      <c r="D697" s="15" t="s">
        <v>649</v>
      </c>
      <c r="E697" s="15" t="s">
        <v>527</v>
      </c>
      <c r="F697" s="110">
        <v>239735688</v>
      </c>
      <c r="G697" s="15" t="s">
        <v>53</v>
      </c>
      <c r="H697" s="15" t="s">
        <v>6264</v>
      </c>
      <c r="I697" s="110">
        <v>95894275</v>
      </c>
      <c r="J697" s="15" t="s">
        <v>4696</v>
      </c>
    </row>
    <row r="698" spans="2:10" x14ac:dyDescent="0.2">
      <c r="B698" s="15" t="s">
        <v>5267</v>
      </c>
      <c r="C698" s="15" t="s">
        <v>450</v>
      </c>
      <c r="D698" s="15" t="s">
        <v>649</v>
      </c>
      <c r="E698" s="15" t="s">
        <v>450</v>
      </c>
      <c r="F698" s="110">
        <v>231200757</v>
      </c>
      <c r="G698" s="15" t="s">
        <v>53</v>
      </c>
      <c r="H698" s="15" t="s">
        <v>6265</v>
      </c>
      <c r="I698" s="110">
        <v>92480303</v>
      </c>
      <c r="J698" s="15" t="s">
        <v>4696</v>
      </c>
    </row>
    <row r="699" spans="2:10" x14ac:dyDescent="0.2">
      <c r="B699" s="15" t="s">
        <v>4797</v>
      </c>
      <c r="C699" s="15" t="s">
        <v>527</v>
      </c>
      <c r="D699" s="15" t="s">
        <v>649</v>
      </c>
      <c r="E699" s="15" t="s">
        <v>527</v>
      </c>
      <c r="F699" s="110">
        <v>48000000</v>
      </c>
      <c r="G699" s="15" t="s">
        <v>53</v>
      </c>
      <c r="H699" s="15" t="s">
        <v>6266</v>
      </c>
      <c r="I699" s="110">
        <v>21600000</v>
      </c>
      <c r="J699" s="15" t="s">
        <v>4696</v>
      </c>
    </row>
    <row r="700" spans="2:10" x14ac:dyDescent="0.2">
      <c r="B700" s="15" t="s">
        <v>5089</v>
      </c>
      <c r="C700" s="15" t="s">
        <v>284</v>
      </c>
      <c r="D700" s="15" t="s">
        <v>649</v>
      </c>
      <c r="E700" s="15" t="s">
        <v>284</v>
      </c>
      <c r="F700" s="110">
        <v>130000000</v>
      </c>
      <c r="G700" s="15" t="s">
        <v>53</v>
      </c>
      <c r="H700" s="15" t="s">
        <v>6267</v>
      </c>
      <c r="I700" s="110">
        <v>52000000</v>
      </c>
      <c r="J700" s="15" t="s">
        <v>4696</v>
      </c>
    </row>
    <row r="701" spans="2:10" x14ac:dyDescent="0.2">
      <c r="B701" s="15" t="s">
        <v>6268</v>
      </c>
      <c r="C701" s="15" t="s">
        <v>295</v>
      </c>
      <c r="D701" s="15" t="s">
        <v>649</v>
      </c>
      <c r="E701" s="15" t="s">
        <v>295</v>
      </c>
      <c r="F701" s="110">
        <v>53480000</v>
      </c>
      <c r="G701" s="15" t="s">
        <v>53</v>
      </c>
      <c r="H701" s="15" t="s">
        <v>6269</v>
      </c>
      <c r="I701" s="110">
        <v>37436000</v>
      </c>
      <c r="J701" s="15" t="s">
        <v>4696</v>
      </c>
    </row>
    <row r="702" spans="2:10" x14ac:dyDescent="0.2">
      <c r="B702" s="15" t="s">
        <v>5091</v>
      </c>
      <c r="C702" s="15" t="s">
        <v>275</v>
      </c>
      <c r="D702" s="15" t="s">
        <v>649</v>
      </c>
      <c r="E702" s="15" t="s">
        <v>275</v>
      </c>
      <c r="F702" s="110">
        <v>79702225</v>
      </c>
      <c r="G702" s="15" t="s">
        <v>53</v>
      </c>
      <c r="H702" s="15" t="s">
        <v>6270</v>
      </c>
      <c r="I702" s="110">
        <v>55791557</v>
      </c>
      <c r="J702" s="15" t="s">
        <v>4696</v>
      </c>
    </row>
    <row r="703" spans="2:10" x14ac:dyDescent="0.2">
      <c r="B703" s="15" t="s">
        <v>5266</v>
      </c>
      <c r="C703" s="15" t="s">
        <v>469</v>
      </c>
      <c r="D703" s="15" t="s">
        <v>649</v>
      </c>
      <c r="E703" s="15" t="s">
        <v>469</v>
      </c>
      <c r="F703" s="110">
        <v>240846403</v>
      </c>
      <c r="G703" s="15" t="s">
        <v>53</v>
      </c>
      <c r="H703" s="15" t="s">
        <v>6271</v>
      </c>
      <c r="I703" s="110">
        <v>96338561</v>
      </c>
      <c r="J703" s="15" t="s">
        <v>4696</v>
      </c>
    </row>
    <row r="704" spans="2:10" x14ac:dyDescent="0.2">
      <c r="B704" s="15" t="s">
        <v>5095</v>
      </c>
      <c r="C704" s="15" t="s">
        <v>360</v>
      </c>
      <c r="D704" s="15" t="s">
        <v>649</v>
      </c>
      <c r="E704" s="15" t="s">
        <v>360</v>
      </c>
      <c r="F704" s="110">
        <v>165046131</v>
      </c>
      <c r="G704" s="15" t="s">
        <v>53</v>
      </c>
      <c r="H704" s="15" t="s">
        <v>6272</v>
      </c>
      <c r="I704" s="110">
        <v>66018452</v>
      </c>
      <c r="J704" s="15" t="s">
        <v>4696</v>
      </c>
    </row>
    <row r="705" spans="2:10" x14ac:dyDescent="0.2">
      <c r="B705" s="15" t="s">
        <v>6273</v>
      </c>
      <c r="C705" s="15" t="s">
        <v>317</v>
      </c>
      <c r="D705" s="15" t="s">
        <v>649</v>
      </c>
      <c r="E705" s="15" t="s">
        <v>317</v>
      </c>
      <c r="F705" s="110">
        <v>58000000</v>
      </c>
      <c r="G705" s="15" t="s">
        <v>53</v>
      </c>
      <c r="H705" s="15" t="s">
        <v>6274</v>
      </c>
      <c r="I705" s="110">
        <v>26100000</v>
      </c>
      <c r="J705" s="15" t="s">
        <v>4696</v>
      </c>
    </row>
    <row r="706" spans="2:10" x14ac:dyDescent="0.2">
      <c r="B706" s="15" t="s">
        <v>5096</v>
      </c>
      <c r="C706" s="15" t="s">
        <v>346</v>
      </c>
      <c r="D706" s="15" t="s">
        <v>649</v>
      </c>
      <c r="E706" s="15" t="s">
        <v>346</v>
      </c>
      <c r="F706" s="110">
        <v>39534750</v>
      </c>
      <c r="G706" s="15" t="s">
        <v>53</v>
      </c>
      <c r="H706" s="15" t="s">
        <v>6275</v>
      </c>
      <c r="I706" s="110">
        <v>27674325</v>
      </c>
      <c r="J706" s="15" t="s">
        <v>4696</v>
      </c>
    </row>
    <row r="707" spans="2:10" x14ac:dyDescent="0.2">
      <c r="B707" s="15" t="s">
        <v>4793</v>
      </c>
      <c r="C707" s="15" t="s">
        <v>336</v>
      </c>
      <c r="D707" s="15" t="s">
        <v>649</v>
      </c>
      <c r="E707" s="15" t="s">
        <v>336</v>
      </c>
      <c r="F707" s="110">
        <v>49200000</v>
      </c>
      <c r="G707" s="15" t="s">
        <v>53</v>
      </c>
      <c r="H707" s="15" t="s">
        <v>6276</v>
      </c>
      <c r="I707" s="110">
        <v>22140000</v>
      </c>
      <c r="J707" s="15" t="s">
        <v>4696</v>
      </c>
    </row>
    <row r="708" spans="2:10" x14ac:dyDescent="0.2">
      <c r="B708" s="15" t="s">
        <v>5090</v>
      </c>
      <c r="C708" s="15" t="s">
        <v>315</v>
      </c>
      <c r="D708" s="15" t="s">
        <v>649</v>
      </c>
      <c r="E708" s="15" t="s">
        <v>315</v>
      </c>
      <c r="F708" s="110">
        <v>43640125</v>
      </c>
      <c r="G708" s="15" t="s">
        <v>53</v>
      </c>
      <c r="H708" s="15" t="s">
        <v>6277</v>
      </c>
      <c r="I708" s="110">
        <v>30548087</v>
      </c>
      <c r="J708" s="15" t="s">
        <v>4696</v>
      </c>
    </row>
    <row r="709" spans="2:10" x14ac:dyDescent="0.2">
      <c r="B709" s="15" t="s">
        <v>5088</v>
      </c>
      <c r="C709" s="15" t="s">
        <v>327</v>
      </c>
      <c r="D709" s="15" t="s">
        <v>649</v>
      </c>
      <c r="E709" s="15" t="s">
        <v>327</v>
      </c>
      <c r="F709" s="110">
        <v>241920448</v>
      </c>
      <c r="G709" s="15" t="s">
        <v>53</v>
      </c>
      <c r="H709" s="15" t="s">
        <v>6278</v>
      </c>
      <c r="I709" s="110">
        <v>96768179</v>
      </c>
      <c r="J709" s="15" t="s">
        <v>4696</v>
      </c>
    </row>
    <row r="710" spans="2:10" x14ac:dyDescent="0.2">
      <c r="B710" s="15" t="s">
        <v>6279</v>
      </c>
      <c r="C710" s="15" t="s">
        <v>300</v>
      </c>
      <c r="D710" s="15" t="s">
        <v>649</v>
      </c>
      <c r="E710" s="15" t="s">
        <v>300</v>
      </c>
      <c r="F710" s="110">
        <v>38093125</v>
      </c>
      <c r="G710" s="15" t="s">
        <v>53</v>
      </c>
      <c r="H710" s="15" t="s">
        <v>6280</v>
      </c>
      <c r="I710" s="110">
        <v>17141906</v>
      </c>
      <c r="J710" s="15" t="s">
        <v>4696</v>
      </c>
    </row>
    <row r="711" spans="2:10" x14ac:dyDescent="0.2">
      <c r="B711" s="15" t="s">
        <v>4790</v>
      </c>
      <c r="C711" s="15" t="s">
        <v>453</v>
      </c>
      <c r="D711" s="15" t="s">
        <v>649</v>
      </c>
      <c r="E711" s="15" t="s">
        <v>453</v>
      </c>
      <c r="F711" s="110">
        <v>176596442</v>
      </c>
      <c r="G711" s="15" t="s">
        <v>53</v>
      </c>
      <c r="H711" s="15" t="s">
        <v>6281</v>
      </c>
      <c r="I711" s="110">
        <v>70638577</v>
      </c>
      <c r="J711" s="15" t="s">
        <v>4696</v>
      </c>
    </row>
    <row r="712" spans="2:10" x14ac:dyDescent="0.2">
      <c r="B712" s="15" t="s">
        <v>6282</v>
      </c>
      <c r="C712" s="15" t="s">
        <v>271</v>
      </c>
      <c r="D712" s="15" t="s">
        <v>649</v>
      </c>
      <c r="E712" s="15" t="s">
        <v>271</v>
      </c>
      <c r="F712" s="110">
        <v>171038392</v>
      </c>
      <c r="G712" s="15" t="s">
        <v>53</v>
      </c>
      <c r="H712" s="15" t="s">
        <v>6283</v>
      </c>
      <c r="I712" s="110">
        <v>68415357</v>
      </c>
      <c r="J712" s="15" t="s">
        <v>4696</v>
      </c>
    </row>
    <row r="713" spans="2:10" x14ac:dyDescent="0.2">
      <c r="B713" s="15" t="s">
        <v>6284</v>
      </c>
      <c r="C713" s="15" t="s">
        <v>5093</v>
      </c>
      <c r="D713" s="15" t="s">
        <v>649</v>
      </c>
      <c r="E713" s="15" t="s">
        <v>5093</v>
      </c>
      <c r="F713" s="110">
        <v>150000000</v>
      </c>
      <c r="G713" s="15" t="s">
        <v>53</v>
      </c>
      <c r="H713" s="15" t="s">
        <v>6285</v>
      </c>
      <c r="I713" s="110">
        <v>67500000</v>
      </c>
      <c r="J713" s="15" t="s">
        <v>4696</v>
      </c>
    </row>
    <row r="714" spans="2:10" x14ac:dyDescent="0.2">
      <c r="B714" s="15" t="s">
        <v>5085</v>
      </c>
      <c r="C714" s="15" t="s">
        <v>208</v>
      </c>
      <c r="D714" s="15" t="s">
        <v>649</v>
      </c>
      <c r="E714" s="15" t="s">
        <v>208</v>
      </c>
      <c r="F714" s="110">
        <v>50000000</v>
      </c>
      <c r="G714" s="15" t="s">
        <v>53</v>
      </c>
      <c r="H714" s="15" t="s">
        <v>6286</v>
      </c>
      <c r="I714" s="110">
        <v>22500000</v>
      </c>
      <c r="J714" s="15" t="s">
        <v>4696</v>
      </c>
    </row>
    <row r="715" spans="2:10" x14ac:dyDescent="0.2">
      <c r="B715" s="15" t="s">
        <v>5083</v>
      </c>
      <c r="C715" s="15" t="s">
        <v>498</v>
      </c>
      <c r="D715" s="15" t="s">
        <v>649</v>
      </c>
      <c r="E715" s="15" t="s">
        <v>498</v>
      </c>
      <c r="F715" s="110">
        <v>57600000</v>
      </c>
      <c r="G715" s="15" t="s">
        <v>53</v>
      </c>
      <c r="H715" s="15" t="s">
        <v>6287</v>
      </c>
      <c r="I715" s="110">
        <v>25920000</v>
      </c>
      <c r="J715" s="15" t="s">
        <v>4696</v>
      </c>
    </row>
    <row r="716" spans="2:10" x14ac:dyDescent="0.2">
      <c r="B716" s="15" t="s">
        <v>5265</v>
      </c>
      <c r="C716" s="15" t="s">
        <v>502</v>
      </c>
      <c r="D716" s="15" t="s">
        <v>649</v>
      </c>
      <c r="E716" s="15" t="s">
        <v>502</v>
      </c>
      <c r="F716" s="110">
        <v>49800000</v>
      </c>
      <c r="G716" s="15" t="s">
        <v>53</v>
      </c>
      <c r="H716" s="15" t="s">
        <v>6288</v>
      </c>
      <c r="I716" s="110">
        <v>22410000</v>
      </c>
      <c r="J716" s="15" t="s">
        <v>4696</v>
      </c>
    </row>
    <row r="717" spans="2:10" x14ac:dyDescent="0.2">
      <c r="B717" s="15" t="s">
        <v>5092</v>
      </c>
      <c r="C717" s="15" t="s">
        <v>510</v>
      </c>
      <c r="D717" s="15" t="s">
        <v>649</v>
      </c>
      <c r="E717" s="15" t="s">
        <v>510</v>
      </c>
      <c r="F717" s="110">
        <v>14400000</v>
      </c>
      <c r="G717" s="15" t="s">
        <v>53</v>
      </c>
      <c r="H717" s="15" t="s">
        <v>6289</v>
      </c>
      <c r="I717" s="110">
        <v>6480000</v>
      </c>
      <c r="J717" s="15" t="s">
        <v>4696</v>
      </c>
    </row>
    <row r="718" spans="2:10" x14ac:dyDescent="0.2">
      <c r="B718" s="15" t="s">
        <v>4800</v>
      </c>
      <c r="C718" s="15" t="s">
        <v>499</v>
      </c>
      <c r="D718" s="15" t="s">
        <v>649</v>
      </c>
      <c r="E718" s="15" t="s">
        <v>499</v>
      </c>
      <c r="F718" s="110">
        <v>45000000</v>
      </c>
      <c r="G718" s="15" t="s">
        <v>53</v>
      </c>
      <c r="H718" s="15" t="s">
        <v>6290</v>
      </c>
      <c r="I718" s="110">
        <v>20250000</v>
      </c>
      <c r="J718" s="15" t="s">
        <v>4696</v>
      </c>
    </row>
    <row r="719" spans="2:10" x14ac:dyDescent="0.2">
      <c r="B719" s="15" t="s">
        <v>6291</v>
      </c>
      <c r="C719" s="15" t="s">
        <v>496</v>
      </c>
      <c r="D719" s="15" t="s">
        <v>649</v>
      </c>
      <c r="E719" s="15" t="s">
        <v>496</v>
      </c>
      <c r="F719" s="110">
        <v>42000000</v>
      </c>
      <c r="G719" s="15" t="s">
        <v>53</v>
      </c>
      <c r="H719" s="15" t="s">
        <v>6292</v>
      </c>
      <c r="I719" s="110">
        <v>18900000</v>
      </c>
      <c r="J719" s="15" t="s">
        <v>4696</v>
      </c>
    </row>
    <row r="720" spans="2:10" x14ac:dyDescent="0.2">
      <c r="B720" s="15" t="s">
        <v>5082</v>
      </c>
      <c r="C720" s="15" t="s">
        <v>363</v>
      </c>
      <c r="D720" s="15" t="s">
        <v>649</v>
      </c>
      <c r="E720" s="15" t="s">
        <v>363</v>
      </c>
      <c r="F720" s="110">
        <v>46000000</v>
      </c>
      <c r="G720" s="15" t="s">
        <v>53</v>
      </c>
      <c r="H720" s="15" t="s">
        <v>6293</v>
      </c>
      <c r="I720" s="110">
        <v>20700000</v>
      </c>
      <c r="J720" s="15" t="s">
        <v>4696</v>
      </c>
    </row>
    <row r="721" spans="2:10" x14ac:dyDescent="0.2">
      <c r="B721" s="15" t="s">
        <v>6294</v>
      </c>
      <c r="C721" s="15" t="s">
        <v>512</v>
      </c>
      <c r="D721" s="15" t="s">
        <v>649</v>
      </c>
      <c r="E721" s="15" t="s">
        <v>512</v>
      </c>
      <c r="F721" s="110">
        <v>124672897</v>
      </c>
      <c r="G721" s="15" t="s">
        <v>53</v>
      </c>
      <c r="H721" s="15" t="s">
        <v>6295</v>
      </c>
      <c r="I721" s="110">
        <v>49869159</v>
      </c>
      <c r="J721" s="15" t="s">
        <v>4696</v>
      </c>
    </row>
    <row r="722" spans="2:10" x14ac:dyDescent="0.2">
      <c r="B722" s="15" t="s">
        <v>4798</v>
      </c>
      <c r="C722" s="15" t="s">
        <v>217</v>
      </c>
      <c r="D722" s="15" t="s">
        <v>649</v>
      </c>
      <c r="E722" s="15" t="s">
        <v>217</v>
      </c>
      <c r="F722" s="110">
        <v>82579482</v>
      </c>
      <c r="G722" s="15" t="s">
        <v>53</v>
      </c>
      <c r="H722" s="15" t="s">
        <v>6296</v>
      </c>
      <c r="I722" s="110">
        <v>82579482</v>
      </c>
      <c r="J722" s="15" t="s">
        <v>4688</v>
      </c>
    </row>
    <row r="723" spans="2:10" x14ac:dyDescent="0.2">
      <c r="B723" s="15" t="s">
        <v>4802</v>
      </c>
      <c r="C723" s="15" t="s">
        <v>423</v>
      </c>
      <c r="D723" s="15" t="s">
        <v>649</v>
      </c>
      <c r="E723" s="15" t="s">
        <v>423</v>
      </c>
      <c r="F723" s="110">
        <v>26000000</v>
      </c>
      <c r="G723" s="15" t="s">
        <v>53</v>
      </c>
      <c r="H723" s="15" t="s">
        <v>6297</v>
      </c>
      <c r="I723" s="110">
        <v>26000000</v>
      </c>
      <c r="J723" s="15" t="s">
        <v>4688</v>
      </c>
    </row>
    <row r="724" spans="2:10" x14ac:dyDescent="0.2">
      <c r="B724" s="15" t="s">
        <v>4796</v>
      </c>
      <c r="C724" s="15" t="s">
        <v>340</v>
      </c>
      <c r="D724" s="15" t="s">
        <v>649</v>
      </c>
      <c r="E724" s="15" t="s">
        <v>340</v>
      </c>
      <c r="F724" s="110">
        <v>38653443</v>
      </c>
      <c r="G724" s="15" t="s">
        <v>53</v>
      </c>
      <c r="H724" s="15" t="s">
        <v>6298</v>
      </c>
      <c r="I724" s="110">
        <v>38653443</v>
      </c>
      <c r="J724" s="15" t="s">
        <v>4688</v>
      </c>
    </row>
    <row r="725" spans="2:10" x14ac:dyDescent="0.2">
      <c r="B725" s="15" t="s">
        <v>4792</v>
      </c>
      <c r="C725" s="15" t="s">
        <v>381</v>
      </c>
      <c r="D725" s="15" t="s">
        <v>649</v>
      </c>
      <c r="E725" s="15" t="s">
        <v>381</v>
      </c>
      <c r="F725" s="110">
        <v>33453000</v>
      </c>
      <c r="G725" s="15" t="s">
        <v>53</v>
      </c>
      <c r="H725" s="15" t="s">
        <v>6299</v>
      </c>
      <c r="I725" s="110">
        <v>33453000</v>
      </c>
      <c r="J725" s="15" t="s">
        <v>4688</v>
      </c>
    </row>
    <row r="726" spans="2:10" x14ac:dyDescent="0.2">
      <c r="B726" s="15" t="s">
        <v>4795</v>
      </c>
      <c r="C726" s="15" t="s">
        <v>391</v>
      </c>
      <c r="D726" s="15" t="s">
        <v>649</v>
      </c>
      <c r="E726" s="15" t="s">
        <v>391</v>
      </c>
      <c r="F726" s="110">
        <v>12664575</v>
      </c>
      <c r="G726" s="15" t="s">
        <v>53</v>
      </c>
      <c r="H726" s="15" t="s">
        <v>6300</v>
      </c>
      <c r="I726" s="110">
        <v>12664575</v>
      </c>
      <c r="J726" s="15" t="s">
        <v>4688</v>
      </c>
    </row>
    <row r="727" spans="2:10" x14ac:dyDescent="0.2">
      <c r="B727" s="15" t="s">
        <v>4788</v>
      </c>
      <c r="C727" s="15" t="s">
        <v>514</v>
      </c>
      <c r="D727" s="15" t="s">
        <v>649</v>
      </c>
      <c r="E727" s="15" t="s">
        <v>514</v>
      </c>
      <c r="F727" s="110">
        <v>94135277</v>
      </c>
      <c r="G727" s="15" t="s">
        <v>53</v>
      </c>
      <c r="H727" s="15" t="s">
        <v>6301</v>
      </c>
      <c r="I727" s="110">
        <v>75308222</v>
      </c>
      <c r="J727" s="15" t="s">
        <v>4696</v>
      </c>
    </row>
    <row r="728" spans="2:10" x14ac:dyDescent="0.2">
      <c r="B728" s="15" t="s">
        <v>4803</v>
      </c>
      <c r="C728" s="15" t="s">
        <v>427</v>
      </c>
      <c r="D728" s="15" t="s">
        <v>649</v>
      </c>
      <c r="E728" s="15" t="s">
        <v>427</v>
      </c>
      <c r="F728" s="110">
        <v>25570131</v>
      </c>
      <c r="G728" s="15" t="s">
        <v>53</v>
      </c>
      <c r="H728" s="15" t="s">
        <v>6302</v>
      </c>
      <c r="I728" s="110">
        <v>25570131</v>
      </c>
      <c r="J728" s="15" t="s">
        <v>4688</v>
      </c>
    </row>
    <row r="729" spans="2:10" x14ac:dyDescent="0.2">
      <c r="B729" s="15" t="s">
        <v>4805</v>
      </c>
      <c r="C729" s="15" t="s">
        <v>488</v>
      </c>
      <c r="D729" s="15" t="s">
        <v>649</v>
      </c>
      <c r="E729" s="15" t="s">
        <v>488</v>
      </c>
      <c r="F729" s="110">
        <v>12155850</v>
      </c>
      <c r="G729" s="15" t="s">
        <v>53</v>
      </c>
      <c r="H729" s="15" t="s">
        <v>6303</v>
      </c>
      <c r="I729" s="110">
        <v>12155850</v>
      </c>
      <c r="J729" s="15" t="s">
        <v>4688</v>
      </c>
    </row>
    <row r="730" spans="2:10" x14ac:dyDescent="0.2">
      <c r="B730" s="15" t="s">
        <v>4804</v>
      </c>
      <c r="C730" s="15" t="s">
        <v>488</v>
      </c>
      <c r="D730" s="15" t="s">
        <v>649</v>
      </c>
      <c r="E730" s="15" t="s">
        <v>488</v>
      </c>
      <c r="F730" s="110">
        <v>12155850</v>
      </c>
      <c r="G730" s="15" t="s">
        <v>53</v>
      </c>
      <c r="H730" s="15" t="s">
        <v>6303</v>
      </c>
      <c r="I730" s="110">
        <v>12155850</v>
      </c>
      <c r="J730" s="15" t="s">
        <v>4688</v>
      </c>
    </row>
    <row r="731" spans="2:10" x14ac:dyDescent="0.2">
      <c r="B731" s="15" t="s">
        <v>6304</v>
      </c>
      <c r="C731" s="15" t="s">
        <v>520</v>
      </c>
      <c r="D731" s="15" t="s">
        <v>649</v>
      </c>
      <c r="E731" s="15" t="s">
        <v>520</v>
      </c>
      <c r="F731" s="110">
        <v>29883333</v>
      </c>
      <c r="G731" s="15" t="s">
        <v>53</v>
      </c>
      <c r="H731" s="15" t="s">
        <v>6305</v>
      </c>
      <c r="I731" s="110">
        <v>29883333</v>
      </c>
      <c r="J731" s="15" t="s">
        <v>4688</v>
      </c>
    </row>
    <row r="732" spans="2:10" x14ac:dyDescent="0.2">
      <c r="B732" s="15" t="s">
        <v>4901</v>
      </c>
      <c r="C732" s="15" t="s">
        <v>445</v>
      </c>
      <c r="D732" s="15" t="s">
        <v>649</v>
      </c>
      <c r="E732" s="15" t="s">
        <v>445</v>
      </c>
      <c r="F732" s="110">
        <v>10667667</v>
      </c>
      <c r="G732" s="15" t="s">
        <v>53</v>
      </c>
      <c r="H732" s="15" t="s">
        <v>6306</v>
      </c>
      <c r="I732" s="110">
        <v>7550269</v>
      </c>
      <c r="J732" s="15" t="s">
        <v>4696</v>
      </c>
    </row>
    <row r="733" spans="2:10" x14ac:dyDescent="0.2">
      <c r="B733" s="15" t="s">
        <v>4809</v>
      </c>
      <c r="C733" s="15" t="s">
        <v>433</v>
      </c>
      <c r="D733" s="15" t="s">
        <v>649</v>
      </c>
      <c r="E733" s="15" t="s">
        <v>433</v>
      </c>
      <c r="F733" s="110">
        <v>26000000</v>
      </c>
      <c r="G733" s="15" t="s">
        <v>53</v>
      </c>
      <c r="H733" s="15" t="s">
        <v>6307</v>
      </c>
      <c r="I733" s="110">
        <v>26000000</v>
      </c>
      <c r="J733" s="15" t="s">
        <v>4688</v>
      </c>
    </row>
    <row r="734" spans="2:10" x14ac:dyDescent="0.2">
      <c r="B734" s="15" t="s">
        <v>4808</v>
      </c>
      <c r="C734" s="15" t="s">
        <v>432</v>
      </c>
      <c r="D734" s="15" t="s">
        <v>649</v>
      </c>
      <c r="E734" s="15" t="s">
        <v>432</v>
      </c>
      <c r="F734" s="110">
        <v>26000000</v>
      </c>
      <c r="G734" s="15" t="s">
        <v>53</v>
      </c>
      <c r="H734" s="15" t="s">
        <v>6308</v>
      </c>
      <c r="I734" s="110">
        <v>26000000</v>
      </c>
      <c r="J734" s="15" t="s">
        <v>4688</v>
      </c>
    </row>
    <row r="735" spans="2:10" x14ac:dyDescent="0.2">
      <c r="B735" s="15" t="s">
        <v>5098</v>
      </c>
      <c r="C735" s="15" t="s">
        <v>292</v>
      </c>
      <c r="D735" s="15" t="s">
        <v>649</v>
      </c>
      <c r="E735" s="15" t="s">
        <v>292</v>
      </c>
      <c r="F735" s="110">
        <v>148975178</v>
      </c>
      <c r="G735" s="15" t="s">
        <v>53</v>
      </c>
      <c r="H735" s="15" t="s">
        <v>6309</v>
      </c>
      <c r="I735" s="110">
        <v>59590071</v>
      </c>
      <c r="J735" s="15" t="s">
        <v>4696</v>
      </c>
    </row>
    <row r="736" spans="2:10" x14ac:dyDescent="0.2">
      <c r="B736" s="15" t="s">
        <v>6310</v>
      </c>
      <c r="C736" s="15" t="s">
        <v>6311</v>
      </c>
      <c r="D736" s="15" t="s">
        <v>649</v>
      </c>
      <c r="E736" s="15" t="s">
        <v>6311</v>
      </c>
      <c r="F736" s="110">
        <v>91200000</v>
      </c>
      <c r="G736" s="15" t="s">
        <v>53</v>
      </c>
      <c r="H736" s="15" t="s">
        <v>6312</v>
      </c>
      <c r="I736" s="110">
        <v>22800000</v>
      </c>
      <c r="J736" s="15" t="s">
        <v>4696</v>
      </c>
    </row>
    <row r="737" spans="2:10" x14ac:dyDescent="0.2">
      <c r="B737" s="15" t="s">
        <v>6313</v>
      </c>
      <c r="C737" s="15" t="s">
        <v>518</v>
      </c>
      <c r="D737" s="15" t="s">
        <v>649</v>
      </c>
      <c r="E737" s="15" t="s">
        <v>518</v>
      </c>
      <c r="F737" s="110">
        <v>36600000</v>
      </c>
      <c r="G737" s="15" t="s">
        <v>53</v>
      </c>
      <c r="H737" s="15" t="s">
        <v>6314</v>
      </c>
      <c r="I737" s="110">
        <v>9150000</v>
      </c>
      <c r="J737" s="15" t="s">
        <v>4696</v>
      </c>
    </row>
    <row r="738" spans="2:10" x14ac:dyDescent="0.2">
      <c r="B738" s="15" t="s">
        <v>4807</v>
      </c>
      <c r="C738" s="15" t="s">
        <v>418</v>
      </c>
      <c r="D738" s="15" t="s">
        <v>649</v>
      </c>
      <c r="E738" s="15" t="s">
        <v>418</v>
      </c>
      <c r="F738" s="110">
        <v>26000000</v>
      </c>
      <c r="G738" s="15" t="s">
        <v>53</v>
      </c>
      <c r="H738" s="15" t="s">
        <v>6315</v>
      </c>
      <c r="I738" s="110">
        <v>26000000</v>
      </c>
      <c r="J738" s="15" t="s">
        <v>4688</v>
      </c>
    </row>
    <row r="739" spans="2:10" x14ac:dyDescent="0.2">
      <c r="B739" s="15" t="s">
        <v>4810</v>
      </c>
      <c r="C739" s="15" t="s">
        <v>420</v>
      </c>
      <c r="D739" s="15" t="s">
        <v>649</v>
      </c>
      <c r="E739" s="15" t="s">
        <v>420</v>
      </c>
      <c r="F739" s="110">
        <v>26000000</v>
      </c>
      <c r="G739" s="15" t="s">
        <v>53</v>
      </c>
      <c r="H739" s="15" t="s">
        <v>6316</v>
      </c>
      <c r="I739" s="110">
        <v>26000000</v>
      </c>
      <c r="J739" s="15" t="s">
        <v>4688</v>
      </c>
    </row>
    <row r="740" spans="2:10" x14ac:dyDescent="0.2">
      <c r="B740" s="15" t="s">
        <v>4905</v>
      </c>
      <c r="C740" s="15" t="s">
        <v>4897</v>
      </c>
      <c r="D740" s="15" t="s">
        <v>649</v>
      </c>
      <c r="E740" s="15" t="s">
        <v>4897</v>
      </c>
      <c r="F740" s="110">
        <v>18600000</v>
      </c>
      <c r="G740" s="15" t="s">
        <v>53</v>
      </c>
      <c r="H740" s="15" t="s">
        <v>6317</v>
      </c>
      <c r="I740" s="110">
        <v>18600000</v>
      </c>
      <c r="J740" s="15" t="s">
        <v>4696</v>
      </c>
    </row>
    <row r="741" spans="2:10" x14ac:dyDescent="0.2">
      <c r="B741" s="15" t="s">
        <v>4806</v>
      </c>
      <c r="C741" s="15" t="s">
        <v>297</v>
      </c>
      <c r="D741" s="15" t="s">
        <v>649</v>
      </c>
      <c r="E741" s="15" t="s">
        <v>297</v>
      </c>
      <c r="F741" s="110">
        <v>55403983</v>
      </c>
      <c r="G741" s="15" t="s">
        <v>53</v>
      </c>
      <c r="H741" s="15" t="s">
        <v>6318</v>
      </c>
      <c r="I741" s="110">
        <v>55403983</v>
      </c>
      <c r="J741" s="15" t="s">
        <v>4696</v>
      </c>
    </row>
    <row r="742" spans="2:10" x14ac:dyDescent="0.2">
      <c r="B742" s="15" t="s">
        <v>4818</v>
      </c>
      <c r="C742" s="15" t="s">
        <v>434</v>
      </c>
      <c r="D742" s="15" t="s">
        <v>649</v>
      </c>
      <c r="E742" s="15" t="s">
        <v>434</v>
      </c>
      <c r="F742" s="110">
        <v>26000000</v>
      </c>
      <c r="G742" s="15" t="s">
        <v>53</v>
      </c>
      <c r="H742" s="15" t="s">
        <v>6319</v>
      </c>
      <c r="I742" s="110">
        <v>26000000</v>
      </c>
      <c r="J742" s="15" t="s">
        <v>4688</v>
      </c>
    </row>
    <row r="743" spans="2:10" x14ac:dyDescent="0.2">
      <c r="B743" s="15" t="s">
        <v>4817</v>
      </c>
      <c r="C743" s="15" t="s">
        <v>504</v>
      </c>
      <c r="D743" s="15" t="s">
        <v>649</v>
      </c>
      <c r="E743" s="15" t="s">
        <v>504</v>
      </c>
      <c r="F743" s="110">
        <v>40000000</v>
      </c>
      <c r="G743" s="15" t="s">
        <v>53</v>
      </c>
      <c r="H743" s="15" t="s">
        <v>6320</v>
      </c>
      <c r="I743" s="110">
        <v>40000000</v>
      </c>
      <c r="J743" s="15" t="s">
        <v>4688</v>
      </c>
    </row>
    <row r="744" spans="2:10" x14ac:dyDescent="0.2">
      <c r="B744" s="15" t="s">
        <v>4815</v>
      </c>
      <c r="C744" s="15" t="s">
        <v>238</v>
      </c>
      <c r="D744" s="15" t="s">
        <v>649</v>
      </c>
      <c r="E744" s="15" t="s">
        <v>238</v>
      </c>
      <c r="F744" s="110">
        <v>83194800</v>
      </c>
      <c r="G744" s="15" t="s">
        <v>53</v>
      </c>
      <c r="H744" s="15" t="s">
        <v>6321</v>
      </c>
      <c r="I744" s="110">
        <v>83194800</v>
      </c>
      <c r="J744" s="15" t="s">
        <v>4688</v>
      </c>
    </row>
    <row r="745" spans="2:10" x14ac:dyDescent="0.2">
      <c r="B745" s="15" t="s">
        <v>5099</v>
      </c>
      <c r="C745" s="15" t="s">
        <v>530</v>
      </c>
      <c r="D745" s="15" t="s">
        <v>649</v>
      </c>
      <c r="E745" s="15" t="s">
        <v>530</v>
      </c>
      <c r="F745" s="110">
        <v>46090776</v>
      </c>
      <c r="G745" s="15" t="s">
        <v>53</v>
      </c>
      <c r="H745" s="15" t="s">
        <v>6322</v>
      </c>
      <c r="I745" s="110">
        <v>13827233</v>
      </c>
      <c r="J745" s="15" t="s">
        <v>4696</v>
      </c>
    </row>
    <row r="746" spans="2:10" x14ac:dyDescent="0.2">
      <c r="B746" s="15" t="s">
        <v>4816</v>
      </c>
      <c r="C746" s="15" t="s">
        <v>515</v>
      </c>
      <c r="D746" s="15" t="s">
        <v>649</v>
      </c>
      <c r="E746" s="15" t="s">
        <v>515</v>
      </c>
      <c r="F746" s="110">
        <v>59352000</v>
      </c>
      <c r="G746" s="15" t="s">
        <v>53</v>
      </c>
      <c r="H746" s="15" t="s">
        <v>6323</v>
      </c>
      <c r="I746" s="110">
        <v>17805600</v>
      </c>
      <c r="J746" s="15" t="s">
        <v>4696</v>
      </c>
    </row>
    <row r="747" spans="2:10" x14ac:dyDescent="0.2">
      <c r="B747" s="15" t="s">
        <v>4813</v>
      </c>
      <c r="C747" s="15" t="s">
        <v>286</v>
      </c>
      <c r="D747" s="15" t="s">
        <v>649</v>
      </c>
      <c r="E747" s="15" t="s">
        <v>286</v>
      </c>
      <c r="F747" s="110">
        <v>64316736</v>
      </c>
      <c r="G747" s="15" t="s">
        <v>53</v>
      </c>
      <c r="H747" s="15" t="s">
        <v>6324</v>
      </c>
      <c r="I747" s="110">
        <v>19295021</v>
      </c>
      <c r="J747" s="15" t="s">
        <v>4696</v>
      </c>
    </row>
    <row r="748" spans="2:10" x14ac:dyDescent="0.2">
      <c r="B748" s="15" t="s">
        <v>4811</v>
      </c>
      <c r="C748" s="15" t="s">
        <v>511</v>
      </c>
      <c r="D748" s="15" t="s">
        <v>649</v>
      </c>
      <c r="E748" s="15" t="s">
        <v>511</v>
      </c>
      <c r="F748" s="110">
        <v>20400000</v>
      </c>
      <c r="G748" s="15" t="s">
        <v>53</v>
      </c>
      <c r="H748" s="15" t="s">
        <v>6325</v>
      </c>
      <c r="I748" s="110">
        <v>6120000</v>
      </c>
      <c r="J748" s="15" t="s">
        <v>4696</v>
      </c>
    </row>
    <row r="749" spans="2:10" x14ac:dyDescent="0.2">
      <c r="B749" s="15" t="s">
        <v>6326</v>
      </c>
      <c r="C749" s="15" t="s">
        <v>351</v>
      </c>
      <c r="D749" s="15" t="s">
        <v>649</v>
      </c>
      <c r="E749" s="15" t="s">
        <v>351</v>
      </c>
      <c r="F749" s="110">
        <v>25738213</v>
      </c>
      <c r="G749" s="15" t="s">
        <v>53</v>
      </c>
      <c r="H749" s="15" t="s">
        <v>6327</v>
      </c>
      <c r="I749" s="110">
        <v>18016749</v>
      </c>
      <c r="J749" s="15" t="s">
        <v>4696</v>
      </c>
    </row>
    <row r="750" spans="2:10" x14ac:dyDescent="0.2">
      <c r="B750" s="15" t="s">
        <v>4814</v>
      </c>
      <c r="C750" s="15" t="s">
        <v>330</v>
      </c>
      <c r="D750" s="15" t="s">
        <v>649</v>
      </c>
      <c r="E750" s="15" t="s">
        <v>330</v>
      </c>
      <c r="F750" s="110">
        <v>242794117</v>
      </c>
      <c r="G750" s="15" t="s">
        <v>53</v>
      </c>
      <c r="H750" s="15" t="s">
        <v>6328</v>
      </c>
      <c r="I750" s="110">
        <v>121397058</v>
      </c>
      <c r="J750" s="15" t="s">
        <v>4696</v>
      </c>
    </row>
    <row r="751" spans="2:10" x14ac:dyDescent="0.2">
      <c r="B751" s="15" t="s">
        <v>4812</v>
      </c>
      <c r="C751" s="15" t="s">
        <v>6329</v>
      </c>
      <c r="D751" s="15" t="s">
        <v>649</v>
      </c>
      <c r="E751" s="15" t="s">
        <v>6329</v>
      </c>
      <c r="F751" s="110">
        <v>198208382</v>
      </c>
      <c r="G751" s="15" t="s">
        <v>53</v>
      </c>
      <c r="H751" s="15" t="s">
        <v>6330</v>
      </c>
      <c r="I751" s="110">
        <v>99104191</v>
      </c>
      <c r="J751" s="15" t="s">
        <v>4696</v>
      </c>
    </row>
    <row r="752" spans="2:10" x14ac:dyDescent="0.2">
      <c r="B752" s="15" t="s">
        <v>4819</v>
      </c>
      <c r="C752" s="15" t="s">
        <v>445</v>
      </c>
      <c r="D752" s="15" t="s">
        <v>649</v>
      </c>
      <c r="E752" s="15" t="s">
        <v>445</v>
      </c>
      <c r="F752" s="110">
        <v>59949999</v>
      </c>
      <c r="G752" s="15" t="s">
        <v>53</v>
      </c>
      <c r="H752" s="15" t="s">
        <v>6331</v>
      </c>
      <c r="I752" s="110">
        <v>59949999</v>
      </c>
      <c r="J752" s="15" t="s">
        <v>4688</v>
      </c>
    </row>
    <row r="753" spans="2:10" x14ac:dyDescent="0.2">
      <c r="B753" s="15" t="s">
        <v>4820</v>
      </c>
      <c r="C753" s="15" t="s">
        <v>506</v>
      </c>
      <c r="D753" s="15" t="s">
        <v>649</v>
      </c>
      <c r="E753" s="15" t="s">
        <v>506</v>
      </c>
      <c r="F753" s="110">
        <v>24270123</v>
      </c>
      <c r="G753" s="15" t="s">
        <v>53</v>
      </c>
      <c r="H753" s="15" t="s">
        <v>6332</v>
      </c>
      <c r="I753" s="110">
        <v>24270123</v>
      </c>
      <c r="J753" s="15" t="s">
        <v>4688</v>
      </c>
    </row>
    <row r="754" spans="2:10" x14ac:dyDescent="0.2">
      <c r="B754" s="15" t="s">
        <v>5103</v>
      </c>
      <c r="C754" s="15" t="s">
        <v>249</v>
      </c>
      <c r="D754" s="15" t="s">
        <v>649</v>
      </c>
      <c r="E754" s="15" t="s">
        <v>249</v>
      </c>
      <c r="F754" s="110">
        <v>241720444</v>
      </c>
      <c r="G754" s="15" t="s">
        <v>53</v>
      </c>
      <c r="H754" s="15" t="s">
        <v>6333</v>
      </c>
      <c r="I754" s="110">
        <v>193376355</v>
      </c>
      <c r="J754" s="15" t="s">
        <v>4696</v>
      </c>
    </row>
    <row r="755" spans="2:10" x14ac:dyDescent="0.2">
      <c r="B755" s="15" t="s">
        <v>4822</v>
      </c>
      <c r="C755" s="15" t="s">
        <v>300</v>
      </c>
      <c r="D755" s="15" t="s">
        <v>649</v>
      </c>
      <c r="E755" s="15" t="s">
        <v>300</v>
      </c>
      <c r="F755" s="110">
        <v>28800000</v>
      </c>
      <c r="G755" s="15" t="s">
        <v>53</v>
      </c>
      <c r="H755" s="15" t="s">
        <v>6334</v>
      </c>
      <c r="I755" s="110">
        <v>20160000</v>
      </c>
      <c r="J755" s="15" t="s">
        <v>4696</v>
      </c>
    </row>
    <row r="756" spans="2:10" x14ac:dyDescent="0.2">
      <c r="B756" s="15" t="s">
        <v>6335</v>
      </c>
      <c r="C756" s="15" t="s">
        <v>322</v>
      </c>
      <c r="D756" s="15" t="s">
        <v>649</v>
      </c>
      <c r="E756" s="15" t="s">
        <v>322</v>
      </c>
      <c r="F756" s="110">
        <v>64008000</v>
      </c>
      <c r="G756" s="15" t="s">
        <v>53</v>
      </c>
      <c r="H756" s="15" t="s">
        <v>6336</v>
      </c>
      <c r="I756" s="110">
        <v>44805600</v>
      </c>
      <c r="J756" s="15" t="s">
        <v>4696</v>
      </c>
    </row>
    <row r="757" spans="2:10" x14ac:dyDescent="0.2">
      <c r="B757" s="15" t="s">
        <v>5269</v>
      </c>
      <c r="C757" s="15" t="s">
        <v>333</v>
      </c>
      <c r="D757" s="15" t="s">
        <v>649</v>
      </c>
      <c r="E757" s="15" t="s">
        <v>333</v>
      </c>
      <c r="F757" s="110">
        <v>41160000</v>
      </c>
      <c r="G757" s="15" t="s">
        <v>53</v>
      </c>
      <c r="H757" s="15" t="s">
        <v>6337</v>
      </c>
      <c r="I757" s="110">
        <v>28812000</v>
      </c>
      <c r="J757" s="15" t="s">
        <v>4696</v>
      </c>
    </row>
    <row r="758" spans="2:10" x14ac:dyDescent="0.2">
      <c r="B758" s="15" t="s">
        <v>5271</v>
      </c>
      <c r="C758" s="15" t="s">
        <v>339</v>
      </c>
      <c r="D758" s="15" t="s">
        <v>649</v>
      </c>
      <c r="E758" s="15" t="s">
        <v>339</v>
      </c>
      <c r="F758" s="110">
        <v>53400000</v>
      </c>
      <c r="G758" s="15" t="s">
        <v>53</v>
      </c>
      <c r="H758" s="15" t="s">
        <v>6338</v>
      </c>
      <c r="I758" s="110">
        <v>37380000</v>
      </c>
      <c r="J758" s="15" t="s">
        <v>4696</v>
      </c>
    </row>
    <row r="759" spans="2:10" x14ac:dyDescent="0.2">
      <c r="B759" s="15" t="s">
        <v>4831</v>
      </c>
      <c r="C759" s="15" t="s">
        <v>541</v>
      </c>
      <c r="D759" s="15" t="s">
        <v>649</v>
      </c>
      <c r="E759" s="15" t="s">
        <v>541</v>
      </c>
      <c r="F759" s="110">
        <v>32940688</v>
      </c>
      <c r="G759" s="15" t="s">
        <v>53</v>
      </c>
      <c r="H759" s="15" t="s">
        <v>6339</v>
      </c>
      <c r="I759" s="110">
        <v>26352550</v>
      </c>
      <c r="J759" s="15" t="s">
        <v>4696</v>
      </c>
    </row>
    <row r="760" spans="2:10" x14ac:dyDescent="0.2">
      <c r="B760" s="15" t="s">
        <v>5352</v>
      </c>
      <c r="C760" s="15" t="s">
        <v>530</v>
      </c>
      <c r="D760" s="15" t="s">
        <v>649</v>
      </c>
      <c r="E760" s="15" t="s">
        <v>530</v>
      </c>
      <c r="F760" s="110">
        <v>244484613</v>
      </c>
      <c r="G760" s="15" t="s">
        <v>53</v>
      </c>
      <c r="H760" s="15" t="s">
        <v>6340</v>
      </c>
      <c r="I760" s="110">
        <v>195587690</v>
      </c>
      <c r="J760" s="15" t="s">
        <v>4696</v>
      </c>
    </row>
    <row r="761" spans="2:10" x14ac:dyDescent="0.2">
      <c r="B761" s="15" t="s">
        <v>6341</v>
      </c>
      <c r="C761" s="15" t="s">
        <v>6342</v>
      </c>
      <c r="D761" s="15" t="s">
        <v>649</v>
      </c>
      <c r="E761" s="15" t="s">
        <v>6342</v>
      </c>
      <c r="F761" s="110">
        <v>51600000</v>
      </c>
      <c r="G761" s="15" t="s">
        <v>53</v>
      </c>
      <c r="H761" s="15" t="s">
        <v>6343</v>
      </c>
      <c r="I761" s="110">
        <v>36120000</v>
      </c>
      <c r="J761" s="15" t="s">
        <v>4696</v>
      </c>
    </row>
    <row r="762" spans="2:10" x14ac:dyDescent="0.2">
      <c r="B762" s="15" t="s">
        <v>6344</v>
      </c>
      <c r="C762" s="15" t="s">
        <v>365</v>
      </c>
      <c r="D762" s="15" t="s">
        <v>649</v>
      </c>
      <c r="E762" s="15" t="s">
        <v>365</v>
      </c>
      <c r="F762" s="110">
        <v>29260999</v>
      </c>
      <c r="G762" s="15" t="s">
        <v>53</v>
      </c>
      <c r="H762" s="15" t="s">
        <v>6345</v>
      </c>
      <c r="I762" s="110">
        <v>23408799</v>
      </c>
      <c r="J762" s="15" t="s">
        <v>4696</v>
      </c>
    </row>
    <row r="763" spans="2:10" x14ac:dyDescent="0.2">
      <c r="B763" s="15" t="s">
        <v>6346</v>
      </c>
      <c r="C763" s="15" t="s">
        <v>368</v>
      </c>
      <c r="D763" s="15" t="s">
        <v>649</v>
      </c>
      <c r="E763" s="15" t="s">
        <v>368</v>
      </c>
      <c r="F763" s="110">
        <v>217194706</v>
      </c>
      <c r="G763" s="15" t="s">
        <v>53</v>
      </c>
      <c r="H763" s="15" t="s">
        <v>6347</v>
      </c>
      <c r="I763" s="110">
        <v>173755765</v>
      </c>
      <c r="J763" s="15" t="s">
        <v>4696</v>
      </c>
    </row>
    <row r="764" spans="2:10" x14ac:dyDescent="0.2">
      <c r="B764" s="15" t="s">
        <v>6348</v>
      </c>
      <c r="C764" s="15" t="s">
        <v>351</v>
      </c>
      <c r="D764" s="15" t="s">
        <v>649</v>
      </c>
      <c r="E764" s="15" t="s">
        <v>351</v>
      </c>
      <c r="F764" s="110">
        <v>66000000</v>
      </c>
      <c r="G764" s="15" t="s">
        <v>53</v>
      </c>
      <c r="H764" s="15" t="s">
        <v>6349</v>
      </c>
      <c r="I764" s="110">
        <v>52800000</v>
      </c>
      <c r="J764" s="15" t="s">
        <v>4696</v>
      </c>
    </row>
    <row r="765" spans="2:10" x14ac:dyDescent="0.2">
      <c r="B765" s="15" t="s">
        <v>5100</v>
      </c>
      <c r="C765" s="15" t="s">
        <v>394</v>
      </c>
      <c r="D765" s="15" t="s">
        <v>649</v>
      </c>
      <c r="E765" s="15" t="s">
        <v>394</v>
      </c>
      <c r="F765" s="110">
        <v>87659189</v>
      </c>
      <c r="G765" s="15" t="s">
        <v>53</v>
      </c>
      <c r="H765" s="15" t="s">
        <v>6350</v>
      </c>
      <c r="I765" s="110">
        <v>70127351</v>
      </c>
      <c r="J765" s="15" t="s">
        <v>4696</v>
      </c>
    </row>
    <row r="766" spans="2:10" x14ac:dyDescent="0.2">
      <c r="B766" s="15" t="s">
        <v>5104</v>
      </c>
      <c r="C766" s="15" t="s">
        <v>377</v>
      </c>
      <c r="D766" s="15" t="s">
        <v>649</v>
      </c>
      <c r="E766" s="15" t="s">
        <v>377</v>
      </c>
      <c r="F766" s="110">
        <v>51360000</v>
      </c>
      <c r="G766" s="15" t="s">
        <v>53</v>
      </c>
      <c r="H766" s="15" t="s">
        <v>6351</v>
      </c>
      <c r="I766" s="110">
        <v>35952000</v>
      </c>
      <c r="J766" s="15" t="s">
        <v>4696</v>
      </c>
    </row>
    <row r="767" spans="2:10" x14ac:dyDescent="0.2">
      <c r="B767" s="15" t="s">
        <v>5102</v>
      </c>
      <c r="C767" s="15" t="s">
        <v>378</v>
      </c>
      <c r="D767" s="15" t="s">
        <v>649</v>
      </c>
      <c r="E767" s="15" t="s">
        <v>378</v>
      </c>
      <c r="F767" s="110">
        <v>49800000</v>
      </c>
      <c r="G767" s="15" t="s">
        <v>53</v>
      </c>
      <c r="H767" s="15" t="s">
        <v>6352</v>
      </c>
      <c r="I767" s="110">
        <v>34860000</v>
      </c>
      <c r="J767" s="15" t="s">
        <v>4696</v>
      </c>
    </row>
    <row r="768" spans="2:10" x14ac:dyDescent="0.2">
      <c r="B768" s="15" t="s">
        <v>5268</v>
      </c>
      <c r="C768" s="15" t="s">
        <v>384</v>
      </c>
      <c r="D768" s="15" t="s">
        <v>649</v>
      </c>
      <c r="E768" s="15" t="s">
        <v>384</v>
      </c>
      <c r="F768" s="110">
        <v>70768024</v>
      </c>
      <c r="G768" s="15" t="s">
        <v>53</v>
      </c>
      <c r="H768" s="15" t="s">
        <v>6353</v>
      </c>
      <c r="I768" s="110">
        <v>56614419</v>
      </c>
      <c r="J768" s="15" t="s">
        <v>4696</v>
      </c>
    </row>
    <row r="769" spans="2:10" x14ac:dyDescent="0.2">
      <c r="B769" s="15" t="s">
        <v>4827</v>
      </c>
      <c r="C769" s="15" t="s">
        <v>385</v>
      </c>
      <c r="D769" s="15" t="s">
        <v>649</v>
      </c>
      <c r="E769" s="15" t="s">
        <v>385</v>
      </c>
      <c r="F769" s="110">
        <v>38763698</v>
      </c>
      <c r="G769" s="15" t="s">
        <v>53</v>
      </c>
      <c r="H769" s="15" t="s">
        <v>6354</v>
      </c>
      <c r="I769" s="110">
        <v>31010958</v>
      </c>
      <c r="J769" s="15" t="s">
        <v>4696</v>
      </c>
    </row>
    <row r="770" spans="2:10" x14ac:dyDescent="0.2">
      <c r="B770" s="15" t="s">
        <v>4825</v>
      </c>
      <c r="C770" s="15" t="s">
        <v>388</v>
      </c>
      <c r="D770" s="15" t="s">
        <v>649</v>
      </c>
      <c r="E770" s="15" t="s">
        <v>388</v>
      </c>
      <c r="F770" s="110">
        <v>60000000</v>
      </c>
      <c r="G770" s="15" t="s">
        <v>53</v>
      </c>
      <c r="H770" s="15" t="s">
        <v>6355</v>
      </c>
      <c r="I770" s="110">
        <v>42000000</v>
      </c>
      <c r="J770" s="15" t="s">
        <v>4696</v>
      </c>
    </row>
    <row r="771" spans="2:10" x14ac:dyDescent="0.2">
      <c r="B771" s="15" t="s">
        <v>4826</v>
      </c>
      <c r="C771" s="15" t="s">
        <v>6356</v>
      </c>
      <c r="D771" s="15" t="s">
        <v>649</v>
      </c>
      <c r="E771" s="15" t="s">
        <v>6356</v>
      </c>
      <c r="F771" s="110">
        <v>93840000</v>
      </c>
      <c r="G771" s="15" t="s">
        <v>53</v>
      </c>
      <c r="H771" s="15" t="s">
        <v>6357</v>
      </c>
      <c r="I771" s="110">
        <v>65688000</v>
      </c>
      <c r="J771" s="15" t="s">
        <v>4696</v>
      </c>
    </row>
    <row r="772" spans="2:10" x14ac:dyDescent="0.2">
      <c r="B772" s="15" t="s">
        <v>4828</v>
      </c>
      <c r="C772" s="15" t="s">
        <v>431</v>
      </c>
      <c r="D772" s="15" t="s">
        <v>649</v>
      </c>
      <c r="E772" s="15" t="s">
        <v>431</v>
      </c>
      <c r="F772" s="110">
        <v>60504192</v>
      </c>
      <c r="G772" s="15" t="s">
        <v>53</v>
      </c>
      <c r="H772" s="15" t="s">
        <v>6358</v>
      </c>
      <c r="I772" s="110">
        <v>42352934</v>
      </c>
      <c r="J772" s="15" t="s">
        <v>4696</v>
      </c>
    </row>
    <row r="773" spans="2:10" x14ac:dyDescent="0.2">
      <c r="B773" s="15" t="s">
        <v>4824</v>
      </c>
      <c r="C773" s="15" t="s">
        <v>416</v>
      </c>
      <c r="D773" s="15" t="s">
        <v>649</v>
      </c>
      <c r="E773" s="15" t="s">
        <v>416</v>
      </c>
      <c r="F773" s="110">
        <v>53403432</v>
      </c>
      <c r="G773" s="15" t="s">
        <v>53</v>
      </c>
      <c r="H773" s="15" t="s">
        <v>6359</v>
      </c>
      <c r="I773" s="110">
        <v>42722746</v>
      </c>
      <c r="J773" s="15" t="s">
        <v>4696</v>
      </c>
    </row>
    <row r="774" spans="2:10" x14ac:dyDescent="0.2">
      <c r="B774" s="15" t="s">
        <v>4829</v>
      </c>
      <c r="C774" s="15" t="s">
        <v>418</v>
      </c>
      <c r="D774" s="15" t="s">
        <v>649</v>
      </c>
      <c r="E774" s="15" t="s">
        <v>418</v>
      </c>
      <c r="F774" s="110">
        <v>139439354</v>
      </c>
      <c r="G774" s="15" t="s">
        <v>53</v>
      </c>
      <c r="H774" s="15" t="s">
        <v>6360</v>
      </c>
      <c r="I774" s="110">
        <v>111551483</v>
      </c>
      <c r="J774" s="15" t="s">
        <v>4696</v>
      </c>
    </row>
    <row r="775" spans="2:10" x14ac:dyDescent="0.2">
      <c r="B775" s="15" t="s">
        <v>5270</v>
      </c>
      <c r="C775" s="15" t="s">
        <v>421</v>
      </c>
      <c r="D775" s="15" t="s">
        <v>649</v>
      </c>
      <c r="E775" s="15" t="s">
        <v>421</v>
      </c>
      <c r="F775" s="110">
        <v>10089534</v>
      </c>
      <c r="G775" s="15" t="s">
        <v>53</v>
      </c>
      <c r="H775" s="15" t="s">
        <v>6361</v>
      </c>
      <c r="I775" s="110">
        <v>8071627</v>
      </c>
      <c r="J775" s="15" t="s">
        <v>4696</v>
      </c>
    </row>
    <row r="776" spans="2:10" x14ac:dyDescent="0.2">
      <c r="B776" s="15" t="s">
        <v>4821</v>
      </c>
      <c r="C776" s="15" t="s">
        <v>422</v>
      </c>
      <c r="D776" s="15" t="s">
        <v>649</v>
      </c>
      <c r="E776" s="15" t="s">
        <v>422</v>
      </c>
      <c r="F776" s="110">
        <v>143910216</v>
      </c>
      <c r="G776" s="15" t="s">
        <v>53</v>
      </c>
      <c r="H776" s="15" t="s">
        <v>6362</v>
      </c>
      <c r="I776" s="110">
        <v>115128173</v>
      </c>
      <c r="J776" s="15" t="s">
        <v>4696</v>
      </c>
    </row>
    <row r="777" spans="2:10" x14ac:dyDescent="0.2">
      <c r="B777" s="15" t="s">
        <v>4823</v>
      </c>
      <c r="C777" s="15" t="s">
        <v>423</v>
      </c>
      <c r="D777" s="15" t="s">
        <v>649</v>
      </c>
      <c r="E777" s="15" t="s">
        <v>423</v>
      </c>
      <c r="F777" s="110">
        <v>38280000</v>
      </c>
      <c r="G777" s="15" t="s">
        <v>53</v>
      </c>
      <c r="H777" s="15" t="s">
        <v>6363</v>
      </c>
      <c r="I777" s="110">
        <v>26796000</v>
      </c>
      <c r="J777" s="15" t="s">
        <v>4696</v>
      </c>
    </row>
    <row r="778" spans="2:10" x14ac:dyDescent="0.2">
      <c r="B778" s="15" t="s">
        <v>4830</v>
      </c>
      <c r="C778" s="15" t="s">
        <v>430</v>
      </c>
      <c r="D778" s="15" t="s">
        <v>649</v>
      </c>
      <c r="E778" s="15" t="s">
        <v>430</v>
      </c>
      <c r="F778" s="110">
        <v>55088819</v>
      </c>
      <c r="G778" s="15" t="s">
        <v>53</v>
      </c>
      <c r="H778" s="15" t="s">
        <v>6364</v>
      </c>
      <c r="I778" s="110">
        <v>44071055</v>
      </c>
      <c r="J778" s="15" t="s">
        <v>4696</v>
      </c>
    </row>
    <row r="779" spans="2:10" x14ac:dyDescent="0.2">
      <c r="B779" s="15" t="s">
        <v>5101</v>
      </c>
      <c r="C779" s="15" t="s">
        <v>443</v>
      </c>
      <c r="D779" s="15" t="s">
        <v>649</v>
      </c>
      <c r="E779" s="15" t="s">
        <v>443</v>
      </c>
      <c r="F779" s="110">
        <v>74977683</v>
      </c>
      <c r="G779" s="15" t="s">
        <v>53</v>
      </c>
      <c r="H779" s="15" t="s">
        <v>6365</v>
      </c>
      <c r="I779" s="110">
        <v>59982146</v>
      </c>
      <c r="J779" s="15" t="s">
        <v>4696</v>
      </c>
    </row>
    <row r="780" spans="2:10" x14ac:dyDescent="0.2">
      <c r="B780" s="15" t="s">
        <v>6366</v>
      </c>
      <c r="C780" s="15" t="s">
        <v>1305</v>
      </c>
      <c r="D780" s="15" t="s">
        <v>649</v>
      </c>
      <c r="E780" s="15" t="s">
        <v>1305</v>
      </c>
      <c r="F780" s="110">
        <v>18000000</v>
      </c>
      <c r="G780" s="15" t="s">
        <v>53</v>
      </c>
      <c r="H780" s="15" t="s">
        <v>6367</v>
      </c>
      <c r="I780" s="110">
        <v>18000000</v>
      </c>
      <c r="J780" s="15" t="s">
        <v>4696</v>
      </c>
    </row>
    <row r="781" spans="2:10" x14ac:dyDescent="0.2">
      <c r="B781" s="15" t="s">
        <v>4833</v>
      </c>
      <c r="C781" s="15" t="s">
        <v>512</v>
      </c>
      <c r="D781" s="15" t="s">
        <v>649</v>
      </c>
      <c r="E781" s="15" t="s">
        <v>512</v>
      </c>
      <c r="F781" s="110">
        <v>26035811</v>
      </c>
      <c r="G781" s="15" t="s">
        <v>53</v>
      </c>
      <c r="H781" s="15" t="s">
        <v>6368</v>
      </c>
      <c r="I781" s="110">
        <v>26035811</v>
      </c>
      <c r="J781" s="15" t="s">
        <v>4688</v>
      </c>
    </row>
    <row r="782" spans="2:10" x14ac:dyDescent="0.2">
      <c r="B782" s="15" t="s">
        <v>4832</v>
      </c>
      <c r="C782" s="15" t="s">
        <v>416</v>
      </c>
      <c r="D782" s="15" t="s">
        <v>649</v>
      </c>
      <c r="E782" s="15" t="s">
        <v>416</v>
      </c>
      <c r="F782" s="110">
        <v>26000000</v>
      </c>
      <c r="G782" s="15" t="s">
        <v>53</v>
      </c>
      <c r="H782" s="15" t="s">
        <v>6369</v>
      </c>
      <c r="I782" s="110">
        <v>26000000</v>
      </c>
      <c r="J782" s="15" t="s">
        <v>4688</v>
      </c>
    </row>
    <row r="783" spans="2:10" x14ac:dyDescent="0.2">
      <c r="B783" s="15" t="s">
        <v>4834</v>
      </c>
      <c r="C783" s="15" t="s">
        <v>505</v>
      </c>
      <c r="D783" s="15" t="s">
        <v>649</v>
      </c>
      <c r="E783" s="15" t="s">
        <v>505</v>
      </c>
      <c r="F783" s="110">
        <v>66375225</v>
      </c>
      <c r="G783" s="15" t="s">
        <v>53</v>
      </c>
      <c r="H783" s="15" t="s">
        <v>6370</v>
      </c>
      <c r="I783" s="110">
        <v>66375225</v>
      </c>
      <c r="J783" s="15" t="s">
        <v>4688</v>
      </c>
    </row>
    <row r="784" spans="2:10" x14ac:dyDescent="0.2">
      <c r="B784" s="15" t="s">
        <v>4835</v>
      </c>
      <c r="C784" s="15" t="s">
        <v>498</v>
      </c>
      <c r="D784" s="15" t="s">
        <v>649</v>
      </c>
      <c r="E784" s="15" t="s">
        <v>498</v>
      </c>
      <c r="F784" s="110">
        <v>170000000</v>
      </c>
      <c r="G784" s="15" t="s">
        <v>53</v>
      </c>
      <c r="H784" s="15" t="s">
        <v>6371</v>
      </c>
      <c r="I784" s="110">
        <v>170000000</v>
      </c>
      <c r="J784" s="15" t="s">
        <v>4688</v>
      </c>
    </row>
    <row r="785" spans="2:10" x14ac:dyDescent="0.2">
      <c r="B785" s="15" t="s">
        <v>4836</v>
      </c>
      <c r="C785" s="15" t="s">
        <v>490</v>
      </c>
      <c r="D785" s="15" t="s">
        <v>649</v>
      </c>
      <c r="E785" s="15" t="s">
        <v>490</v>
      </c>
      <c r="F785" s="110">
        <v>138830827</v>
      </c>
      <c r="G785" s="15" t="s">
        <v>53</v>
      </c>
      <c r="H785" s="15" t="s">
        <v>6372</v>
      </c>
      <c r="I785" s="110">
        <v>138830827</v>
      </c>
      <c r="J785" s="15" t="s">
        <v>4688</v>
      </c>
    </row>
    <row r="786" spans="2:10" x14ac:dyDescent="0.2">
      <c r="B786" s="15" t="s">
        <v>4837</v>
      </c>
      <c r="C786" s="15" t="s">
        <v>497</v>
      </c>
      <c r="D786" s="15" t="s">
        <v>649</v>
      </c>
      <c r="E786" s="15" t="s">
        <v>497</v>
      </c>
      <c r="F786" s="110">
        <v>78154172</v>
      </c>
      <c r="G786" s="15" t="s">
        <v>53</v>
      </c>
      <c r="H786" s="15" t="s">
        <v>6373</v>
      </c>
      <c r="I786" s="110">
        <v>78154172</v>
      </c>
      <c r="J786" s="15" t="s">
        <v>4688</v>
      </c>
    </row>
    <row r="787" spans="2:10" x14ac:dyDescent="0.2">
      <c r="B787" s="15" t="s">
        <v>4838</v>
      </c>
      <c r="C787" s="15" t="s">
        <v>277</v>
      </c>
      <c r="D787" s="15" t="s">
        <v>649</v>
      </c>
      <c r="E787" s="15" t="s">
        <v>277</v>
      </c>
      <c r="F787" s="110">
        <v>16125817</v>
      </c>
      <c r="G787" s="15" t="s">
        <v>53</v>
      </c>
      <c r="H787" s="15" t="s">
        <v>6374</v>
      </c>
      <c r="I787" s="110">
        <v>16125817</v>
      </c>
      <c r="J787" s="15" t="s">
        <v>4688</v>
      </c>
    </row>
    <row r="788" spans="2:10" x14ac:dyDescent="0.2">
      <c r="B788" s="15" t="s">
        <v>4839</v>
      </c>
      <c r="C788" s="15" t="s">
        <v>277</v>
      </c>
      <c r="D788" s="15" t="s">
        <v>649</v>
      </c>
      <c r="E788" s="15" t="s">
        <v>277</v>
      </c>
      <c r="F788" s="110">
        <v>38701301</v>
      </c>
      <c r="G788" s="15" t="s">
        <v>53</v>
      </c>
      <c r="H788" s="15" t="s">
        <v>6374</v>
      </c>
      <c r="I788" s="110">
        <v>38701301</v>
      </c>
      <c r="J788" s="15" t="s">
        <v>4688</v>
      </c>
    </row>
    <row r="789" spans="2:10" x14ac:dyDescent="0.2">
      <c r="B789" s="15" t="s">
        <v>4842</v>
      </c>
      <c r="C789" s="15" t="s">
        <v>316</v>
      </c>
      <c r="D789" s="15" t="s">
        <v>649</v>
      </c>
      <c r="E789" s="15" t="s">
        <v>316</v>
      </c>
      <c r="F789" s="110">
        <v>86457430</v>
      </c>
      <c r="G789" s="15" t="s">
        <v>53</v>
      </c>
      <c r="H789" s="15" t="s">
        <v>6375</v>
      </c>
      <c r="I789" s="110">
        <v>86457430</v>
      </c>
      <c r="J789" s="15" t="s">
        <v>4688</v>
      </c>
    </row>
    <row r="790" spans="2:10" x14ac:dyDescent="0.2">
      <c r="B790" s="15" t="s">
        <v>4840</v>
      </c>
      <c r="C790" s="15" t="s">
        <v>327</v>
      </c>
      <c r="D790" s="15" t="s">
        <v>649</v>
      </c>
      <c r="E790" s="15" t="s">
        <v>327</v>
      </c>
      <c r="F790" s="110">
        <v>38652390</v>
      </c>
      <c r="G790" s="15" t="s">
        <v>53</v>
      </c>
      <c r="H790" s="15" t="s">
        <v>6376</v>
      </c>
      <c r="I790" s="110">
        <v>38652390</v>
      </c>
      <c r="J790" s="15" t="s">
        <v>4688</v>
      </c>
    </row>
    <row r="791" spans="2:10" x14ac:dyDescent="0.2">
      <c r="B791" s="15" t="s">
        <v>4841</v>
      </c>
      <c r="C791" s="15" t="s">
        <v>328</v>
      </c>
      <c r="D791" s="15" t="s">
        <v>649</v>
      </c>
      <c r="E791" s="15" t="s">
        <v>328</v>
      </c>
      <c r="F791" s="110">
        <v>81390319</v>
      </c>
      <c r="G791" s="15" t="s">
        <v>53</v>
      </c>
      <c r="H791" s="15" t="s">
        <v>6377</v>
      </c>
      <c r="I791" s="110">
        <v>81390319</v>
      </c>
      <c r="J791" s="15" t="s">
        <v>4688</v>
      </c>
    </row>
    <row r="792" spans="2:10" x14ac:dyDescent="0.2">
      <c r="B792" s="15" t="s">
        <v>6378</v>
      </c>
      <c r="C792" s="15" t="s">
        <v>6379</v>
      </c>
      <c r="D792" s="15" t="s">
        <v>649</v>
      </c>
      <c r="E792" s="15" t="s">
        <v>6379</v>
      </c>
      <c r="F792" s="110">
        <v>148681683</v>
      </c>
      <c r="G792" s="15" t="s">
        <v>53</v>
      </c>
      <c r="H792" s="15" t="s">
        <v>6380</v>
      </c>
      <c r="I792" s="110">
        <v>148681683</v>
      </c>
      <c r="J792" s="15" t="s">
        <v>4688</v>
      </c>
    </row>
    <row r="793" spans="2:10" x14ac:dyDescent="0.2">
      <c r="B793" s="15" t="s">
        <v>4843</v>
      </c>
      <c r="C793" s="15" t="s">
        <v>399</v>
      </c>
      <c r="D793" s="15" t="s">
        <v>649</v>
      </c>
      <c r="E793" s="15" t="s">
        <v>399</v>
      </c>
      <c r="F793" s="110">
        <v>60000000</v>
      </c>
      <c r="G793" s="15" t="s">
        <v>53</v>
      </c>
      <c r="H793" s="15" t="s">
        <v>6381</v>
      </c>
      <c r="I793" s="110">
        <v>60000000</v>
      </c>
      <c r="J793" s="15" t="s">
        <v>4688</v>
      </c>
    </row>
    <row r="794" spans="2:10" x14ac:dyDescent="0.2">
      <c r="B794" s="15" t="s">
        <v>4844</v>
      </c>
      <c r="C794" s="15" t="s">
        <v>380</v>
      </c>
      <c r="D794" s="15" t="s">
        <v>649</v>
      </c>
      <c r="E794" s="15" t="s">
        <v>380</v>
      </c>
      <c r="F794" s="110">
        <v>49000000</v>
      </c>
      <c r="G794" s="15" t="s">
        <v>53</v>
      </c>
      <c r="H794" s="15" t="s">
        <v>6382</v>
      </c>
      <c r="I794" s="110">
        <v>49000000</v>
      </c>
      <c r="J794" s="15" t="s">
        <v>4688</v>
      </c>
    </row>
    <row r="795" spans="2:10" x14ac:dyDescent="0.2">
      <c r="B795" s="15" t="s">
        <v>4848</v>
      </c>
      <c r="C795" s="15" t="s">
        <v>488</v>
      </c>
      <c r="D795" s="15" t="s">
        <v>649</v>
      </c>
      <c r="E795" s="15" t="s">
        <v>488</v>
      </c>
      <c r="F795" s="110">
        <v>11126091</v>
      </c>
      <c r="G795" s="15" t="s">
        <v>53</v>
      </c>
      <c r="H795" s="15" t="s">
        <v>6383</v>
      </c>
      <c r="I795" s="110">
        <v>11126091</v>
      </c>
      <c r="J795" s="15" t="s">
        <v>4688</v>
      </c>
    </row>
    <row r="796" spans="2:10" x14ac:dyDescent="0.2">
      <c r="B796" s="15" t="s">
        <v>4845</v>
      </c>
      <c r="C796" s="15" t="s">
        <v>527</v>
      </c>
      <c r="D796" s="15" t="s">
        <v>649</v>
      </c>
      <c r="E796" s="15" t="s">
        <v>527</v>
      </c>
      <c r="F796" s="110">
        <v>247538825</v>
      </c>
      <c r="G796" s="15" t="s">
        <v>53</v>
      </c>
      <c r="H796" s="15" t="s">
        <v>6384</v>
      </c>
      <c r="I796" s="110">
        <v>247538825</v>
      </c>
      <c r="J796" s="15" t="s">
        <v>4696</v>
      </c>
    </row>
    <row r="797" spans="2:10" x14ac:dyDescent="0.2">
      <c r="B797" s="15" t="s">
        <v>5105</v>
      </c>
      <c r="C797" s="15" t="s">
        <v>531</v>
      </c>
      <c r="D797" s="15" t="s">
        <v>649</v>
      </c>
      <c r="E797" s="15" t="s">
        <v>531</v>
      </c>
      <c r="F797" s="110">
        <v>203525869</v>
      </c>
      <c r="G797" s="15" t="s">
        <v>53</v>
      </c>
      <c r="H797" s="15" t="s">
        <v>6385</v>
      </c>
      <c r="I797" s="110">
        <v>203525869</v>
      </c>
      <c r="J797" s="15" t="s">
        <v>4696</v>
      </c>
    </row>
    <row r="798" spans="2:10" x14ac:dyDescent="0.2">
      <c r="B798" s="15" t="s">
        <v>4846</v>
      </c>
      <c r="C798" s="15" t="s">
        <v>532</v>
      </c>
      <c r="D798" s="15" t="s">
        <v>649</v>
      </c>
      <c r="E798" s="15" t="s">
        <v>532</v>
      </c>
      <c r="F798" s="110">
        <v>60000000</v>
      </c>
      <c r="G798" s="15" t="s">
        <v>53</v>
      </c>
      <c r="H798" s="15" t="s">
        <v>6386</v>
      </c>
      <c r="I798" s="110">
        <v>60000000</v>
      </c>
      <c r="J798" s="15" t="s">
        <v>4696</v>
      </c>
    </row>
    <row r="799" spans="2:10" x14ac:dyDescent="0.2">
      <c r="B799" s="15" t="s">
        <v>4847</v>
      </c>
      <c r="C799" s="15" t="s">
        <v>374</v>
      </c>
      <c r="D799" s="15" t="s">
        <v>649</v>
      </c>
      <c r="E799" s="15" t="s">
        <v>374</v>
      </c>
      <c r="F799" s="110">
        <v>342000000</v>
      </c>
      <c r="G799" s="15" t="s">
        <v>53</v>
      </c>
      <c r="H799" s="15" t="s">
        <v>6387</v>
      </c>
      <c r="I799" s="110">
        <v>342000000</v>
      </c>
      <c r="J799" s="15" t="s">
        <v>4696</v>
      </c>
    </row>
    <row r="800" spans="2:10" x14ac:dyDescent="0.2">
      <c r="B800" s="15" t="s">
        <v>5353</v>
      </c>
      <c r="C800" s="15" t="s">
        <v>384</v>
      </c>
      <c r="D800" s="15" t="s">
        <v>649</v>
      </c>
      <c r="E800" s="15" t="s">
        <v>384</v>
      </c>
      <c r="F800" s="110">
        <v>362256000</v>
      </c>
      <c r="G800" s="15" t="s">
        <v>53</v>
      </c>
      <c r="H800" s="15" t="s">
        <v>6388</v>
      </c>
      <c r="I800" s="110">
        <v>362256000</v>
      </c>
      <c r="J800" s="15" t="s">
        <v>4696</v>
      </c>
    </row>
    <row r="801" spans="2:10" x14ac:dyDescent="0.2">
      <c r="B801" s="15" t="s">
        <v>4849</v>
      </c>
      <c r="C801" s="15" t="s">
        <v>394</v>
      </c>
      <c r="D801" s="15" t="s">
        <v>649</v>
      </c>
      <c r="E801" s="15" t="s">
        <v>394</v>
      </c>
      <c r="F801" s="110">
        <v>26209750</v>
      </c>
      <c r="G801" s="15" t="s">
        <v>53</v>
      </c>
      <c r="H801" s="15" t="s">
        <v>6389</v>
      </c>
      <c r="I801" s="110">
        <v>26209750</v>
      </c>
      <c r="J801" s="15" t="s">
        <v>4688</v>
      </c>
    </row>
    <row r="802" spans="2:10" x14ac:dyDescent="0.2">
      <c r="B802" s="15" t="s">
        <v>4851</v>
      </c>
      <c r="C802" s="15" t="s">
        <v>225</v>
      </c>
      <c r="D802" s="15" t="s">
        <v>649</v>
      </c>
      <c r="E802" s="15" t="s">
        <v>225</v>
      </c>
      <c r="F802" s="110">
        <v>138080720</v>
      </c>
      <c r="G802" s="15" t="s">
        <v>53</v>
      </c>
      <c r="H802" s="15" t="s">
        <v>6390</v>
      </c>
      <c r="I802" s="110">
        <v>138080720</v>
      </c>
      <c r="J802" s="15" t="s">
        <v>4696</v>
      </c>
    </row>
    <row r="803" spans="2:10" x14ac:dyDescent="0.2">
      <c r="B803" s="15" t="s">
        <v>5107</v>
      </c>
      <c r="C803" s="15" t="s">
        <v>394</v>
      </c>
      <c r="D803" s="15" t="s">
        <v>649</v>
      </c>
      <c r="E803" s="15" t="s">
        <v>394</v>
      </c>
      <c r="F803" s="110">
        <v>106556158</v>
      </c>
      <c r="G803" s="15" t="s">
        <v>53</v>
      </c>
      <c r="H803" s="15" t="s">
        <v>6391</v>
      </c>
      <c r="I803" s="110">
        <v>106556158</v>
      </c>
      <c r="J803" s="15" t="s">
        <v>4696</v>
      </c>
    </row>
    <row r="804" spans="2:10" x14ac:dyDescent="0.2">
      <c r="B804" s="15" t="s">
        <v>6392</v>
      </c>
      <c r="C804" s="15" t="s">
        <v>354</v>
      </c>
      <c r="D804" s="15" t="s">
        <v>649</v>
      </c>
      <c r="E804" s="15" t="s">
        <v>354</v>
      </c>
      <c r="F804" s="110">
        <v>101652712</v>
      </c>
      <c r="G804" s="15" t="s">
        <v>53</v>
      </c>
      <c r="H804" s="15" t="s">
        <v>6393</v>
      </c>
      <c r="I804" s="110">
        <v>101652712</v>
      </c>
      <c r="J804" s="15" t="s">
        <v>4696</v>
      </c>
    </row>
    <row r="805" spans="2:10" x14ac:dyDescent="0.2">
      <c r="B805" s="15" t="s">
        <v>5272</v>
      </c>
      <c r="C805" s="15" t="s">
        <v>375</v>
      </c>
      <c r="D805" s="15" t="s">
        <v>649</v>
      </c>
      <c r="E805" s="15" t="s">
        <v>375</v>
      </c>
      <c r="F805" s="110">
        <v>166607547</v>
      </c>
      <c r="G805" s="15" t="s">
        <v>53</v>
      </c>
      <c r="H805" s="15" t="s">
        <v>6394</v>
      </c>
      <c r="I805" s="110">
        <v>166607547</v>
      </c>
      <c r="J805" s="15" t="s">
        <v>4696</v>
      </c>
    </row>
    <row r="806" spans="2:10" x14ac:dyDescent="0.2">
      <c r="B806" s="15" t="s">
        <v>6395</v>
      </c>
      <c r="C806" s="15" t="s">
        <v>443</v>
      </c>
      <c r="D806" s="15" t="s">
        <v>649</v>
      </c>
      <c r="E806" s="15" t="s">
        <v>443</v>
      </c>
      <c r="F806" s="110">
        <v>161043455</v>
      </c>
      <c r="G806" s="15" t="s">
        <v>53</v>
      </c>
      <c r="H806" s="15" t="s">
        <v>6396</v>
      </c>
      <c r="I806" s="110">
        <v>161043455</v>
      </c>
      <c r="J806" s="15" t="s">
        <v>4696</v>
      </c>
    </row>
    <row r="807" spans="2:10" x14ac:dyDescent="0.2">
      <c r="B807" s="15" t="s">
        <v>5273</v>
      </c>
      <c r="C807" s="15" t="s">
        <v>393</v>
      </c>
      <c r="D807" s="15" t="s">
        <v>649</v>
      </c>
      <c r="E807" s="15" t="s">
        <v>393</v>
      </c>
      <c r="F807" s="110">
        <v>116730000</v>
      </c>
      <c r="G807" s="15" t="s">
        <v>53</v>
      </c>
      <c r="H807" s="15" t="s">
        <v>6397</v>
      </c>
      <c r="I807" s="110">
        <v>116730000</v>
      </c>
      <c r="J807" s="15" t="s">
        <v>4696</v>
      </c>
    </row>
    <row r="808" spans="2:10" x14ac:dyDescent="0.2">
      <c r="B808" s="15" t="s">
        <v>4853</v>
      </c>
      <c r="C808" s="15" t="s">
        <v>438</v>
      </c>
      <c r="D808" s="15" t="s">
        <v>649</v>
      </c>
      <c r="E808" s="15" t="s">
        <v>438</v>
      </c>
      <c r="F808" s="110">
        <v>212209130</v>
      </c>
      <c r="G808" s="15" t="s">
        <v>53</v>
      </c>
      <c r="H808" s="15" t="s">
        <v>6398</v>
      </c>
      <c r="I808" s="110">
        <v>212209130</v>
      </c>
      <c r="J808" s="15" t="s">
        <v>4696</v>
      </c>
    </row>
    <row r="809" spans="2:10" x14ac:dyDescent="0.2">
      <c r="B809" s="15" t="s">
        <v>4854</v>
      </c>
      <c r="C809" s="15" t="s">
        <v>376</v>
      </c>
      <c r="D809" s="15" t="s">
        <v>649</v>
      </c>
      <c r="E809" s="15" t="s">
        <v>376</v>
      </c>
      <c r="F809" s="110">
        <v>183540644</v>
      </c>
      <c r="G809" s="15" t="s">
        <v>53</v>
      </c>
      <c r="H809" s="15" t="s">
        <v>6399</v>
      </c>
      <c r="I809" s="110">
        <v>183540644</v>
      </c>
      <c r="J809" s="15" t="s">
        <v>4696</v>
      </c>
    </row>
    <row r="810" spans="2:10" x14ac:dyDescent="0.2">
      <c r="B810" s="15" t="s">
        <v>5354</v>
      </c>
      <c r="C810" s="15" t="s">
        <v>104</v>
      </c>
      <c r="D810" s="15" t="s">
        <v>649</v>
      </c>
      <c r="E810" s="15" t="s">
        <v>104</v>
      </c>
      <c r="F810" s="110">
        <v>55163743</v>
      </c>
      <c r="G810" s="15" t="s">
        <v>53</v>
      </c>
      <c r="H810" s="15" t="s">
        <v>6400</v>
      </c>
      <c r="I810" s="110">
        <v>55163743</v>
      </c>
      <c r="J810" s="15" t="s">
        <v>4696</v>
      </c>
    </row>
    <row r="811" spans="2:10" x14ac:dyDescent="0.2">
      <c r="B811" s="15" t="s">
        <v>4852</v>
      </c>
      <c r="C811" s="15" t="s">
        <v>440</v>
      </c>
      <c r="D811" s="15" t="s">
        <v>649</v>
      </c>
      <c r="E811" s="15" t="s">
        <v>440</v>
      </c>
      <c r="F811" s="110">
        <v>178368099</v>
      </c>
      <c r="G811" s="15" t="s">
        <v>53</v>
      </c>
      <c r="H811" s="15" t="s">
        <v>6401</v>
      </c>
      <c r="I811" s="110">
        <v>178368099</v>
      </c>
      <c r="J811" s="15" t="s">
        <v>4696</v>
      </c>
    </row>
    <row r="812" spans="2:10" x14ac:dyDescent="0.2">
      <c r="B812" s="15" t="s">
        <v>4855</v>
      </c>
      <c r="C812" s="15" t="s">
        <v>440</v>
      </c>
      <c r="D812" s="15" t="s">
        <v>649</v>
      </c>
      <c r="E812" s="15" t="s">
        <v>440</v>
      </c>
      <c r="F812" s="110">
        <v>65114223</v>
      </c>
      <c r="G812" s="15" t="s">
        <v>53</v>
      </c>
      <c r="H812" s="15" t="s">
        <v>6401</v>
      </c>
      <c r="I812" s="110">
        <v>65114223</v>
      </c>
      <c r="J812" s="15" t="s">
        <v>4696</v>
      </c>
    </row>
    <row r="813" spans="2:10" x14ac:dyDescent="0.2">
      <c r="B813" s="15" t="s">
        <v>4857</v>
      </c>
      <c r="C813" s="15" t="s">
        <v>227</v>
      </c>
      <c r="D813" s="15" t="s">
        <v>649</v>
      </c>
      <c r="E813" s="15" t="s">
        <v>227</v>
      </c>
      <c r="F813" s="110">
        <v>19716158</v>
      </c>
      <c r="G813" s="15" t="s">
        <v>53</v>
      </c>
      <c r="H813" s="15" t="s">
        <v>6402</v>
      </c>
      <c r="I813" s="110">
        <v>19716158</v>
      </c>
      <c r="J813" s="15" t="s">
        <v>4696</v>
      </c>
    </row>
    <row r="814" spans="2:10" x14ac:dyDescent="0.2">
      <c r="B814" s="15" t="s">
        <v>4856</v>
      </c>
      <c r="C814" s="15" t="s">
        <v>227</v>
      </c>
      <c r="D814" s="15" t="s">
        <v>649</v>
      </c>
      <c r="E814" s="15" t="s">
        <v>227</v>
      </c>
      <c r="F814" s="110">
        <v>41721370</v>
      </c>
      <c r="G814" s="15" t="s">
        <v>53</v>
      </c>
      <c r="H814" s="15" t="s">
        <v>6402</v>
      </c>
      <c r="I814" s="110">
        <v>41721370</v>
      </c>
      <c r="J814" s="15" t="s">
        <v>4696</v>
      </c>
    </row>
    <row r="815" spans="2:10" x14ac:dyDescent="0.2">
      <c r="B815" s="15" t="s">
        <v>5106</v>
      </c>
      <c r="C815" s="15" t="s">
        <v>542</v>
      </c>
      <c r="D815" s="15" t="s">
        <v>649</v>
      </c>
      <c r="E815" s="15" t="s">
        <v>542</v>
      </c>
      <c r="F815" s="110">
        <v>240525037</v>
      </c>
      <c r="G815" s="15" t="s">
        <v>53</v>
      </c>
      <c r="H815" s="15" t="s">
        <v>6403</v>
      </c>
      <c r="I815" s="110">
        <v>240525037</v>
      </c>
      <c r="J815" s="15" t="s">
        <v>4696</v>
      </c>
    </row>
    <row r="816" spans="2:10" x14ac:dyDescent="0.2">
      <c r="B816" s="15" t="s">
        <v>5108</v>
      </c>
      <c r="C816" s="15" t="s">
        <v>538</v>
      </c>
      <c r="D816" s="15" t="s">
        <v>649</v>
      </c>
      <c r="E816" s="15" t="s">
        <v>538</v>
      </c>
      <c r="F816" s="110">
        <v>200248809</v>
      </c>
      <c r="G816" s="15" t="s">
        <v>53</v>
      </c>
      <c r="H816" s="15" t="s">
        <v>6404</v>
      </c>
      <c r="I816" s="110">
        <v>200248809</v>
      </c>
      <c r="J816" s="15" t="s">
        <v>4696</v>
      </c>
    </row>
    <row r="817" spans="2:10" x14ac:dyDescent="0.2">
      <c r="B817" s="15" t="s">
        <v>4850</v>
      </c>
      <c r="C817" s="15" t="s">
        <v>529</v>
      </c>
      <c r="D817" s="15" t="s">
        <v>649</v>
      </c>
      <c r="E817" s="15" t="s">
        <v>529</v>
      </c>
      <c r="F817" s="110">
        <v>247285803</v>
      </c>
      <c r="G817" s="15" t="s">
        <v>53</v>
      </c>
      <c r="H817" s="15" t="s">
        <v>6405</v>
      </c>
      <c r="I817" s="110">
        <v>247285803</v>
      </c>
      <c r="J817" s="15" t="s">
        <v>4696</v>
      </c>
    </row>
    <row r="818" spans="2:10" x14ac:dyDescent="0.2">
      <c r="B818" s="15" t="s">
        <v>5113</v>
      </c>
      <c r="C818" s="15" t="s">
        <v>515</v>
      </c>
      <c r="D818" s="15" t="s">
        <v>649</v>
      </c>
      <c r="E818" s="15" t="s">
        <v>515</v>
      </c>
      <c r="F818" s="110">
        <v>247866792</v>
      </c>
      <c r="G818" s="15" t="s">
        <v>53</v>
      </c>
      <c r="H818" s="15" t="s">
        <v>6406</v>
      </c>
      <c r="I818" s="110">
        <v>247866792</v>
      </c>
      <c r="J818" s="15" t="s">
        <v>4696</v>
      </c>
    </row>
    <row r="819" spans="2:10" x14ac:dyDescent="0.2">
      <c r="B819" s="15" t="s">
        <v>4865</v>
      </c>
      <c r="C819" s="15" t="s">
        <v>379</v>
      </c>
      <c r="D819" s="15" t="s">
        <v>649</v>
      </c>
      <c r="E819" s="15" t="s">
        <v>379</v>
      </c>
      <c r="F819" s="110">
        <v>130218316</v>
      </c>
      <c r="G819" s="15" t="s">
        <v>53</v>
      </c>
      <c r="H819" s="15" t="s">
        <v>6407</v>
      </c>
      <c r="I819" s="110">
        <v>130218316</v>
      </c>
      <c r="J819" s="15" t="s">
        <v>4696</v>
      </c>
    </row>
    <row r="820" spans="2:10" x14ac:dyDescent="0.2">
      <c r="B820" s="15" t="s">
        <v>5275</v>
      </c>
      <c r="C820" s="15" t="s">
        <v>514</v>
      </c>
      <c r="D820" s="15" t="s">
        <v>649</v>
      </c>
      <c r="E820" s="15" t="s">
        <v>514</v>
      </c>
      <c r="F820" s="110">
        <v>169131425</v>
      </c>
      <c r="G820" s="15" t="s">
        <v>53</v>
      </c>
      <c r="H820" s="15" t="s">
        <v>6408</v>
      </c>
      <c r="I820" s="110">
        <v>169131425</v>
      </c>
      <c r="J820" s="15" t="s">
        <v>4696</v>
      </c>
    </row>
    <row r="821" spans="2:10" x14ac:dyDescent="0.2">
      <c r="B821" s="15" t="s">
        <v>4860</v>
      </c>
      <c r="C821" s="15" t="s">
        <v>436</v>
      </c>
      <c r="D821" s="15" t="s">
        <v>649</v>
      </c>
      <c r="E821" s="15" t="s">
        <v>436</v>
      </c>
      <c r="F821" s="110">
        <v>248365000</v>
      </c>
      <c r="G821" s="15" t="s">
        <v>53</v>
      </c>
      <c r="H821" s="15" t="s">
        <v>6409</v>
      </c>
      <c r="I821" s="110">
        <v>248365000</v>
      </c>
      <c r="J821" s="15" t="s">
        <v>4696</v>
      </c>
    </row>
    <row r="822" spans="2:10" x14ac:dyDescent="0.2">
      <c r="B822" s="15" t="s">
        <v>6410</v>
      </c>
      <c r="C822" s="15" t="s">
        <v>363</v>
      </c>
      <c r="D822" s="15" t="s">
        <v>649</v>
      </c>
      <c r="E822" s="15" t="s">
        <v>363</v>
      </c>
      <c r="F822" s="110">
        <v>71000000</v>
      </c>
      <c r="G822" s="15" t="s">
        <v>53</v>
      </c>
      <c r="H822" s="15" t="s">
        <v>6411</v>
      </c>
      <c r="I822" s="110">
        <v>71000000</v>
      </c>
      <c r="J822" s="15" t="s">
        <v>4696</v>
      </c>
    </row>
    <row r="823" spans="2:10" x14ac:dyDescent="0.2">
      <c r="B823" s="15" t="s">
        <v>6412</v>
      </c>
      <c r="C823" s="15" t="s">
        <v>515</v>
      </c>
      <c r="D823" s="15" t="s">
        <v>649</v>
      </c>
      <c r="E823" s="15" t="s">
        <v>515</v>
      </c>
      <c r="F823" s="110">
        <v>23206678</v>
      </c>
      <c r="G823" s="15" t="s">
        <v>53</v>
      </c>
      <c r="H823" s="15" t="s">
        <v>6413</v>
      </c>
      <c r="I823" s="110">
        <v>23206678</v>
      </c>
      <c r="J823" s="15" t="s">
        <v>4688</v>
      </c>
    </row>
    <row r="824" spans="2:10" x14ac:dyDescent="0.2">
      <c r="B824" s="15" t="s">
        <v>5111</v>
      </c>
      <c r="C824" s="15" t="s">
        <v>506</v>
      </c>
      <c r="D824" s="15" t="s">
        <v>649</v>
      </c>
      <c r="E824" s="15" t="s">
        <v>506</v>
      </c>
      <c r="F824" s="110">
        <v>30500000</v>
      </c>
      <c r="G824" s="15" t="s">
        <v>53</v>
      </c>
      <c r="H824" s="15" t="s">
        <v>6414</v>
      </c>
      <c r="I824" s="110">
        <v>30500000</v>
      </c>
      <c r="J824" s="15" t="s">
        <v>4696</v>
      </c>
    </row>
    <row r="825" spans="2:10" x14ac:dyDescent="0.2">
      <c r="B825" s="15" t="s">
        <v>4863</v>
      </c>
      <c r="C825" s="15" t="s">
        <v>454</v>
      </c>
      <c r="D825" s="15" t="s">
        <v>649</v>
      </c>
      <c r="E825" s="15" t="s">
        <v>454</v>
      </c>
      <c r="F825" s="110">
        <v>195600000</v>
      </c>
      <c r="G825" s="15" t="s">
        <v>53</v>
      </c>
      <c r="H825" s="15" t="s">
        <v>6415</v>
      </c>
      <c r="I825" s="110">
        <v>195600000</v>
      </c>
      <c r="J825" s="15" t="s">
        <v>4696</v>
      </c>
    </row>
    <row r="826" spans="2:10" x14ac:dyDescent="0.2">
      <c r="B826" s="15" t="s">
        <v>6416</v>
      </c>
      <c r="C826" s="15" t="s">
        <v>371</v>
      </c>
      <c r="D826" s="15" t="s">
        <v>649</v>
      </c>
      <c r="E826" s="15" t="s">
        <v>371</v>
      </c>
      <c r="F826" s="110">
        <v>202247606</v>
      </c>
      <c r="G826" s="15" t="s">
        <v>53</v>
      </c>
      <c r="H826" s="15" t="s">
        <v>6417</v>
      </c>
      <c r="I826" s="110">
        <v>202247606</v>
      </c>
      <c r="J826" s="15" t="s">
        <v>4696</v>
      </c>
    </row>
    <row r="827" spans="2:10" x14ac:dyDescent="0.2">
      <c r="B827" s="15" t="s">
        <v>6418</v>
      </c>
      <c r="C827" s="15" t="s">
        <v>500</v>
      </c>
      <c r="D827" s="15" t="s">
        <v>649</v>
      </c>
      <c r="E827" s="15" t="s">
        <v>500</v>
      </c>
      <c r="F827" s="110">
        <v>200752570</v>
      </c>
      <c r="G827" s="15" t="s">
        <v>53</v>
      </c>
      <c r="H827" s="15" t="s">
        <v>6419</v>
      </c>
      <c r="I827" s="110">
        <v>200752570</v>
      </c>
      <c r="J827" s="15" t="s">
        <v>4696</v>
      </c>
    </row>
    <row r="828" spans="2:10" x14ac:dyDescent="0.2">
      <c r="B828" s="15" t="s">
        <v>6420</v>
      </c>
      <c r="C828" s="15" t="s">
        <v>444</v>
      </c>
      <c r="D828" s="15" t="s">
        <v>649</v>
      </c>
      <c r="E828" s="15" t="s">
        <v>444</v>
      </c>
      <c r="F828" s="110">
        <v>20759040</v>
      </c>
      <c r="G828" s="15" t="s">
        <v>53</v>
      </c>
      <c r="H828" s="15" t="s">
        <v>6421</v>
      </c>
      <c r="I828" s="110">
        <v>10379520</v>
      </c>
      <c r="J828" s="15" t="s">
        <v>4696</v>
      </c>
    </row>
    <row r="829" spans="2:10" x14ac:dyDescent="0.2">
      <c r="B829" s="15" t="s">
        <v>4879</v>
      </c>
      <c r="C829" s="15" t="s">
        <v>444</v>
      </c>
      <c r="D829" s="15" t="s">
        <v>649</v>
      </c>
      <c r="E829" s="15" t="s">
        <v>444</v>
      </c>
      <c r="F829" s="110">
        <v>205016508</v>
      </c>
      <c r="G829" s="15" t="s">
        <v>53</v>
      </c>
      <c r="H829" s="15" t="s">
        <v>6422</v>
      </c>
      <c r="I829" s="110">
        <v>205016508</v>
      </c>
      <c r="J829" s="15" t="s">
        <v>4696</v>
      </c>
    </row>
    <row r="830" spans="2:10" x14ac:dyDescent="0.2">
      <c r="B830" s="15" t="s">
        <v>5274</v>
      </c>
      <c r="C830" s="15" t="s">
        <v>337</v>
      </c>
      <c r="D830" s="15" t="s">
        <v>649</v>
      </c>
      <c r="E830" s="15" t="s">
        <v>337</v>
      </c>
      <c r="F830" s="110">
        <v>25025000</v>
      </c>
      <c r="G830" s="15" t="s">
        <v>53</v>
      </c>
      <c r="H830" s="15" t="s">
        <v>6423</v>
      </c>
      <c r="I830" s="110">
        <v>25025000</v>
      </c>
      <c r="J830" s="15" t="s">
        <v>4696</v>
      </c>
    </row>
    <row r="831" spans="2:10" x14ac:dyDescent="0.2">
      <c r="B831" s="15" t="s">
        <v>4881</v>
      </c>
      <c r="C831" s="15" t="s">
        <v>328</v>
      </c>
      <c r="D831" s="15" t="s">
        <v>649</v>
      </c>
      <c r="E831" s="15" t="s">
        <v>328</v>
      </c>
      <c r="F831" s="110">
        <v>182537968</v>
      </c>
      <c r="G831" s="15" t="s">
        <v>53</v>
      </c>
      <c r="H831" s="15" t="s">
        <v>6424</v>
      </c>
      <c r="I831" s="110">
        <v>182537968</v>
      </c>
      <c r="J831" s="15" t="s">
        <v>4696</v>
      </c>
    </row>
    <row r="832" spans="2:10" x14ac:dyDescent="0.2">
      <c r="B832" s="15" t="s">
        <v>6425</v>
      </c>
      <c r="C832" s="15" t="s">
        <v>367</v>
      </c>
      <c r="D832" s="15" t="s">
        <v>649</v>
      </c>
      <c r="E832" s="15" t="s">
        <v>367</v>
      </c>
      <c r="F832" s="110">
        <v>98400000</v>
      </c>
      <c r="G832" s="15" t="s">
        <v>53</v>
      </c>
      <c r="H832" s="15" t="s">
        <v>6426</v>
      </c>
      <c r="I832" s="110">
        <v>49200000</v>
      </c>
      <c r="J832" s="15" t="s">
        <v>4696</v>
      </c>
    </row>
    <row r="833" spans="2:10" x14ac:dyDescent="0.2">
      <c r="B833" s="15" t="s">
        <v>6427</v>
      </c>
      <c r="C833" s="15" t="s">
        <v>520</v>
      </c>
      <c r="D833" s="15" t="s">
        <v>649</v>
      </c>
      <c r="E833" s="15" t="s">
        <v>520</v>
      </c>
      <c r="F833" s="110">
        <v>64800000</v>
      </c>
      <c r="G833" s="15" t="s">
        <v>53</v>
      </c>
      <c r="H833" s="15" t="s">
        <v>6428</v>
      </c>
      <c r="I833" s="110">
        <v>32400000</v>
      </c>
      <c r="J833" s="15" t="s">
        <v>4696</v>
      </c>
    </row>
    <row r="834" spans="2:10" x14ac:dyDescent="0.2">
      <c r="B834" s="15" t="s">
        <v>6429</v>
      </c>
      <c r="C834" s="15" t="s">
        <v>196</v>
      </c>
      <c r="D834" s="15" t="s">
        <v>649</v>
      </c>
      <c r="E834" s="15" t="s">
        <v>196</v>
      </c>
      <c r="F834" s="110">
        <v>85956372</v>
      </c>
      <c r="G834" s="15" t="s">
        <v>53</v>
      </c>
      <c r="H834" s="15" t="s">
        <v>6430</v>
      </c>
      <c r="I834" s="110">
        <v>85956372</v>
      </c>
      <c r="J834" s="15" t="s">
        <v>4688</v>
      </c>
    </row>
    <row r="835" spans="2:10" x14ac:dyDescent="0.2">
      <c r="B835" s="15" t="s">
        <v>4872</v>
      </c>
      <c r="C835" s="15" t="s">
        <v>232</v>
      </c>
      <c r="D835" s="15" t="s">
        <v>649</v>
      </c>
      <c r="E835" s="15" t="s">
        <v>232</v>
      </c>
      <c r="F835" s="110">
        <v>83194524</v>
      </c>
      <c r="G835" s="15" t="s">
        <v>53</v>
      </c>
      <c r="H835" s="15" t="s">
        <v>6431</v>
      </c>
      <c r="I835" s="110">
        <v>83194524</v>
      </c>
      <c r="J835" s="15" t="s">
        <v>4688</v>
      </c>
    </row>
    <row r="836" spans="2:10" x14ac:dyDescent="0.2">
      <c r="B836" s="15" t="s">
        <v>4871</v>
      </c>
      <c r="C836" s="15" t="s">
        <v>120</v>
      </c>
      <c r="D836" s="15" t="s">
        <v>649</v>
      </c>
      <c r="E836" s="15" t="s">
        <v>120</v>
      </c>
      <c r="F836" s="110">
        <v>76219583</v>
      </c>
      <c r="G836" s="15" t="s">
        <v>53</v>
      </c>
      <c r="H836" s="15" t="s">
        <v>6432</v>
      </c>
      <c r="I836" s="110">
        <v>76219583</v>
      </c>
      <c r="J836" s="15" t="s">
        <v>4688</v>
      </c>
    </row>
    <row r="837" spans="2:10" x14ac:dyDescent="0.2">
      <c r="B837" s="15" t="s">
        <v>4877</v>
      </c>
      <c r="C837" s="15" t="s">
        <v>497</v>
      </c>
      <c r="D837" s="15" t="s">
        <v>649</v>
      </c>
      <c r="E837" s="15" t="s">
        <v>497</v>
      </c>
      <c r="F837" s="110">
        <v>47400000</v>
      </c>
      <c r="G837" s="15" t="s">
        <v>53</v>
      </c>
      <c r="H837" s="15" t="s">
        <v>6433</v>
      </c>
      <c r="I837" s="110">
        <v>23700000</v>
      </c>
      <c r="J837" s="15" t="s">
        <v>4696</v>
      </c>
    </row>
    <row r="838" spans="2:10" x14ac:dyDescent="0.2">
      <c r="B838" s="15" t="s">
        <v>5112</v>
      </c>
      <c r="C838" s="15" t="s">
        <v>245</v>
      </c>
      <c r="D838" s="15" t="s">
        <v>649</v>
      </c>
      <c r="E838" s="15" t="s">
        <v>245</v>
      </c>
      <c r="F838" s="110">
        <v>223300000</v>
      </c>
      <c r="G838" s="15" t="s">
        <v>53</v>
      </c>
      <c r="H838" s="15" t="s">
        <v>6434</v>
      </c>
      <c r="I838" s="110">
        <v>223300000</v>
      </c>
      <c r="J838" s="15" t="s">
        <v>4696</v>
      </c>
    </row>
    <row r="839" spans="2:10" x14ac:dyDescent="0.2">
      <c r="B839" s="15" t="s">
        <v>4869</v>
      </c>
      <c r="C839" s="15" t="s">
        <v>225</v>
      </c>
      <c r="D839" s="15" t="s">
        <v>649</v>
      </c>
      <c r="E839" s="15" t="s">
        <v>225</v>
      </c>
      <c r="F839" s="110">
        <v>57454920</v>
      </c>
      <c r="G839" s="15" t="s">
        <v>53</v>
      </c>
      <c r="H839" s="15" t="s">
        <v>6435</v>
      </c>
      <c r="I839" s="110">
        <v>28727460</v>
      </c>
      <c r="J839" s="15" t="s">
        <v>4696</v>
      </c>
    </row>
    <row r="840" spans="2:10" x14ac:dyDescent="0.2">
      <c r="B840" s="15" t="s">
        <v>6436</v>
      </c>
      <c r="C840" s="15" t="s">
        <v>256</v>
      </c>
      <c r="D840" s="15" t="s">
        <v>649</v>
      </c>
      <c r="E840" s="15" t="s">
        <v>256</v>
      </c>
      <c r="F840" s="110">
        <v>53075488</v>
      </c>
      <c r="G840" s="15" t="s">
        <v>53</v>
      </c>
      <c r="H840" s="15" t="s">
        <v>6437</v>
      </c>
      <c r="I840" s="110">
        <v>53075488</v>
      </c>
      <c r="J840" s="15" t="s">
        <v>4696</v>
      </c>
    </row>
    <row r="841" spans="2:10" x14ac:dyDescent="0.2">
      <c r="B841" s="15" t="s">
        <v>4864</v>
      </c>
      <c r="C841" s="15" t="s">
        <v>394</v>
      </c>
      <c r="D841" s="15" t="s">
        <v>649</v>
      </c>
      <c r="E841" s="15" t="s">
        <v>394</v>
      </c>
      <c r="F841" s="110">
        <v>57600000</v>
      </c>
      <c r="G841" s="15" t="s">
        <v>53</v>
      </c>
      <c r="H841" s="15" t="s">
        <v>6438</v>
      </c>
      <c r="I841" s="110">
        <v>28800000</v>
      </c>
      <c r="J841" s="15" t="s">
        <v>4696</v>
      </c>
    </row>
    <row r="842" spans="2:10" x14ac:dyDescent="0.2">
      <c r="B842" s="15" t="s">
        <v>6439</v>
      </c>
      <c r="C842" s="15" t="s">
        <v>357</v>
      </c>
      <c r="D842" s="15" t="s">
        <v>649</v>
      </c>
      <c r="E842" s="15" t="s">
        <v>357</v>
      </c>
      <c r="F842" s="110">
        <v>48600000</v>
      </c>
      <c r="G842" s="15" t="s">
        <v>53</v>
      </c>
      <c r="H842" s="15" t="s">
        <v>6440</v>
      </c>
      <c r="I842" s="110">
        <v>24300000</v>
      </c>
      <c r="J842" s="15" t="s">
        <v>4696</v>
      </c>
    </row>
    <row r="843" spans="2:10" x14ac:dyDescent="0.2">
      <c r="B843" s="15" t="s">
        <v>6441</v>
      </c>
      <c r="C843" s="15" t="s">
        <v>324</v>
      </c>
      <c r="D843" s="15" t="s">
        <v>649</v>
      </c>
      <c r="E843" s="15" t="s">
        <v>324</v>
      </c>
      <c r="F843" s="110">
        <v>39600000</v>
      </c>
      <c r="G843" s="15" t="s">
        <v>53</v>
      </c>
      <c r="H843" s="15" t="s">
        <v>6442</v>
      </c>
      <c r="I843" s="110">
        <v>19800000</v>
      </c>
      <c r="J843" s="15" t="s">
        <v>4696</v>
      </c>
    </row>
    <row r="844" spans="2:10" x14ac:dyDescent="0.2">
      <c r="B844" s="15" t="s">
        <v>4859</v>
      </c>
      <c r="C844" s="15" t="s">
        <v>516</v>
      </c>
      <c r="D844" s="15" t="s">
        <v>649</v>
      </c>
      <c r="E844" s="15" t="s">
        <v>516</v>
      </c>
      <c r="F844" s="110">
        <v>59760000</v>
      </c>
      <c r="G844" s="15" t="s">
        <v>53</v>
      </c>
      <c r="H844" s="15" t="s">
        <v>6443</v>
      </c>
      <c r="I844" s="110">
        <v>29880000</v>
      </c>
      <c r="J844" s="15" t="s">
        <v>4696</v>
      </c>
    </row>
    <row r="845" spans="2:10" x14ac:dyDescent="0.2">
      <c r="B845" s="15" t="s">
        <v>6444</v>
      </c>
      <c r="C845" s="15" t="s">
        <v>323</v>
      </c>
      <c r="D845" s="15" t="s">
        <v>649</v>
      </c>
      <c r="E845" s="15" t="s">
        <v>323</v>
      </c>
      <c r="F845" s="110">
        <v>58200000</v>
      </c>
      <c r="G845" s="15" t="s">
        <v>53</v>
      </c>
      <c r="H845" s="15" t="s">
        <v>6445</v>
      </c>
      <c r="I845" s="110">
        <v>29100000</v>
      </c>
      <c r="J845" s="15" t="s">
        <v>4696</v>
      </c>
    </row>
    <row r="846" spans="2:10" x14ac:dyDescent="0.2">
      <c r="B846" s="15" t="s">
        <v>5115</v>
      </c>
      <c r="C846" s="15" t="s">
        <v>5116</v>
      </c>
      <c r="D846" s="15" t="s">
        <v>649</v>
      </c>
      <c r="E846" s="15" t="s">
        <v>5116</v>
      </c>
      <c r="F846" s="110">
        <v>112200000</v>
      </c>
      <c r="G846" s="15" t="s">
        <v>53</v>
      </c>
      <c r="H846" s="15" t="s">
        <v>6446</v>
      </c>
      <c r="I846" s="110">
        <v>56100000</v>
      </c>
      <c r="J846" s="15" t="s">
        <v>4696</v>
      </c>
    </row>
    <row r="847" spans="2:10" x14ac:dyDescent="0.2">
      <c r="B847" s="15" t="s">
        <v>4862</v>
      </c>
      <c r="C847" s="15" t="s">
        <v>515</v>
      </c>
      <c r="D847" s="15" t="s">
        <v>649</v>
      </c>
      <c r="E847" s="15" t="s">
        <v>515</v>
      </c>
      <c r="F847" s="110">
        <v>30000000</v>
      </c>
      <c r="G847" s="15" t="s">
        <v>53</v>
      </c>
      <c r="H847" s="15" t="s">
        <v>6447</v>
      </c>
      <c r="I847" s="110">
        <v>30000000</v>
      </c>
      <c r="J847" s="15" t="s">
        <v>4696</v>
      </c>
    </row>
    <row r="848" spans="2:10" x14ac:dyDescent="0.2">
      <c r="B848" s="15" t="s">
        <v>5355</v>
      </c>
      <c r="C848" s="15" t="s">
        <v>494</v>
      </c>
      <c r="D848" s="15" t="s">
        <v>649</v>
      </c>
      <c r="E848" s="15" t="s">
        <v>494</v>
      </c>
      <c r="F848" s="110">
        <v>37038320</v>
      </c>
      <c r="G848" s="15" t="s">
        <v>53</v>
      </c>
      <c r="H848" s="15" t="s">
        <v>6448</v>
      </c>
      <c r="I848" s="110">
        <v>37038320</v>
      </c>
      <c r="J848" s="15" t="s">
        <v>4696</v>
      </c>
    </row>
    <row r="849" spans="2:10" x14ac:dyDescent="0.2">
      <c r="B849" s="15" t="s">
        <v>4866</v>
      </c>
      <c r="C849" s="15" t="s">
        <v>384</v>
      </c>
      <c r="D849" s="15" t="s">
        <v>649</v>
      </c>
      <c r="E849" s="15" t="s">
        <v>384</v>
      </c>
      <c r="F849" s="110">
        <v>51200000</v>
      </c>
      <c r="G849" s="15" t="s">
        <v>53</v>
      </c>
      <c r="H849" s="15" t="s">
        <v>6449</v>
      </c>
      <c r="I849" s="110">
        <v>51200000</v>
      </c>
      <c r="J849" s="15" t="s">
        <v>4696</v>
      </c>
    </row>
    <row r="850" spans="2:10" x14ac:dyDescent="0.2">
      <c r="B850" s="15" t="s">
        <v>4880</v>
      </c>
      <c r="C850" s="15" t="s">
        <v>453</v>
      </c>
      <c r="D850" s="15" t="s">
        <v>649</v>
      </c>
      <c r="E850" s="15" t="s">
        <v>453</v>
      </c>
      <c r="F850" s="110">
        <v>241426752</v>
      </c>
      <c r="G850" s="15" t="s">
        <v>53</v>
      </c>
      <c r="H850" s="15" t="s">
        <v>6450</v>
      </c>
      <c r="I850" s="110">
        <v>241426752</v>
      </c>
      <c r="J850" s="15" t="s">
        <v>4696</v>
      </c>
    </row>
    <row r="851" spans="2:10" x14ac:dyDescent="0.2">
      <c r="B851" s="15" t="s">
        <v>6451</v>
      </c>
      <c r="C851" s="15" t="s">
        <v>382</v>
      </c>
      <c r="D851" s="15" t="s">
        <v>649</v>
      </c>
      <c r="E851" s="15" t="s">
        <v>382</v>
      </c>
      <c r="F851" s="110">
        <v>138848148</v>
      </c>
      <c r="G851" s="15" t="s">
        <v>53</v>
      </c>
      <c r="H851" s="15" t="s">
        <v>6452</v>
      </c>
      <c r="I851" s="110">
        <v>138848148</v>
      </c>
      <c r="J851" s="15" t="s">
        <v>4696</v>
      </c>
    </row>
    <row r="852" spans="2:10" x14ac:dyDescent="0.2">
      <c r="B852" s="15" t="s">
        <v>6453</v>
      </c>
      <c r="C852" s="15" t="s">
        <v>511</v>
      </c>
      <c r="D852" s="15" t="s">
        <v>649</v>
      </c>
      <c r="E852" s="15" t="s">
        <v>511</v>
      </c>
      <c r="F852" s="110">
        <v>240036216</v>
      </c>
      <c r="G852" s="15" t="s">
        <v>53</v>
      </c>
      <c r="H852" s="15" t="s">
        <v>6454</v>
      </c>
      <c r="I852" s="110">
        <v>240036216</v>
      </c>
      <c r="J852" s="15" t="s">
        <v>4696</v>
      </c>
    </row>
    <row r="853" spans="2:10" x14ac:dyDescent="0.2">
      <c r="B853" s="15" t="s">
        <v>6455</v>
      </c>
      <c r="C853" s="15" t="s">
        <v>400</v>
      </c>
      <c r="D853" s="15" t="s">
        <v>649</v>
      </c>
      <c r="E853" s="15" t="s">
        <v>400</v>
      </c>
      <c r="F853" s="110">
        <v>190589469</v>
      </c>
      <c r="G853" s="15" t="s">
        <v>53</v>
      </c>
      <c r="H853" s="15" t="s">
        <v>6456</v>
      </c>
      <c r="I853" s="110">
        <v>190589469</v>
      </c>
      <c r="J853" s="15" t="s">
        <v>4696</v>
      </c>
    </row>
    <row r="854" spans="2:10" x14ac:dyDescent="0.2">
      <c r="B854" s="15" t="s">
        <v>5118</v>
      </c>
      <c r="C854" s="15" t="s">
        <v>400</v>
      </c>
      <c r="D854" s="15" t="s">
        <v>649</v>
      </c>
      <c r="E854" s="15" t="s">
        <v>400</v>
      </c>
      <c r="F854" s="110">
        <v>163435501</v>
      </c>
      <c r="G854" s="15" t="s">
        <v>53</v>
      </c>
      <c r="H854" s="15" t="s">
        <v>6456</v>
      </c>
      <c r="I854" s="110">
        <v>163435501</v>
      </c>
      <c r="J854" s="15" t="s">
        <v>4696</v>
      </c>
    </row>
    <row r="855" spans="2:10" x14ac:dyDescent="0.2">
      <c r="B855" s="15" t="s">
        <v>4884</v>
      </c>
      <c r="C855" s="15" t="s">
        <v>4885</v>
      </c>
      <c r="D855" s="15" t="s">
        <v>649</v>
      </c>
      <c r="E855" s="15" t="s">
        <v>4885</v>
      </c>
      <c r="F855" s="110">
        <v>242486767</v>
      </c>
      <c r="G855" s="15" t="s">
        <v>53</v>
      </c>
      <c r="H855" s="15" t="s">
        <v>6457</v>
      </c>
      <c r="I855" s="110">
        <v>242486767</v>
      </c>
      <c r="J855" s="15" t="s">
        <v>4696</v>
      </c>
    </row>
    <row r="856" spans="2:10" x14ac:dyDescent="0.2">
      <c r="B856" s="15" t="s">
        <v>6458</v>
      </c>
      <c r="C856" s="15" t="s">
        <v>346</v>
      </c>
      <c r="D856" s="15" t="s">
        <v>649</v>
      </c>
      <c r="E856" s="15" t="s">
        <v>346</v>
      </c>
      <c r="F856" s="110">
        <v>102467092</v>
      </c>
      <c r="G856" s="15" t="s">
        <v>53</v>
      </c>
      <c r="H856" s="15" t="s">
        <v>6459</v>
      </c>
      <c r="I856" s="110">
        <v>102467092</v>
      </c>
      <c r="J856" s="15" t="s">
        <v>4696</v>
      </c>
    </row>
    <row r="857" spans="2:10" x14ac:dyDescent="0.2">
      <c r="B857" s="15" t="s">
        <v>6460</v>
      </c>
      <c r="C857" s="15" t="s">
        <v>346</v>
      </c>
      <c r="D857" s="15" t="s">
        <v>649</v>
      </c>
      <c r="E857" s="15" t="s">
        <v>346</v>
      </c>
      <c r="F857" s="110">
        <v>141892328</v>
      </c>
      <c r="G857" s="15" t="s">
        <v>53</v>
      </c>
      <c r="H857" s="15" t="s">
        <v>6459</v>
      </c>
      <c r="I857" s="110">
        <v>141892328</v>
      </c>
      <c r="J857" s="15" t="s">
        <v>4696</v>
      </c>
    </row>
    <row r="858" spans="2:10" x14ac:dyDescent="0.2">
      <c r="B858" s="15" t="s">
        <v>6461</v>
      </c>
      <c r="C858" s="15" t="s">
        <v>358</v>
      </c>
      <c r="D858" s="15" t="s">
        <v>649</v>
      </c>
      <c r="E858" s="15" t="s">
        <v>358</v>
      </c>
      <c r="F858" s="110">
        <v>49920000</v>
      </c>
      <c r="G858" s="15" t="s">
        <v>53</v>
      </c>
      <c r="H858" s="15" t="s">
        <v>6462</v>
      </c>
      <c r="I858" s="110">
        <v>24960000</v>
      </c>
      <c r="J858" s="15" t="s">
        <v>4696</v>
      </c>
    </row>
    <row r="859" spans="2:10" x14ac:dyDescent="0.2">
      <c r="B859" s="15" t="s">
        <v>5117</v>
      </c>
      <c r="C859" s="15" t="s">
        <v>398</v>
      </c>
      <c r="D859" s="15" t="s">
        <v>649</v>
      </c>
      <c r="E859" s="15" t="s">
        <v>398</v>
      </c>
      <c r="F859" s="110">
        <v>228703608</v>
      </c>
      <c r="G859" s="15" t="s">
        <v>53</v>
      </c>
      <c r="H859" s="15" t="s">
        <v>6463</v>
      </c>
      <c r="I859" s="110">
        <v>228703608</v>
      </c>
      <c r="J859" s="15" t="s">
        <v>4696</v>
      </c>
    </row>
    <row r="860" spans="2:10" x14ac:dyDescent="0.2">
      <c r="B860" s="15" t="s">
        <v>5114</v>
      </c>
      <c r="C860" s="15" t="s">
        <v>381</v>
      </c>
      <c r="D860" s="15" t="s">
        <v>649</v>
      </c>
      <c r="E860" s="15" t="s">
        <v>381</v>
      </c>
      <c r="F860" s="110">
        <v>57600000</v>
      </c>
      <c r="G860" s="15" t="s">
        <v>53</v>
      </c>
      <c r="H860" s="15" t="s">
        <v>6464</v>
      </c>
      <c r="I860" s="110">
        <v>28800000</v>
      </c>
      <c r="J860" s="15" t="s">
        <v>4696</v>
      </c>
    </row>
    <row r="861" spans="2:10" x14ac:dyDescent="0.2">
      <c r="B861" s="15" t="s">
        <v>4882</v>
      </c>
      <c r="C861" s="15" t="s">
        <v>333</v>
      </c>
      <c r="D861" s="15" t="s">
        <v>649</v>
      </c>
      <c r="E861" s="15" t="s">
        <v>333</v>
      </c>
      <c r="F861" s="110">
        <v>104708767</v>
      </c>
      <c r="G861" s="15" t="s">
        <v>53</v>
      </c>
      <c r="H861" s="15" t="s">
        <v>6465</v>
      </c>
      <c r="I861" s="110">
        <v>104708767</v>
      </c>
      <c r="J861" s="15" t="s">
        <v>4696</v>
      </c>
    </row>
    <row r="862" spans="2:10" x14ac:dyDescent="0.2">
      <c r="B862" s="15" t="s">
        <v>5110</v>
      </c>
      <c r="C862" s="15" t="s">
        <v>508</v>
      </c>
      <c r="D862" s="15" t="s">
        <v>649</v>
      </c>
      <c r="E862" s="15" t="s">
        <v>508</v>
      </c>
      <c r="F862" s="110">
        <v>22020000</v>
      </c>
      <c r="G862" s="15" t="s">
        <v>53</v>
      </c>
      <c r="H862" s="15" t="s">
        <v>6466</v>
      </c>
      <c r="I862" s="110">
        <v>11010000</v>
      </c>
      <c r="J862" s="15" t="s">
        <v>4696</v>
      </c>
    </row>
    <row r="863" spans="2:10" x14ac:dyDescent="0.2">
      <c r="B863" s="15" t="s">
        <v>4874</v>
      </c>
      <c r="C863" s="15" t="s">
        <v>497</v>
      </c>
      <c r="D863" s="15" t="s">
        <v>649</v>
      </c>
      <c r="E863" s="15" t="s">
        <v>497</v>
      </c>
      <c r="F863" s="110">
        <v>101659469</v>
      </c>
      <c r="G863" s="15" t="s">
        <v>53</v>
      </c>
      <c r="H863" s="15" t="s">
        <v>6467</v>
      </c>
      <c r="I863" s="110">
        <v>101659469</v>
      </c>
      <c r="J863" s="15" t="s">
        <v>4688</v>
      </c>
    </row>
    <row r="864" spans="2:10" x14ac:dyDescent="0.2">
      <c r="B864" s="15" t="s">
        <v>6468</v>
      </c>
      <c r="C864" s="15" t="s">
        <v>521</v>
      </c>
      <c r="D864" s="15" t="s">
        <v>649</v>
      </c>
      <c r="E864" s="15" t="s">
        <v>521</v>
      </c>
      <c r="F864" s="110">
        <v>29883334</v>
      </c>
      <c r="G864" s="15" t="s">
        <v>53</v>
      </c>
      <c r="H864" s="15" t="s">
        <v>6469</v>
      </c>
      <c r="I864" s="110">
        <v>29883334</v>
      </c>
      <c r="J864" s="15" t="s">
        <v>4688</v>
      </c>
    </row>
    <row r="865" spans="2:10" x14ac:dyDescent="0.2">
      <c r="B865" s="15" t="s">
        <v>4870</v>
      </c>
      <c r="C865" s="15" t="s">
        <v>430</v>
      </c>
      <c r="D865" s="15" t="s">
        <v>649</v>
      </c>
      <c r="E865" s="15" t="s">
        <v>430</v>
      </c>
      <c r="F865" s="110">
        <v>48600000</v>
      </c>
      <c r="G865" s="15" t="s">
        <v>53</v>
      </c>
      <c r="H865" s="15" t="s">
        <v>6470</v>
      </c>
      <c r="I865" s="110">
        <v>48600000</v>
      </c>
      <c r="J865" s="15" t="s">
        <v>4696</v>
      </c>
    </row>
    <row r="866" spans="2:10" x14ac:dyDescent="0.2">
      <c r="B866" s="15" t="s">
        <v>4858</v>
      </c>
      <c r="C866" s="15" t="s">
        <v>529</v>
      </c>
      <c r="D866" s="15" t="s">
        <v>649</v>
      </c>
      <c r="E866" s="15" t="s">
        <v>529</v>
      </c>
      <c r="F866" s="110">
        <v>49800000</v>
      </c>
      <c r="G866" s="15" t="s">
        <v>53</v>
      </c>
      <c r="H866" s="15" t="s">
        <v>6471</v>
      </c>
      <c r="I866" s="110">
        <v>49800000</v>
      </c>
      <c r="J866" s="15" t="s">
        <v>4696</v>
      </c>
    </row>
    <row r="867" spans="2:10" x14ac:dyDescent="0.2">
      <c r="B867" s="15" t="s">
        <v>5356</v>
      </c>
      <c r="C867" s="15" t="s">
        <v>541</v>
      </c>
      <c r="D867" s="15" t="s">
        <v>649</v>
      </c>
      <c r="E867" s="15" t="s">
        <v>541</v>
      </c>
      <c r="F867" s="110">
        <v>16666668</v>
      </c>
      <c r="G867" s="15" t="s">
        <v>53</v>
      </c>
      <c r="H867" s="15" t="s">
        <v>6472</v>
      </c>
      <c r="I867" s="110">
        <v>16666668</v>
      </c>
      <c r="J867" s="15" t="s">
        <v>4696</v>
      </c>
    </row>
    <row r="868" spans="2:10" x14ac:dyDescent="0.2">
      <c r="B868" s="15" t="s">
        <v>6473</v>
      </c>
      <c r="C868" s="15" t="s">
        <v>423</v>
      </c>
      <c r="D868" s="15" t="s">
        <v>649</v>
      </c>
      <c r="E868" s="15" t="s">
        <v>423</v>
      </c>
      <c r="F868" s="110">
        <v>55560000</v>
      </c>
      <c r="G868" s="15" t="s">
        <v>53</v>
      </c>
      <c r="H868" s="15" t="s">
        <v>6474</v>
      </c>
      <c r="I868" s="110">
        <v>55560000</v>
      </c>
      <c r="J868" s="15" t="s">
        <v>4696</v>
      </c>
    </row>
    <row r="869" spans="2:10" x14ac:dyDescent="0.2">
      <c r="B869" s="15" t="s">
        <v>6475</v>
      </c>
      <c r="C869" s="15" t="s">
        <v>413</v>
      </c>
      <c r="D869" s="15" t="s">
        <v>649</v>
      </c>
      <c r="E869" s="15" t="s">
        <v>413</v>
      </c>
      <c r="F869" s="110">
        <v>30000000</v>
      </c>
      <c r="G869" s="15" t="s">
        <v>53</v>
      </c>
      <c r="H869" s="15" t="s">
        <v>6476</v>
      </c>
      <c r="I869" s="110">
        <v>30000000</v>
      </c>
      <c r="J869" s="15" t="s">
        <v>4696</v>
      </c>
    </row>
    <row r="870" spans="2:10" x14ac:dyDescent="0.2">
      <c r="B870" s="15" t="s">
        <v>4861</v>
      </c>
      <c r="C870" s="15" t="s">
        <v>425</v>
      </c>
      <c r="D870" s="15" t="s">
        <v>649</v>
      </c>
      <c r="E870" s="15" t="s">
        <v>425</v>
      </c>
      <c r="F870" s="110">
        <v>51000000</v>
      </c>
      <c r="G870" s="15" t="s">
        <v>53</v>
      </c>
      <c r="H870" s="15" t="s">
        <v>6477</v>
      </c>
      <c r="I870" s="110">
        <v>51000000</v>
      </c>
      <c r="J870" s="15" t="s">
        <v>4696</v>
      </c>
    </row>
    <row r="871" spans="2:10" x14ac:dyDescent="0.2">
      <c r="B871" s="15" t="s">
        <v>6478</v>
      </c>
      <c r="C871" s="15" t="s">
        <v>419</v>
      </c>
      <c r="D871" s="15" t="s">
        <v>649</v>
      </c>
      <c r="E871" s="15" t="s">
        <v>419</v>
      </c>
      <c r="F871" s="110">
        <v>40800000</v>
      </c>
      <c r="G871" s="15" t="s">
        <v>53</v>
      </c>
      <c r="H871" s="15" t="s">
        <v>6479</v>
      </c>
      <c r="I871" s="110">
        <v>40800000</v>
      </c>
      <c r="J871" s="15" t="s">
        <v>4696</v>
      </c>
    </row>
    <row r="872" spans="2:10" x14ac:dyDescent="0.2">
      <c r="B872" s="15" t="s">
        <v>6480</v>
      </c>
      <c r="C872" s="15" t="s">
        <v>425</v>
      </c>
      <c r="D872" s="15" t="s">
        <v>649</v>
      </c>
      <c r="E872" s="15" t="s">
        <v>425</v>
      </c>
      <c r="F872" s="110">
        <v>84000000</v>
      </c>
      <c r="G872" s="15" t="s">
        <v>53</v>
      </c>
      <c r="H872" s="15" t="s">
        <v>6481</v>
      </c>
      <c r="I872" s="110">
        <v>84000000</v>
      </c>
      <c r="J872" s="15" t="s">
        <v>4696</v>
      </c>
    </row>
    <row r="873" spans="2:10" x14ac:dyDescent="0.2">
      <c r="B873" s="15" t="s">
        <v>5109</v>
      </c>
      <c r="C873" s="15" t="s">
        <v>425</v>
      </c>
      <c r="D873" s="15" t="s">
        <v>649</v>
      </c>
      <c r="E873" s="15" t="s">
        <v>425</v>
      </c>
      <c r="F873" s="110">
        <v>55970000</v>
      </c>
      <c r="G873" s="15" t="s">
        <v>53</v>
      </c>
      <c r="H873" s="15" t="s">
        <v>6481</v>
      </c>
      <c r="I873" s="110">
        <v>55970000</v>
      </c>
      <c r="J873" s="15" t="s">
        <v>4696</v>
      </c>
    </row>
    <row r="874" spans="2:10" x14ac:dyDescent="0.2">
      <c r="B874" s="15" t="s">
        <v>4883</v>
      </c>
      <c r="C874" s="15" t="s">
        <v>308</v>
      </c>
      <c r="D874" s="15" t="s">
        <v>649</v>
      </c>
      <c r="E874" s="15" t="s">
        <v>308</v>
      </c>
      <c r="F874" s="110">
        <v>57090000</v>
      </c>
      <c r="G874" s="15" t="s">
        <v>53</v>
      </c>
      <c r="H874" s="15" t="s">
        <v>6482</v>
      </c>
      <c r="I874" s="110">
        <v>57090000</v>
      </c>
      <c r="J874" s="15" t="s">
        <v>4696</v>
      </c>
    </row>
    <row r="875" spans="2:10" x14ac:dyDescent="0.2">
      <c r="B875" s="15" t="s">
        <v>4887</v>
      </c>
      <c r="C875" s="15" t="s">
        <v>454</v>
      </c>
      <c r="D875" s="15" t="s">
        <v>649</v>
      </c>
      <c r="E875" s="15" t="s">
        <v>454</v>
      </c>
      <c r="F875" s="110">
        <v>150000000</v>
      </c>
      <c r="G875" s="15" t="s">
        <v>53</v>
      </c>
      <c r="H875" s="15" t="s">
        <v>6483</v>
      </c>
      <c r="I875" s="110">
        <v>150000000</v>
      </c>
      <c r="J875" s="15" t="s">
        <v>4696</v>
      </c>
    </row>
    <row r="876" spans="2:10" x14ac:dyDescent="0.2">
      <c r="B876" s="15" t="s">
        <v>6484</v>
      </c>
      <c r="C876" s="15" t="s">
        <v>431</v>
      </c>
      <c r="D876" s="15" t="s">
        <v>649</v>
      </c>
      <c r="E876" s="15" t="s">
        <v>431</v>
      </c>
      <c r="F876" s="110">
        <v>150000000</v>
      </c>
      <c r="G876" s="15" t="s">
        <v>53</v>
      </c>
      <c r="H876" s="15" t="s">
        <v>6485</v>
      </c>
      <c r="I876" s="110">
        <v>150000000</v>
      </c>
      <c r="J876" s="15" t="s">
        <v>4696</v>
      </c>
    </row>
    <row r="877" spans="2:10" x14ac:dyDescent="0.2">
      <c r="B877" s="15" t="s">
        <v>4867</v>
      </c>
      <c r="C877" s="15" t="s">
        <v>331</v>
      </c>
      <c r="D877" s="15" t="s">
        <v>649</v>
      </c>
      <c r="E877" s="15" t="s">
        <v>331</v>
      </c>
      <c r="F877" s="110">
        <v>40800000</v>
      </c>
      <c r="G877" s="15" t="s">
        <v>53</v>
      </c>
      <c r="H877" s="15" t="s">
        <v>6486</v>
      </c>
      <c r="I877" s="110">
        <v>40800000</v>
      </c>
      <c r="J877" s="15" t="s">
        <v>4696</v>
      </c>
    </row>
    <row r="878" spans="2:10" x14ac:dyDescent="0.2">
      <c r="B878" s="15" t="s">
        <v>6487</v>
      </c>
      <c r="C878" s="15" t="s">
        <v>416</v>
      </c>
      <c r="D878" s="15" t="s">
        <v>649</v>
      </c>
      <c r="E878" s="15" t="s">
        <v>416</v>
      </c>
      <c r="F878" s="110">
        <v>64000000</v>
      </c>
      <c r="G878" s="15" t="s">
        <v>53</v>
      </c>
      <c r="H878" s="15" t="s">
        <v>6488</v>
      </c>
      <c r="I878" s="110">
        <v>64000000</v>
      </c>
      <c r="J878" s="15" t="s">
        <v>4696</v>
      </c>
    </row>
    <row r="879" spans="2:10" x14ac:dyDescent="0.2">
      <c r="B879" s="15" t="s">
        <v>6489</v>
      </c>
      <c r="C879" s="15" t="s">
        <v>412</v>
      </c>
      <c r="D879" s="15" t="s">
        <v>649</v>
      </c>
      <c r="E879" s="15" t="s">
        <v>412</v>
      </c>
      <c r="F879" s="110">
        <v>76271546</v>
      </c>
      <c r="G879" s="15" t="s">
        <v>53</v>
      </c>
      <c r="H879" s="15" t="s">
        <v>6490</v>
      </c>
      <c r="I879" s="110">
        <v>76271546</v>
      </c>
      <c r="J879" s="15" t="s">
        <v>4696</v>
      </c>
    </row>
    <row r="880" spans="2:10" x14ac:dyDescent="0.2">
      <c r="B880" s="15" t="s">
        <v>6491</v>
      </c>
      <c r="C880" s="15" t="s">
        <v>518</v>
      </c>
      <c r="D880" s="15" t="s">
        <v>649</v>
      </c>
      <c r="E880" s="15" t="s">
        <v>518</v>
      </c>
      <c r="F880" s="110">
        <v>66000000</v>
      </c>
      <c r="G880" s="15" t="s">
        <v>53</v>
      </c>
      <c r="H880" s="15" t="s">
        <v>6492</v>
      </c>
      <c r="I880" s="110">
        <v>66000000</v>
      </c>
      <c r="J880" s="15" t="s">
        <v>4696</v>
      </c>
    </row>
    <row r="881" spans="2:10" x14ac:dyDescent="0.2">
      <c r="B881" s="15" t="s">
        <v>5119</v>
      </c>
      <c r="C881" s="15" t="s">
        <v>287</v>
      </c>
      <c r="D881" s="15" t="s">
        <v>649</v>
      </c>
      <c r="E881" s="15" t="s">
        <v>287</v>
      </c>
      <c r="F881" s="110">
        <v>157814081</v>
      </c>
      <c r="G881" s="15" t="s">
        <v>53</v>
      </c>
      <c r="H881" s="15" t="s">
        <v>6493</v>
      </c>
      <c r="I881" s="110">
        <v>157814081</v>
      </c>
      <c r="J881" s="15" t="s">
        <v>4696</v>
      </c>
    </row>
    <row r="882" spans="2:10" x14ac:dyDescent="0.2">
      <c r="B882" s="15" t="s">
        <v>5120</v>
      </c>
      <c r="C882" s="15" t="s">
        <v>284</v>
      </c>
      <c r="D882" s="15" t="s">
        <v>649</v>
      </c>
      <c r="E882" s="15" t="s">
        <v>284</v>
      </c>
      <c r="F882" s="110">
        <v>200000000</v>
      </c>
      <c r="G882" s="15" t="s">
        <v>53</v>
      </c>
      <c r="H882" s="15" t="s">
        <v>6494</v>
      </c>
      <c r="I882" s="110">
        <v>200000000</v>
      </c>
      <c r="J882" s="15" t="s">
        <v>4696</v>
      </c>
    </row>
    <row r="883" spans="2:10" x14ac:dyDescent="0.2">
      <c r="B883" s="15" t="s">
        <v>4876</v>
      </c>
      <c r="C883" s="15" t="s">
        <v>527</v>
      </c>
      <c r="D883" s="15" t="s">
        <v>649</v>
      </c>
      <c r="E883" s="15" t="s">
        <v>527</v>
      </c>
      <c r="F883" s="110">
        <v>247538825</v>
      </c>
      <c r="G883" s="15" t="s">
        <v>53</v>
      </c>
      <c r="H883" s="15" t="s">
        <v>6495</v>
      </c>
      <c r="I883" s="110">
        <v>247538825</v>
      </c>
      <c r="J883" s="15" t="s">
        <v>4696</v>
      </c>
    </row>
    <row r="884" spans="2:10" x14ac:dyDescent="0.2">
      <c r="B884" s="15" t="s">
        <v>6496</v>
      </c>
      <c r="C884" s="15" t="s">
        <v>416</v>
      </c>
      <c r="D884" s="15" t="s">
        <v>649</v>
      </c>
      <c r="E884" s="15" t="s">
        <v>416</v>
      </c>
      <c r="F884" s="110">
        <v>39600000</v>
      </c>
      <c r="G884" s="15" t="s">
        <v>53</v>
      </c>
      <c r="H884" s="15" t="s">
        <v>6497</v>
      </c>
      <c r="I884" s="110">
        <v>39600000</v>
      </c>
      <c r="J884" s="15" t="s">
        <v>4696</v>
      </c>
    </row>
    <row r="885" spans="2:10" x14ac:dyDescent="0.2">
      <c r="B885" s="15" t="s">
        <v>4868</v>
      </c>
      <c r="C885" s="15" t="s">
        <v>409</v>
      </c>
      <c r="D885" s="15" t="s">
        <v>649</v>
      </c>
      <c r="E885" s="15" t="s">
        <v>409</v>
      </c>
      <c r="F885" s="110">
        <v>441900000</v>
      </c>
      <c r="G885" s="15" t="s">
        <v>53</v>
      </c>
      <c r="H885" s="15" t="s">
        <v>6498</v>
      </c>
      <c r="I885" s="110">
        <v>441900000</v>
      </c>
      <c r="J885" s="15" t="s">
        <v>4696</v>
      </c>
    </row>
    <row r="886" spans="2:10" x14ac:dyDescent="0.2">
      <c r="B886" s="15" t="s">
        <v>6499</v>
      </c>
      <c r="C886" s="15" t="s">
        <v>519</v>
      </c>
      <c r="D886" s="15" t="s">
        <v>649</v>
      </c>
      <c r="E886" s="15" t="s">
        <v>519</v>
      </c>
      <c r="F886" s="110">
        <v>29883333</v>
      </c>
      <c r="G886" s="15" t="s">
        <v>53</v>
      </c>
      <c r="H886" s="15" t="s">
        <v>6500</v>
      </c>
      <c r="I886" s="110">
        <v>29883333</v>
      </c>
      <c r="J886" s="15" t="s">
        <v>4688</v>
      </c>
    </row>
    <row r="887" spans="2:10" x14ac:dyDescent="0.2">
      <c r="B887" s="15" t="s">
        <v>4873</v>
      </c>
      <c r="C887" s="15" t="s">
        <v>406</v>
      </c>
      <c r="D887" s="15" t="s">
        <v>649</v>
      </c>
      <c r="E887" s="15" t="s">
        <v>406</v>
      </c>
      <c r="F887" s="110">
        <v>26000000</v>
      </c>
      <c r="G887" s="15" t="s">
        <v>53</v>
      </c>
      <c r="H887" s="15" t="s">
        <v>6501</v>
      </c>
      <c r="I887" s="110">
        <v>26000000</v>
      </c>
      <c r="J887" s="15" t="s">
        <v>4688</v>
      </c>
    </row>
    <row r="888" spans="2:10" x14ac:dyDescent="0.2">
      <c r="B888" s="15" t="s">
        <v>4875</v>
      </c>
      <c r="C888" s="15" t="s">
        <v>411</v>
      </c>
      <c r="D888" s="15" t="s">
        <v>649</v>
      </c>
      <c r="E888" s="15" t="s">
        <v>411</v>
      </c>
      <c r="F888" s="110">
        <v>26000000</v>
      </c>
      <c r="G888" s="15" t="s">
        <v>53</v>
      </c>
      <c r="H888" s="15" t="s">
        <v>6502</v>
      </c>
      <c r="I888" s="110">
        <v>26000000</v>
      </c>
      <c r="J888" s="15" t="s">
        <v>4688</v>
      </c>
    </row>
    <row r="889" spans="2:10" x14ac:dyDescent="0.2">
      <c r="B889" s="15" t="s">
        <v>4878</v>
      </c>
      <c r="C889" s="15" t="s">
        <v>499</v>
      </c>
      <c r="D889" s="15" t="s">
        <v>649</v>
      </c>
      <c r="E889" s="15" t="s">
        <v>499</v>
      </c>
      <c r="F889" s="110">
        <v>122670426</v>
      </c>
      <c r="G889" s="15" t="s">
        <v>53</v>
      </c>
      <c r="H889" s="15" t="s">
        <v>6503</v>
      </c>
      <c r="I889" s="110">
        <v>122670426</v>
      </c>
      <c r="J889" s="15" t="s">
        <v>4688</v>
      </c>
    </row>
    <row r="890" spans="2:10" x14ac:dyDescent="0.2">
      <c r="B890" s="15" t="s">
        <v>6504</v>
      </c>
      <c r="C890" s="15" t="s">
        <v>362</v>
      </c>
      <c r="D890" s="15" t="s">
        <v>649</v>
      </c>
      <c r="E890" s="15" t="s">
        <v>362</v>
      </c>
      <c r="F890" s="110">
        <v>60406729</v>
      </c>
      <c r="G890" s="15" t="s">
        <v>53</v>
      </c>
      <c r="H890" s="15" t="s">
        <v>6505</v>
      </c>
      <c r="I890" s="110">
        <v>60406729</v>
      </c>
      <c r="J890" s="15" t="s">
        <v>4696</v>
      </c>
    </row>
    <row r="891" spans="2:10" x14ac:dyDescent="0.2">
      <c r="B891" s="15" t="s">
        <v>6506</v>
      </c>
      <c r="C891" s="15" t="s">
        <v>368</v>
      </c>
      <c r="D891" s="15" t="s">
        <v>649</v>
      </c>
      <c r="E891" s="15" t="s">
        <v>368</v>
      </c>
      <c r="F891" s="110">
        <v>42000000</v>
      </c>
      <c r="G891" s="15" t="s">
        <v>53</v>
      </c>
      <c r="H891" s="15" t="s">
        <v>6507</v>
      </c>
      <c r="I891" s="110">
        <v>42000000</v>
      </c>
      <c r="J891" s="15" t="s">
        <v>4696</v>
      </c>
    </row>
    <row r="892" spans="2:10" x14ac:dyDescent="0.2">
      <c r="B892" s="15" t="s">
        <v>4891</v>
      </c>
      <c r="C892" s="15" t="s">
        <v>502</v>
      </c>
      <c r="D892" s="15" t="s">
        <v>649</v>
      </c>
      <c r="E892" s="15" t="s">
        <v>502</v>
      </c>
      <c r="F892" s="110">
        <v>160000000</v>
      </c>
      <c r="G892" s="15" t="s">
        <v>53</v>
      </c>
      <c r="H892" s="15" t="s">
        <v>6508</v>
      </c>
      <c r="I892" s="110">
        <v>160000000</v>
      </c>
      <c r="J892" s="15" t="s">
        <v>4688</v>
      </c>
    </row>
    <row r="893" spans="2:10" x14ac:dyDescent="0.2">
      <c r="B893" s="15" t="s">
        <v>6509</v>
      </c>
      <c r="C893" s="15" t="s">
        <v>518</v>
      </c>
      <c r="D893" s="15" t="s">
        <v>649</v>
      </c>
      <c r="E893" s="15" t="s">
        <v>518</v>
      </c>
      <c r="F893" s="110">
        <v>227977168</v>
      </c>
      <c r="G893" s="15" t="s">
        <v>53</v>
      </c>
      <c r="H893" s="15" t="s">
        <v>6510</v>
      </c>
      <c r="I893" s="110">
        <v>159584018</v>
      </c>
      <c r="J893" s="15" t="s">
        <v>4696</v>
      </c>
    </row>
    <row r="894" spans="2:10" x14ac:dyDescent="0.2">
      <c r="B894" s="15" t="s">
        <v>4886</v>
      </c>
      <c r="C894" s="15" t="s">
        <v>494</v>
      </c>
      <c r="D894" s="15" t="s">
        <v>649</v>
      </c>
      <c r="E894" s="15" t="s">
        <v>494</v>
      </c>
      <c r="F894" s="110">
        <v>225713776</v>
      </c>
      <c r="G894" s="15" t="s">
        <v>53</v>
      </c>
      <c r="H894" s="15" t="s">
        <v>6511</v>
      </c>
      <c r="I894" s="110">
        <v>157999643</v>
      </c>
      <c r="J894" s="15" t="s">
        <v>4696</v>
      </c>
    </row>
    <row r="895" spans="2:10" x14ac:dyDescent="0.2">
      <c r="B895" s="15" t="s">
        <v>4893</v>
      </c>
      <c r="C895" s="15" t="s">
        <v>494</v>
      </c>
      <c r="D895" s="15" t="s">
        <v>649</v>
      </c>
      <c r="E895" s="15" t="s">
        <v>494</v>
      </c>
      <c r="F895" s="110">
        <v>215420918</v>
      </c>
      <c r="G895" s="15" t="s">
        <v>53</v>
      </c>
      <c r="H895" s="15" t="s">
        <v>6512</v>
      </c>
      <c r="I895" s="110">
        <v>150794643</v>
      </c>
      <c r="J895" s="15" t="s">
        <v>4696</v>
      </c>
    </row>
    <row r="896" spans="2:10" x14ac:dyDescent="0.2">
      <c r="B896" s="15" t="s">
        <v>6513</v>
      </c>
      <c r="C896" s="15" t="s">
        <v>363</v>
      </c>
      <c r="D896" s="15" t="s">
        <v>649</v>
      </c>
      <c r="E896" s="15" t="s">
        <v>363</v>
      </c>
      <c r="F896" s="110">
        <v>247411479</v>
      </c>
      <c r="G896" s="15" t="s">
        <v>53</v>
      </c>
      <c r="H896" s="15" t="s">
        <v>6514</v>
      </c>
      <c r="I896" s="110">
        <v>173188035</v>
      </c>
      <c r="J896" s="15" t="s">
        <v>4696</v>
      </c>
    </row>
    <row r="897" spans="2:10" x14ac:dyDescent="0.2">
      <c r="B897" s="15" t="s">
        <v>4890</v>
      </c>
      <c r="C897" s="15" t="s">
        <v>469</v>
      </c>
      <c r="D897" s="15" t="s">
        <v>649</v>
      </c>
      <c r="E897" s="15" t="s">
        <v>469</v>
      </c>
      <c r="F897" s="110">
        <v>226806003</v>
      </c>
      <c r="G897" s="15" t="s">
        <v>53</v>
      </c>
      <c r="H897" s="15" t="s">
        <v>6515</v>
      </c>
      <c r="I897" s="110">
        <v>158764202</v>
      </c>
      <c r="J897" s="15" t="s">
        <v>4696</v>
      </c>
    </row>
    <row r="898" spans="2:10" x14ac:dyDescent="0.2">
      <c r="B898" s="15" t="s">
        <v>5276</v>
      </c>
      <c r="C898" s="15" t="s">
        <v>236</v>
      </c>
      <c r="D898" s="15" t="s">
        <v>649</v>
      </c>
      <c r="E898" s="15" t="s">
        <v>236</v>
      </c>
      <c r="F898" s="110">
        <v>190058046</v>
      </c>
      <c r="G898" s="15" t="s">
        <v>53</v>
      </c>
      <c r="H898" s="15" t="s">
        <v>6516</v>
      </c>
      <c r="I898" s="110">
        <v>133040632</v>
      </c>
      <c r="J898" s="15" t="s">
        <v>4696</v>
      </c>
    </row>
    <row r="899" spans="2:10" x14ac:dyDescent="0.2">
      <c r="B899" s="15" t="s">
        <v>6517</v>
      </c>
      <c r="C899" s="15" t="s">
        <v>371</v>
      </c>
      <c r="D899" s="15" t="s">
        <v>649</v>
      </c>
      <c r="E899" s="15" t="s">
        <v>371</v>
      </c>
      <c r="F899" s="110">
        <v>202247606</v>
      </c>
      <c r="G899" s="15" t="s">
        <v>53</v>
      </c>
      <c r="H899" s="15" t="s">
        <v>6518</v>
      </c>
      <c r="I899" s="110">
        <v>141573324</v>
      </c>
      <c r="J899" s="15" t="s">
        <v>4696</v>
      </c>
    </row>
    <row r="900" spans="2:10" x14ac:dyDescent="0.2">
      <c r="B900" s="15" t="s">
        <v>6519</v>
      </c>
      <c r="C900" s="15" t="s">
        <v>438</v>
      </c>
      <c r="D900" s="15" t="s">
        <v>649</v>
      </c>
      <c r="E900" s="15" t="s">
        <v>438</v>
      </c>
      <c r="F900" s="110">
        <v>19200000</v>
      </c>
      <c r="G900" s="15" t="s">
        <v>53</v>
      </c>
      <c r="H900" s="15" t="s">
        <v>6520</v>
      </c>
      <c r="I900" s="110">
        <v>13440000</v>
      </c>
      <c r="J900" s="15" t="s">
        <v>4696</v>
      </c>
    </row>
    <row r="901" spans="2:10" x14ac:dyDescent="0.2">
      <c r="B901" s="15" t="s">
        <v>4889</v>
      </c>
      <c r="C901" s="15" t="s">
        <v>516</v>
      </c>
      <c r="D901" s="15" t="s">
        <v>649</v>
      </c>
      <c r="E901" s="15" t="s">
        <v>516</v>
      </c>
      <c r="F901" s="110">
        <v>18000000</v>
      </c>
      <c r="G901" s="15" t="s">
        <v>53</v>
      </c>
      <c r="H901" s="15" t="s">
        <v>6521</v>
      </c>
      <c r="I901" s="110">
        <v>12600000</v>
      </c>
      <c r="J901" s="15" t="s">
        <v>4696</v>
      </c>
    </row>
    <row r="902" spans="2:10" x14ac:dyDescent="0.2">
      <c r="B902" s="15" t="s">
        <v>6522</v>
      </c>
      <c r="C902" s="15" t="s">
        <v>217</v>
      </c>
      <c r="D902" s="15" t="s">
        <v>649</v>
      </c>
      <c r="E902" s="15" t="s">
        <v>217</v>
      </c>
      <c r="F902" s="110">
        <v>64800000</v>
      </c>
      <c r="G902" s="15" t="s">
        <v>53</v>
      </c>
      <c r="H902" s="15" t="s">
        <v>6523</v>
      </c>
      <c r="I902" s="110">
        <v>45360000</v>
      </c>
      <c r="J902" s="15" t="s">
        <v>4696</v>
      </c>
    </row>
    <row r="903" spans="2:10" x14ac:dyDescent="0.2">
      <c r="B903" s="15" t="s">
        <v>4892</v>
      </c>
      <c r="C903" s="15" t="s">
        <v>503</v>
      </c>
      <c r="D903" s="15" t="s">
        <v>649</v>
      </c>
      <c r="E903" s="15" t="s">
        <v>503</v>
      </c>
      <c r="F903" s="110">
        <v>76080588</v>
      </c>
      <c r="G903" s="15" t="s">
        <v>53</v>
      </c>
      <c r="H903" s="15" t="s">
        <v>6524</v>
      </c>
      <c r="I903" s="110">
        <v>76080588</v>
      </c>
      <c r="J903" s="15" t="s">
        <v>4688</v>
      </c>
    </row>
    <row r="904" spans="2:10" x14ac:dyDescent="0.2">
      <c r="B904" s="15" t="s">
        <v>4888</v>
      </c>
      <c r="C904" s="15" t="s">
        <v>5838</v>
      </c>
      <c r="D904" s="15" t="s">
        <v>649</v>
      </c>
      <c r="E904" s="15" t="s">
        <v>5838</v>
      </c>
      <c r="F904" s="110">
        <v>246545688</v>
      </c>
      <c r="G904" s="15" t="s">
        <v>53</v>
      </c>
      <c r="H904" s="15" t="s">
        <v>6525</v>
      </c>
      <c r="I904" s="110">
        <v>172581982</v>
      </c>
      <c r="J904" s="15" t="s">
        <v>4696</v>
      </c>
    </row>
    <row r="905" spans="2:10" x14ac:dyDescent="0.2">
      <c r="B905" s="15" t="s">
        <v>5121</v>
      </c>
      <c r="C905" s="15" t="s">
        <v>538</v>
      </c>
      <c r="D905" s="15" t="s">
        <v>649</v>
      </c>
      <c r="E905" s="15" t="s">
        <v>538</v>
      </c>
      <c r="F905" s="110">
        <v>229827094</v>
      </c>
      <c r="G905" s="15" t="s">
        <v>53</v>
      </c>
      <c r="H905" s="15" t="s">
        <v>6526</v>
      </c>
      <c r="I905" s="110">
        <v>229827094</v>
      </c>
      <c r="J905" s="15" t="s">
        <v>4696</v>
      </c>
    </row>
    <row r="906" spans="2:10" x14ac:dyDescent="0.2">
      <c r="B906" s="15" t="s">
        <v>6527</v>
      </c>
      <c r="C906" s="15" t="s">
        <v>354</v>
      </c>
      <c r="D906" s="15" t="s">
        <v>649</v>
      </c>
      <c r="E906" s="15" t="s">
        <v>354</v>
      </c>
      <c r="F906" s="110">
        <v>248156395</v>
      </c>
      <c r="G906" s="15" t="s">
        <v>53</v>
      </c>
      <c r="H906" s="15" t="s">
        <v>6528</v>
      </c>
      <c r="I906" s="110">
        <v>248156395</v>
      </c>
      <c r="J906" s="15" t="s">
        <v>4696</v>
      </c>
    </row>
    <row r="907" spans="2:10" x14ac:dyDescent="0.2">
      <c r="B907" s="15" t="s">
        <v>4894</v>
      </c>
      <c r="C907" s="15" t="s">
        <v>385</v>
      </c>
      <c r="D907" s="15" t="s">
        <v>649</v>
      </c>
      <c r="E907" s="15" t="s">
        <v>385</v>
      </c>
      <c r="F907" s="110">
        <v>32500000</v>
      </c>
      <c r="G907" s="15" t="s">
        <v>53</v>
      </c>
      <c r="H907" s="15" t="s">
        <v>6529</v>
      </c>
      <c r="I907" s="110">
        <v>32500000</v>
      </c>
      <c r="J907" s="15" t="s">
        <v>4696</v>
      </c>
    </row>
    <row r="908" spans="2:10" x14ac:dyDescent="0.2">
      <c r="B908" s="15" t="s">
        <v>6530</v>
      </c>
      <c r="C908" s="15" t="s">
        <v>535</v>
      </c>
      <c r="D908" s="15" t="s">
        <v>649</v>
      </c>
      <c r="E908" s="15" t="s">
        <v>535</v>
      </c>
      <c r="F908" s="110">
        <v>56400000</v>
      </c>
      <c r="G908" s="15" t="s">
        <v>53</v>
      </c>
      <c r="H908" s="15" t="s">
        <v>6531</v>
      </c>
      <c r="I908" s="110">
        <v>56400000</v>
      </c>
      <c r="J908" s="15" t="s">
        <v>4696</v>
      </c>
    </row>
    <row r="909" spans="2:10" x14ac:dyDescent="0.2">
      <c r="B909" s="15" t="s">
        <v>4899</v>
      </c>
      <c r="C909" s="15" t="s">
        <v>514</v>
      </c>
      <c r="D909" s="15" t="s">
        <v>649</v>
      </c>
      <c r="E909" s="15" t="s">
        <v>514</v>
      </c>
      <c r="F909" s="110">
        <v>39494250</v>
      </c>
      <c r="G909" s="15" t="s">
        <v>53</v>
      </c>
      <c r="H909" s="15" t="s">
        <v>6532</v>
      </c>
      <c r="I909" s="110">
        <v>31595400</v>
      </c>
      <c r="J909" s="15" t="s">
        <v>4696</v>
      </c>
    </row>
    <row r="910" spans="2:10" x14ac:dyDescent="0.2">
      <c r="B910" s="15" t="s">
        <v>5277</v>
      </c>
      <c r="C910" s="15" t="s">
        <v>375</v>
      </c>
      <c r="D910" s="15" t="s">
        <v>649</v>
      </c>
      <c r="E910" s="15" t="s">
        <v>375</v>
      </c>
      <c r="F910" s="110">
        <v>126764244</v>
      </c>
      <c r="G910" s="15" t="s">
        <v>53</v>
      </c>
      <c r="H910" s="15" t="s">
        <v>6533</v>
      </c>
      <c r="I910" s="110">
        <v>19014637</v>
      </c>
      <c r="J910" s="15" t="s">
        <v>4696</v>
      </c>
    </row>
    <row r="911" spans="2:10" x14ac:dyDescent="0.2">
      <c r="B911" s="15" t="s">
        <v>4895</v>
      </c>
      <c r="C911" s="15" t="s">
        <v>525</v>
      </c>
      <c r="D911" s="15" t="s">
        <v>649</v>
      </c>
      <c r="E911" s="15" t="s">
        <v>525</v>
      </c>
      <c r="F911" s="110">
        <v>166063756</v>
      </c>
      <c r="G911" s="15" t="s">
        <v>53</v>
      </c>
      <c r="H911" s="15" t="s">
        <v>6534</v>
      </c>
      <c r="I911" s="110">
        <v>33212751</v>
      </c>
      <c r="J911" s="15" t="s">
        <v>4696</v>
      </c>
    </row>
    <row r="912" spans="2:10" x14ac:dyDescent="0.2">
      <c r="B912" s="15" t="s">
        <v>6535</v>
      </c>
      <c r="C912" s="15" t="s">
        <v>363</v>
      </c>
      <c r="D912" s="15" t="s">
        <v>649</v>
      </c>
      <c r="E912" s="15" t="s">
        <v>363</v>
      </c>
      <c r="F912" s="110">
        <v>48631626</v>
      </c>
      <c r="G912" s="15" t="s">
        <v>53</v>
      </c>
      <c r="H912" s="15" t="s">
        <v>6536</v>
      </c>
      <c r="I912" s="110">
        <v>5385795</v>
      </c>
      <c r="J912" s="15" t="s">
        <v>4696</v>
      </c>
    </row>
    <row r="913" spans="2:10" x14ac:dyDescent="0.2">
      <c r="B913" s="15" t="s">
        <v>5122</v>
      </c>
      <c r="C913" s="15" t="s">
        <v>392</v>
      </c>
      <c r="D913" s="15" t="s">
        <v>649</v>
      </c>
      <c r="E913" s="15" t="s">
        <v>392</v>
      </c>
      <c r="F913" s="110">
        <v>98607387</v>
      </c>
      <c r="G913" s="15" t="s">
        <v>53</v>
      </c>
      <c r="H913" s="15" t="s">
        <v>6537</v>
      </c>
      <c r="I913" s="110">
        <v>9860739</v>
      </c>
      <c r="J913" s="15" t="s">
        <v>4696</v>
      </c>
    </row>
    <row r="914" spans="2:10" x14ac:dyDescent="0.2">
      <c r="B914" s="15" t="s">
        <v>5123</v>
      </c>
      <c r="C914" s="15" t="s">
        <v>517</v>
      </c>
      <c r="D914" s="15" t="s">
        <v>649</v>
      </c>
      <c r="E914" s="15" t="s">
        <v>517</v>
      </c>
      <c r="F914" s="110">
        <v>43134000</v>
      </c>
      <c r="G914" s="15" t="s">
        <v>53</v>
      </c>
      <c r="H914" s="15" t="s">
        <v>6538</v>
      </c>
      <c r="I914" s="110">
        <v>12940200</v>
      </c>
      <c r="J914" s="15" t="s">
        <v>4696</v>
      </c>
    </row>
    <row r="915" spans="2:10" x14ac:dyDescent="0.2">
      <c r="B915" s="15" t="s">
        <v>4898</v>
      </c>
      <c r="C915" s="15" t="s">
        <v>483</v>
      </c>
      <c r="D915" s="15" t="s">
        <v>649</v>
      </c>
      <c r="E915" s="15" t="s">
        <v>483</v>
      </c>
      <c r="F915" s="110">
        <v>64990000</v>
      </c>
      <c r="G915" s="15" t="s">
        <v>53</v>
      </c>
      <c r="H915" s="15" t="s">
        <v>6539</v>
      </c>
      <c r="I915" s="110">
        <v>12998000</v>
      </c>
      <c r="J915" s="15" t="s">
        <v>4696</v>
      </c>
    </row>
    <row r="916" spans="2:10" x14ac:dyDescent="0.2">
      <c r="B916" s="15" t="s">
        <v>6540</v>
      </c>
      <c r="C916" s="15" t="s">
        <v>379</v>
      </c>
      <c r="D916" s="15" t="s">
        <v>649</v>
      </c>
      <c r="E916" s="15" t="s">
        <v>379</v>
      </c>
      <c r="F916" s="110">
        <v>54000000</v>
      </c>
      <c r="G916" s="15" t="s">
        <v>53</v>
      </c>
      <c r="H916" s="15" t="s">
        <v>6541</v>
      </c>
      <c r="I916" s="110">
        <v>16200000</v>
      </c>
      <c r="J916" s="15" t="s">
        <v>4696</v>
      </c>
    </row>
    <row r="917" spans="2:10" x14ac:dyDescent="0.2">
      <c r="B917" s="15" t="s">
        <v>6542</v>
      </c>
      <c r="C917" s="15" t="s">
        <v>210</v>
      </c>
      <c r="D917" s="15" t="s">
        <v>649</v>
      </c>
      <c r="E917" s="15" t="s">
        <v>210</v>
      </c>
      <c r="F917" s="110">
        <v>68644068</v>
      </c>
      <c r="G917" s="15" t="s">
        <v>53</v>
      </c>
      <c r="H917" s="15" t="s">
        <v>6543</v>
      </c>
      <c r="I917" s="110">
        <v>20593220</v>
      </c>
      <c r="J917" s="15" t="s">
        <v>4696</v>
      </c>
    </row>
    <row r="918" spans="2:10" ht="13.5" thickBot="1" x14ac:dyDescent="0.25">
      <c r="B918" s="15" t="s">
        <v>4896</v>
      </c>
      <c r="C918" s="15" t="s">
        <v>4897</v>
      </c>
      <c r="D918" s="15" t="s">
        <v>649</v>
      </c>
      <c r="E918" s="15" t="s">
        <v>4897</v>
      </c>
      <c r="F918" s="110">
        <v>178200000</v>
      </c>
      <c r="G918" s="15" t="s">
        <v>53</v>
      </c>
      <c r="H918" s="15" t="s">
        <v>6544</v>
      </c>
      <c r="I918" s="110">
        <v>17820000</v>
      </c>
      <c r="J918" s="15" t="s">
        <v>4696</v>
      </c>
    </row>
    <row r="919" spans="2:10" ht="13.5" thickBot="1" x14ac:dyDescent="0.25">
      <c r="B919" s="141" t="s">
        <v>545</v>
      </c>
      <c r="C919" s="142"/>
      <c r="D919" s="142"/>
      <c r="E919" s="142"/>
      <c r="F919" s="142"/>
      <c r="G919" s="142"/>
      <c r="H919" s="143"/>
      <c r="I919" s="114">
        <f>SUM(I22:I918)</f>
        <v>63020113741</v>
      </c>
    </row>
  </sheetData>
  <autoFilter ref="B21:J919" xr:uid="{00000000-0009-0000-0000-000008000000}"/>
  <mergeCells count="7">
    <mergeCell ref="B919:H919"/>
    <mergeCell ref="B9:C9"/>
    <mergeCell ref="B10:C10"/>
    <mergeCell ref="B11:C11"/>
    <mergeCell ref="C14:G14"/>
    <mergeCell ref="C17:G17"/>
    <mergeCell ref="B12:F12"/>
  </mergeCells>
  <pageMargins left="0.7" right="0.7" top="0.75" bottom="0.75" header="0.3" footer="0.3"/>
  <pageSetup paperSize="5"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24,03,026</vt:lpstr>
      <vt:lpstr>24,03,033</vt:lpstr>
      <vt:lpstr>24,03,500</vt:lpstr>
      <vt:lpstr>24,03,602</vt:lpstr>
      <vt:lpstr>24,03,403</vt:lpstr>
      <vt:lpstr>24,03,406</vt:lpstr>
      <vt:lpstr>33,03,602</vt:lpstr>
      <vt:lpstr>33,03,005</vt:lpstr>
      <vt:lpstr>33,03,006</vt:lpstr>
      <vt:lpstr>33,03,100</vt:lpstr>
      <vt:lpstr>33,03,110</vt:lpstr>
      <vt:lpstr>33,03,111</vt:lpstr>
      <vt:lpstr>3er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karinandrea.nazal</cp:lastModifiedBy>
  <cp:lastPrinted>2021-02-01T14:23:03Z</cp:lastPrinted>
  <dcterms:created xsi:type="dcterms:W3CDTF">2008-04-29T16:22:01Z</dcterms:created>
  <dcterms:modified xsi:type="dcterms:W3CDTF">2021-02-01T14:23:39Z</dcterms:modified>
</cp:coreProperties>
</file>