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4to Trimestre 30 días despues\G.C.Gobiernos Regionales\"/>
    </mc:Choice>
  </mc:AlternateContent>
  <bookViews>
    <workbookView xWindow="0" yWindow="0" windowWidth="28800" windowHeight="13020" tabRatio="945" firstSheet="2" activeTab="2"/>
  </bookViews>
  <sheets>
    <sheet name="DETALLE GORES" sheetId="4" state="hidden" r:id="rId1"/>
    <sheet name="02-2 (Sub 24) 2.1" sheetId="6" state="hidden" r:id="rId2"/>
    <sheet name="5.2 (Sub 33) 2° Semestre 2019" sheetId="9" r:id="rId3"/>
  </sheets>
  <definedNames>
    <definedName name="_xlnm._FilterDatabase" localSheetId="2" hidden="1">'5.2 (Sub 33) 2° Semestre 2019'!$B$17:$I$17</definedName>
  </definedNames>
  <calcPr calcId="162913"/>
</workbook>
</file>

<file path=xl/calcChain.xml><?xml version="1.0" encoding="utf-8"?>
<calcChain xmlns="http://schemas.openxmlformats.org/spreadsheetml/2006/main">
  <c r="I130" i="9" l="1"/>
  <c r="I127" i="9"/>
  <c r="I120" i="9"/>
</calcChain>
</file>

<file path=xl/sharedStrings.xml><?xml version="1.0" encoding="utf-8"?>
<sst xmlns="http://schemas.openxmlformats.org/spreadsheetml/2006/main" count="2437" uniqueCount="1058">
  <si>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</si>
  <si>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</si>
  <si>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</si>
  <si>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</si>
  <si>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</si>
  <si>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</si>
  <si>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</si>
  <si>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</si>
  <si>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</si>
  <si>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</si>
  <si>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</si>
  <si>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</si>
  <si>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</si>
  <si>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</si>
  <si>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</si>
  <si>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</si>
  <si>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</si>
  <si>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</si>
  <si>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</si>
  <si>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</si>
  <si>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</si>
  <si>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</si>
  <si>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</si>
  <si>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</si>
  <si>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</si>
  <si>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</si>
  <si>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</si>
  <si>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</si>
  <si>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</si>
  <si>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</si>
  <si>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</si>
  <si>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</si>
  <si>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</si>
  <si>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</si>
  <si>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</si>
  <si>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</si>
  <si>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</si>
  <si>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</si>
  <si>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</si>
  <si>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</si>
  <si>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</si>
  <si>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</si>
  <si>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</si>
  <si>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REGION</t>
  </si>
  <si>
    <t>COMUNA</t>
  </si>
  <si>
    <t xml:space="preserve">Glosa 02 -5 (Subtítulo 33) 5.2 Comunes a todos los Programas 02 de los Gobiernos Regionales y para el Programa 03 del Gobierno Regional de Magallanes </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</si>
  <si>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</si>
  <si>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</si>
  <si>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REGIÓN</t>
  </si>
  <si>
    <t>MAGALLANES</t>
  </si>
  <si>
    <t>TARAPACA</t>
  </si>
  <si>
    <t>MAULE</t>
  </si>
  <si>
    <t>COQUIMBO</t>
  </si>
  <si>
    <t>ANTOFAGASTA</t>
  </si>
  <si>
    <t>ATACAMA</t>
  </si>
  <si>
    <t>LOS LAGOS</t>
  </si>
  <si>
    <t>VALPARAISO</t>
  </si>
  <si>
    <t>R.M.</t>
  </si>
  <si>
    <t>AYSEN</t>
  </si>
  <si>
    <t xml:space="preserve">ARICA Y PARINACOTA </t>
  </si>
  <si>
    <t>O'HIGGINS</t>
  </si>
  <si>
    <t>Monto Transferencia M$ al 31.12.2019</t>
  </si>
  <si>
    <t>SI</t>
  </si>
  <si>
    <t>NO</t>
  </si>
  <si>
    <t xml:space="preserve">REGIONAL </t>
  </si>
  <si>
    <t>TÉCNICAS FRACTALES PARA LA EXPLORACIÓN MINERA EN LA R.M.</t>
  </si>
  <si>
    <t>PLANIFICACIÓN PREPARACIÓN MINA CON SIMULACIÓN ESTOCÁSTICA PARA PEQUEÑA MINERÍA</t>
  </si>
  <si>
    <t>CARACTERIZACIÓN DEL CONSUMO HÍDRICO Y DEL SISTEMA HIDROGEOLÓGICO EN LA CUENCA DE ACULEO, DETERMINACIÓN DE POSIBLES SOLUCIONES Y CAMPAÑAS DE EDUCACIÓN AMBIENTAL</t>
  </si>
  <si>
    <t xml:space="preserve">HACIA LA REDUCCIÓN DEL CONSUMO DE AGUA EN ÁREAS VERDES DE LA R. M. EN EL MARCO DE ADAPTACIÓN AL CAMBIO CLIMÁTICO </t>
  </si>
  <si>
    <t>TRANSFERENCIA PROGRAMA DESAFÍO PARA CONSTR. SUSTENT. MUESTRA PROTOTIPO“EXPO CONSTRUYE SOLAR"</t>
  </si>
  <si>
    <t>NUEVAS TECNOLOGÍAS PARA ELEVAR LA PRODUCTIVIDAD DE FAENAS Y PLANTAS PROCESADORAS DE LA PEQUEÑA MINERÍA</t>
  </si>
  <si>
    <t>VALORIZACIÓN DE DESHECHOS ELECTRÓNICOS (BATERÍA DE LITIO) PARA LA COMPETITIVIDAD INDUSTRIAL DEL RECICLAJE ELECTRÓNICO DE LA R.M.</t>
  </si>
  <si>
    <t>PILOTO PLATAFORMA TECNOLÓGICA PARA LA GESTIÓN EFICIENTE DE LA CIUDAD</t>
  </si>
  <si>
    <t>TRANSFORMACION DE RESIDUOS AGROPECUARIOS A PRODUCTOS DE MAYOR VALOR AGREGADO MEDIANTE BIODIGESTOR ANAERÓBICA DE ALTA EFICIENCIA EN MARÍA PINTO</t>
  </si>
  <si>
    <t xml:space="preserve">TRANSFERENCIA DE CAPACITACION DISEÑO, MANTENCIÓN Y EVALUACIÓN DE SISTEMAS DE RIEGO EN LA R.M. </t>
  </si>
  <si>
    <t>NUEVAS ESTRATEGIAS PARA EL DESARROLLO Y COMPETITIVIDAD DE LA PEQUEÑA MINERÍA EN LA REGIÓN METROPOLITANA: EL CASO DEL DISTRITO MINERO LAMPA-TILTIL</t>
  </si>
  <si>
    <t>SANTIAGO + B POR UNA CIUDAD MAS RESILIENTE</t>
  </si>
  <si>
    <t>URBAN FARM PV: AGRICULTURA URBANA INTELIGENTE, NUEVOS MODELOS DE PRODUCCIÓN SUSTENTABLE</t>
  </si>
  <si>
    <t>TRANSFERENCIA RECUPERACION DE LAS AREAS AFECTADAS POR EL CHINCHE PINTADA EN LA R.M.S.</t>
  </si>
  <si>
    <t>REGIONAL</t>
  </si>
  <si>
    <t>FIA</t>
  </si>
  <si>
    <t>U.TECNICA FEDERICO SANTA MARÍA</t>
  </si>
  <si>
    <t>U.CATOLICA DE CHILE</t>
  </si>
  <si>
    <t>U.CENTRAL DE CHILE</t>
  </si>
  <si>
    <t>INIA</t>
  </si>
  <si>
    <t>FRAUNHOFER CHILE RESEARCH</t>
  </si>
  <si>
    <t>DICTUC SA</t>
  </si>
  <si>
    <t>U.DE VALPARAISO</t>
  </si>
  <si>
    <t>UTEM</t>
  </si>
  <si>
    <t>AGUAS DE BARRIO. MODELO PARTICIPATIVO PARA LA RECUPERACIÓN DE AGUAS LLUVIAS A TRAVÉS DE SISTEMAS DE DRENAJE URBANO DEL CENTRO SUR DE SANTIAGO</t>
  </si>
  <si>
    <t xml:space="preserve">USACH </t>
  </si>
  <si>
    <t>U.DE CHILE</t>
  </si>
  <si>
    <t>CORFO</t>
  </si>
  <si>
    <t>U. ADOLFO IBAÑEZ</t>
  </si>
  <si>
    <t>CEQUA</t>
  </si>
  <si>
    <t xml:space="preserve">TRANSFERENCIA LEVANTAMIENTO ARQUEOLÓGICO, ANÁLISIS Y MONTAJE DE LOS RESTOS DE LA BALLENERA </t>
  </si>
  <si>
    <t>TURISMO Y COMERCIO</t>
  </si>
  <si>
    <t>U. DE LOS ANDES</t>
  </si>
  <si>
    <t xml:space="preserve">TRANSFERENCIA DIAGNÓSTICO DE PREÑEZ Y GEMELARIDAD EN OVEJAS MEDIANTE MEDICIÓN DE PROGESTERONA </t>
  </si>
  <si>
    <t>RECURSOS NATURALES Y MEDIO AMBIENTE</t>
  </si>
  <si>
    <t xml:space="preserve">TRANSFERENCIA OPTIMIZACIÓN DEL MANEJO AGRONÓMICO DE CULTIVO DE FRUTILLA CON ÉNFASIS EN ESCASES </t>
  </si>
  <si>
    <t>U. AUSTRAL DE CHILE</t>
  </si>
  <si>
    <t>SALUD</t>
  </si>
  <si>
    <t>MULTISECTORIAL</t>
  </si>
  <si>
    <t>CONICYT</t>
  </si>
  <si>
    <t>CONICYT - TRANSFERENCIA CIENTIFICA Y TECNOLOGICA PARA EL DESARROLLO SUSTENTABLE, XII REGION (30240972)</t>
  </si>
  <si>
    <t>INACH</t>
  </si>
  <si>
    <t xml:space="preserve">TRANSFERENCIA CIENTÍFICO TECNOLÓGICA MODELAMIENTO CLIMÁTICO  PLANIFICACIÓN, XII REGIÓN </t>
  </si>
  <si>
    <t xml:space="preserve">DIFUSIÓN SEMINARIOS Y CONGRESOS EN TEMAS DE CTI </t>
  </si>
  <si>
    <t>EDUCACION, CULTURA Y PATRIMONIO</t>
  </si>
  <si>
    <t xml:space="preserve">TRANSFERENCIA EQUIPAMIENTO CIENTÍFICO Y TECNOLÓGICO </t>
  </si>
  <si>
    <t xml:space="preserve">TRANSFERENCIA PROGRAMA REGIONAL DE APOYO AL EMPRENDIMIENTO </t>
  </si>
  <si>
    <t>UMAG</t>
  </si>
  <si>
    <t>UMAG - TRANSFERENCIA DESARROLLO DE ALIMENTO PREBIOTICO A BASE DE HIDRATOS DE CARBONO DE MACROALGAS</t>
  </si>
  <si>
    <t>PESCA</t>
  </si>
  <si>
    <t xml:space="preserve">UMAG - TRANSFERENCIA RECUPERACIÓN DE MANO DE OBRA PARA LA REGIÓN DE MAGALLANES Y ANTÁRTICA CHILENA </t>
  </si>
  <si>
    <t>UMAG - TRANSFERENCIA FACTIBILIDAD DE LA IMPLEMENTACIÓN DE ARRECIFES ARTIFICIALES EN AMBIENTES SUBANTÁ</t>
  </si>
  <si>
    <t xml:space="preserve">UMAG - TRANSFERENCIA DESARROLLO DE BIOCOMBUSTIBLES A PARTIR DE VALORIZACIÓN DE RESIDUOS </t>
  </si>
  <si>
    <t>ENERGIA</t>
  </si>
  <si>
    <t>INACH-GENERACIÓN DE BIOPRODUCTOS CON DESECHOS DE CRUSTÁCEOS</t>
  </si>
  <si>
    <t>SERCOTEC</t>
  </si>
  <si>
    <t>INTERCOMUNAL</t>
  </si>
  <si>
    <t>PROVINCIAL</t>
  </si>
  <si>
    <t>NO APLICA</t>
  </si>
  <si>
    <t>PROCHILE</t>
  </si>
  <si>
    <t>REPOBLAMIENTO HUIRO NEGRO</t>
  </si>
  <si>
    <t>GENERACIÓN DE SISTEMAS DE ALERTA DE ESTABLECIMIENTO, DESARROLLO Y CONTROL  LOBESIA BOTRANA</t>
  </si>
  <si>
    <t xml:space="preserve">APLICACIÓN DE SISTEMAS TEMPRANA Y CONTROL DE BAJO IMPACTO AMBIENTAL </t>
  </si>
  <si>
    <t>PROGRAMA DE INNOVACIÓN EN EL MODELO DE NEGOCIOS DEL SECTOR OLEÍCOLA DEL HUASCO</t>
  </si>
  <si>
    <t>SIMCOPIAPÓ: MODELACIÓN PARTICIPATIVA PARA LA GESTIÓN DEL AGUA</t>
  </si>
  <si>
    <t>VALORIZACIÓN DE LA BREA PROVENIENTE DE LA REGIÓN DE ATACAMA</t>
  </si>
  <si>
    <t>DISEÑO DE UNA RUTA TURÍSTICA  Y PLAN ESTRATÉGICO DE TURISMO PROVINCIA DE CHAÑARAL</t>
  </si>
  <si>
    <t>FORTALECIMIENTO DE LA COMPETITIVIDAD Y EL EMPRENDIMIENTO INNOVADOR PARA LA REACT</t>
  </si>
  <si>
    <t>PROMOCION DE LA INVESTIGACION E INNOVACION EN LA REGION DE ATACAMA</t>
  </si>
  <si>
    <t xml:space="preserve">EVALUACIÓN DEL ESTADO DE LA PESQUERÍA DEL RECURSO ALGAS PARDAS EN LA III REGIÓN DE ATACAMA </t>
  </si>
  <si>
    <t xml:space="preserve">DIVERSIFICACIÓN DE LA OFERTA DE TIE BASADA EN TECNOLOGÍA DE REALIDAD AUMENTADA </t>
  </si>
  <si>
    <t xml:space="preserve">DESARROLLO DE BIOTECNOLOGÍA DE SANITIZACIÓN Y PRODUCCIÓN DE ABEJAS, INNOVACIÓN </t>
  </si>
  <si>
    <t xml:space="preserve">DESARROLLO DE TECNOLOGÍA INNOVADORA PARA LA PRODUCCIÓN DE CONCENTRADOS  DE MINERALES </t>
  </si>
  <si>
    <t>CONTINUIDAD DE PROGRAMA DE ACUICULTURA A PEQUEÑA ESCALA (APE II)</t>
  </si>
  <si>
    <t xml:space="preserve">SOLUCIONES ÁCIDAS DE FUNDICIÓN : UNA FUENTE ALTERNATIVA  DE AGUA PARA LA MINERÍA </t>
  </si>
  <si>
    <t>SISTEMA EFICIENTE DE CAPTACIÓN DE AGUA PARA DISMINUIR LA ESCACEZ HÍDRICA</t>
  </si>
  <si>
    <t>LABORATORIO PARA EL ESTUDIO HÍDRICO DE LA CUENCA, USO EFICIENTE Y MONITOREO</t>
  </si>
  <si>
    <t>FORTALECIMIENTO DE LA COMPETITIVIDAD TERRITORIAL, INNOVACION Y EMPRENDIMIENTO</t>
  </si>
  <si>
    <t xml:space="preserve">DIFUSION TECNOLÓGICA Y BIENES PUBLICOS ESTRATÉGICOS PARA LA INNOVACION </t>
  </si>
  <si>
    <t>PROV. HUASCO</t>
  </si>
  <si>
    <t>CALDERA</t>
  </si>
  <si>
    <t>PROV. COPIAPO</t>
  </si>
  <si>
    <t>PROV. CHAÑARAL</t>
  </si>
  <si>
    <t>INSTITUTO FORESTAL - INFOR</t>
  </si>
  <si>
    <t>APLICACIÓN REGIONAL.</t>
  </si>
  <si>
    <t>UNIVERSIDAD DE TALCA</t>
  </si>
  <si>
    <t>TRANSFERENCIA ASOCIATIVIDAD E INOCUIDAD ALIMENTARIA REGION DEL MAULE</t>
  </si>
  <si>
    <t>FORTALECER LA CADENA DE VALOR DE PRODUCTORES HORTÍCOLAS DEL
MAULE Y PROMOVER LA ASOCIATIVIDAD EMPRESARIAL; EN EL MARCO DE
LA PRODUCCIÓN INOCUA DE LOS ALIMENTOS, Y DEL DESARROLLO DE BPA
Y BPM</t>
  </si>
  <si>
    <t>SE BUSCA FORTALECER LA CADENA DE VALOR DE PRODUCTORES DE LA REGIÓN DEL MAULE Y PROMOVER LA INOCUIDAD</t>
  </si>
  <si>
    <t>TRANSFERENCIA INSTALACIÓN PILOTO DE ENERGÍA FOTOVOLTAICA DISTRIBUIDA</t>
  </si>
  <si>
    <t>DISEÑAR E INSTALAR UN MODELO DE NEGOCIO PARA LA IMPLEMENTACIÓN
DE LAS ENERGÍAS RENOVABLES (FOTOVOLTAICA EN ESTA PRIMERA
ETAPA) EN LA REGIÓN DEL MAULE.</t>
  </si>
  <si>
    <t>DISEÑAR E INSTALAR UN MODELO DE NEGOCIO PARA LA IMPLEMENTACIÓN DE LAS ENERGÍAS RENOVABLES</t>
  </si>
  <si>
    <t>TRANSFERENCIA PLANES COMUNALES DESARROLLO COMPETITIVO REG DEL MAULE</t>
  </si>
  <si>
    <t>CONSTRUCCIÓN UN PLAN COMUNAL DE DESARROLLO COMPETITIVO</t>
  </si>
  <si>
    <t>EL PROYECTO PRETENDE INCREMENTAR LA COMPETITIVIDAD TERRITORIAL A TRAVÉS DE LA ELABORACIÓN DEL PCDC</t>
  </si>
  <si>
    <t>TRANSFERENCIA ESTABLECIMIENTO DE PLANTACIONES MAQUI</t>
  </si>
  <si>
    <t>ESTABLECER PLANTACIONES PRODUCTIVAS DE MAQUI</t>
  </si>
  <si>
    <t>DEFINIR UN MODELO DE ESTABLECIMIENTO DE PLANTACIONES DE MAQUI PARA FAMILIAS RURALES</t>
  </si>
  <si>
    <t>UNIVERSIDAD TECNOLOGICA METROPOLITANA</t>
  </si>
  <si>
    <t>TRANSFERENCIA CARACTERIZACIÓN TECNOLOGÍA PROD AVELLANO NATIVO</t>
  </si>
  <si>
    <t>IDENTIFICACIÓN DE DIFERENTES ECOTIPOS DE AVELLANO NATIVO CON
POTENCIAL FRUTICOLA</t>
  </si>
  <si>
    <t>DESARROLLAR UN SISTEMA DE CULTIVO INTESIVO EN AVELLANO NATIVO UTILIZANDO HERRAMIENTAS BIOTECNOLÓGICA</t>
  </si>
  <si>
    <t>TRANSFERENCIA USO Y GESTIÓN EFICIENTE DE AGUA Y NUTRIENTES EN VIVEROS</t>
  </si>
  <si>
    <t>PROMOVER EL USO Y GESTIÓN EFICIENTE DEL AGUA Y NUTRIENTES PARA LA PRODUCCIÓN DE PLANTAS NATIVAS Y EXÓTICAS EN CONTENEDOR EN VIVEROS FORESTALES DE LA REGIÓN DEL MAULE.</t>
  </si>
  <si>
    <t>LOS PEQUEÑOS Y MEDIANOS VIVEROS DE LA REGIÓN DEL MAULE NO DISPONEN DEL CONOCIMIENTO TÉCNICO Y TEÓRICO ADECUADO EN PRODUCCIÓN DE PLANTAS, ADEMÁS DE UN ESCASO ACCESO A LAS TECNOLOGÍAS DE PRODUCCIÓN. ESTO GENERA UN AUMENTO EN LOS COSTOS DE PRODUCCIÓN Y UNA DISMINUCIÓN EN LA CALIDAD DE LAS PLANTAS</t>
  </si>
  <si>
    <t>TRANSFERENCIA BIOMASA PARA FINES ENERGÉTICOS E INDUSTRIALES</t>
  </si>
  <si>
    <t>-DESARROLLAR PLANTACIONES DE CORTA ROTACIÓN -EVALUAR LA SUSTENTABILIDAD ECONÓMICA-AMBIENTAL -IMPLEMENTAR UN PLAN DE DIFUSIÓN Y TRANSFERENCIA</t>
  </si>
  <si>
    <t>GENERAR UNA NUEVA FUENTE DE BIOMASA FORESTAL BASADA EN PLANTACIONES DE ALTA DENSIDAD Y CORTA ROTACIÓN, CON VARIEDADES DE ÁLAMOS, PARA FINES ENERGÉTICOS E INDUSTRIALES.</t>
  </si>
  <si>
    <t>TRANSFERENCIA MAXIMIZACIÓN DE PRODUCCIÓN DE METABOLITOS</t>
  </si>
  <si>
    <t>-VALIDAR UN MODELO DE MANEJO AGRÍCOLA INTENSIVO Y SUSTENTABLE BASADO EN QUILLAY -IDENTIFICAR METABOLITOS DE INTERÉS INDUSTRIAL -MASIFICAR LOS RESULTADOS E INFORMACIÓN GENERADA</t>
  </si>
  <si>
    <t>DESARROLLAR UN NUEVO MODELO DE CULTIVO INTENSIVO, CON CARACTERÍSTICAS DE MANEJO AGRÍCOLA, ORIENTADO A MAXIMIZAR LA PRODUCCIÓN DE SAPONINAS, Y OTROS METABOLITOS, POR UNIDAD DE SUPERFICIE Y DE TIEMPO, QUE PERMITA GENERAR UN ABASTECIMIENTO SUSTENTABLE PARA LA INDUSTRIA QUÍMICA, MEDIANTE EL ESTABLECIMIENTO DE PLANTACIONES DE CORTA ROTACIÓN Y ALTA DENSIDAD DE QUILLAY (QUILLAJA SAPONARIA).</t>
  </si>
  <si>
    <t>INSTITUTO DE INVESTIGACIONES AGROPECUARIAS - INIA</t>
  </si>
  <si>
    <t>TRANSFERENCIA AGRICULTURA MAS SOSTENIBLE Y MAS INOCUA</t>
  </si>
  <si>
    <t>LOS LICEOS AGRÍCOLAS SERÁN CAPACITADOS POR INIA EN LA PRODUCCIÓN DE ENEMIGOS NATURALES. ELLOS CONTRIBUIRÁN AL CAMBIO EN LA MANERA DE CONTROLAR LAS PLAGAS POR MEDIO DE LA FORMACIÓN DE SUS EGRESADOS, DE LA INFORMACIÓN QUE ÉSTOS TRANSMITAN A SUS VECINOS Y FAMILIARES, MEDIANTE LAS PRÁCTICAS QUE ELLOS REALIZAN EN EMPRESAS DE LA REGIÓN Y MEDIANTE LA VISITA DE LAS EMPRESAS, AGRICULTORES MEDIANOS Y AGRICULTORES AFC A LOS EVENTOS QUE DESARROLLE EL PROYECTO (SEMINARIOS, SERIES, CHARLAS).</t>
  </si>
  <si>
    <t>LA AGRICULTURA CHILENA USA EL DOBLE DE PESTICIDAS QUE LOS DEMÁS PAÍSES DE LA OECD (4,6 KG/HA VS 2,1 KG/HA), MIENTRAS QUE EL MERCADO QUIERE ALIMENTOS CON MENOS INSECTICIDAS</t>
  </si>
  <si>
    <t>UNIVERSIDAD CATOLICA DEL MAULE</t>
  </si>
  <si>
    <t>TRANSFERENCIA TERRITORIOS VECINALES INNOVADORES</t>
  </si>
  <si>
    <t>DISEÑAR, VALIDAR, DIFUNDIR Y TRANSFERIR UN MODELO DE INNOVACIÓN SOCIAL PARA EL DESARROLLO PARTICIPATIVO DE TERRITORIOS VECINALES DE LA REGIÓN DEL MAULE.</t>
  </si>
  <si>
    <t>EN CHILE SE RECONOCE UN IMPORTANTE DÉFICIT EN MATERIA DE PARTICIPACIÓN A NIVEL TERRITORIAL VECINAL (CONSEJO NACIONAL DE PARTICIPACIÓN, 2014; CONSEJO NACIONAL DE DESARROLLO URBANO, 2015), Y DIVERSOS ESTUDIOS DE OPINIÓN MUESTRAN QUE EXISTE UNA DEMANDA CRECIENTE POR TOMAR PARTE MÁS ACTIVA EN LAS DECISIONES PÚBLICAS</t>
  </si>
  <si>
    <t>TRANSFERENCIA TELERREHABILITACIÓN KINÉSICA CON REALIDAD VIRTUAL</t>
  </si>
  <si>
    <t>DESARROLLAR VÍA TELEREHABILITACIÓN EL PROGRAMA DE EJERCICIOS -COMPARAR EFECTIVIDAD DE PROGRAMA -DIFUNDIR LOS RESULTADOS -CONTRIBUIR A GENERAR CAPITAL HUMANO AVANZADO -CAPACITAR Y FORMAR MONITORES</t>
  </si>
  <si>
    <t>DADO LA MAGNITUD Y RELEVANCIA DE ESTOS ANTECEDENTES PARA NUESTRA REGIÓN, PROPONEMOS ¿IMPLEMENTAR UN PROGRAMA DE EJERCICIOS CON RV VÍA TELEREHABILITACIÓN PARA NIÑOS-ADOLESCENTES CON PC TIPO HEMIPLEJIA ESPÁSTICA Y AM¿. ESTO PERMITIRÁ GENERAR UNA MEJORA CONCRETA EN LA CALIDAD DE VIDA DE AM Y PSD, ASÍ COMO DISMINUIR LOS COSTOS SANITARIOS DE LA REGIÓN. ESTE ESTUDIO SERÁ LIDERADO POR EL LABORATORIO DE CONTROL MOTOR HUMANO (LCMH) DE LA UNIVERSIDAD DE TALCA, QUIÉN POSEE EL EQUIPO TÉCNICO, LA EXPERIENCIA EN MEDICIONES DE LABORATORIO Y CREADORES DEL PROTOCOLO DE EJERCICIOS CON RV (NWBB).</t>
  </si>
  <si>
    <t>TRANSFERENCIA ESTRATEGIA REGIONAL DE INNOVACIÓN</t>
  </si>
  <si>
    <t>- 1 CUOTA DE LICITACIÓN. - LANZAMIENTO ERI. - LICITACIÓN DE SERVICIO DE FORMULACIÓN DE ESTRATEGIA REGIONAL DE INNOVACIÓN. CONSIDERA 1 CUOTA LICITACIÓN Y LANZAMIENTO.</t>
  </si>
  <si>
    <t>NECESIDAD DE ORDENAR LA INVERSIÓN REGIONAL EN TEMAS DE CIENCIA, TECNOLOGÍA E INNOVACIÓN</t>
  </si>
  <si>
    <t>TRANSFERENCIA IMPLEMENTACIÓN DE UN LABORATORIO DE INNOVACIÓN SOCIAL</t>
  </si>
  <si>
    <t>-DISEÑAR E IMPLEMENTAR UN LABORATORIO DE INNOVACIÓN SOCIAL -DETECTAR LOS PRINCIPALES DESAFÍOS -IMPLEMENTAR SOLUCIONES -GENERAR CAPACIDADES DE INNOVACIÓN SOCIAL -DIFUNDIR RESULTADOS</t>
  </si>
  <si>
    <t>PROMOVER EL DESARROLLO DE UN ECOSISTEMA DE INNOVACIÓN SOCIAL REGIONAL EN LA REGIÓN DEL MAULE, MEDIANTE LA IMPLEMENTACIÓN DE UN LABORATORIO QUE CONTRIBUYA A LA SOLUCIÓN DE LOS PROBLEMAS SOCIALES</t>
  </si>
  <si>
    <t>TRANSFERENCIA VINCULCIÓN E INNOVACIÓN TERRITORIAL-COMUNITARIA</t>
  </si>
  <si>
    <t>-POTENCIAR GESTIÓN INNOVADORA EN INST PÚBLICAS -FORTALECER EL PENSAMIENTO CREATIVO E INNOVADOR -INCENTIVAR PARTICIPACIÓN ESTUDIANTES DE PREGRADO -IDENTIFICAR, DESARROLLAR Y POTENCIAR COMPETENCIAS</t>
  </si>
  <si>
    <t>POTENCIAR EL DESARROLLO LOCAL A TRAVÉS DE UNA ESTRATEGIA SOCIALMENTE RESPONSABLE, QUE VINCULE A DIVERSOS ACTORES PÚBLICOS Y COMUNITARIOS PRESENTES EN LAS COMUNAS DE LA REGIÓN DEL MAULE</t>
  </si>
  <si>
    <t>TRANSFERENCIA VALORIZACIÓN DE DESECHOS RECICLABLES</t>
  </si>
  <si>
    <t>DESARROLLAR UN MATERIAL COMPUESTO -DETERMINAR CARACTERÍSTICAS DE NUEVO MATERIAL -DISEÑAR Y FABRICAR EL PROTOTIPO DE PALLET -ESTUDIAR ESCALABILIDAD DEL PROTOTIPO -DIFUNDIR RESULTADO DEL PROYECTO</t>
  </si>
  <si>
    <t>DESARROLLAR Y CARACTERIZAR UN NUEVO MATERIAL COMPUESTO A PARTIR DE DESECHOS RECICLABLES PARA GENERAR PRODUCTOS COMERCIALIZABLES</t>
  </si>
  <si>
    <t>TRANSFERENCIA CUANTIFICACIÓN DE CONTAMINACIÓN POR PLAGUICIDAS</t>
  </si>
  <si>
    <t>-DETERMINACIÓN NIVELES RESIDUALES PLAGUICIDAS -DETERMINACIÓN NIVELES RESIDUALES FERTILIZANTES -REPRESENTACIÓN CARTOGRÁFICA CONTAMINACIÓN -COMPARACIÓN DE LA CONTAMINACIÓN -ANALISIS MULTIRESIDUOS</t>
  </si>
  <si>
    <t>ESTABLECER EL SERVICIO DE ANÁLISIS DE MULTIRESIDUOS EN EL CENTRO DE INOCUIDAD ALIMENTARIA DE LA UNIVERSIDAD DE TALCA, PARA FORTALECER LA COMPETITIVIDAD DE LAS EMPRESAS AGROALIMENTARIAS DE LA REGIÓN</t>
  </si>
  <si>
    <t>TRANSFERENCIA INNOVACIÓN EN EXPORTACIÓN DE SERVICIOS PARA PYMES</t>
  </si>
  <si>
    <t>-IDENTIFICAR, SOFISTICAR, EMPAQUETAR Y PROTEGER SERVICIOS -DETECTAR, PROSPECTAR Y TRANSFERIR MACRO TENDENCIAS -DESARROLLAR UNA PLATAFORMA INFORMÁTICA DINÁMICA -CAPACITAR CAPITAL HUMANO</t>
  </si>
  <si>
    <t>DESARROLLAR E IMPLEMENTAR UN PORTAFOLIO DE SERVICIOS EXPORTABLES DE LA REGIÓN DEL MAULE PARA LA DIVERSIFICACIÓN Y SOFISTICACIÓN DE LA MATRIZ EXPORTADORA, MEDIANTE HERRAMIENTAS DE INTELIGENCIA</t>
  </si>
  <si>
    <t>TRANSFERENCIA CENTRO FAB-LAB MAULE</t>
  </si>
  <si>
    <t>CARACTERIZAR LAS MIPYMES DE LA REGIÓN -CONFORMAR LA OFERTA DE ACTIVIDADES, PRODUCTOS Y SERVICIOS -DESARROLLAR PLANEACIÓN ESTRATÉGICA, TÉCNICA Y OPERATIVA -DESARROLLAR ESTRATEGIA DE COMUNICACIÓN</t>
  </si>
  <si>
    <t>GENERACIÓN DE NUEVAS CAPACIDADES Y COMPETENCIAS PARA LA CONFORMACIÓN DE UN CENTRO REGIONAL DE APOYO MULTIDISCIPLINARIO PARA LA INNOVACIÓN DE PRODUCTOS Y TECNOLOGÍAS</t>
  </si>
  <si>
    <t>UNIVERSIDAD DE CHILE</t>
  </si>
  <si>
    <t>TRANSFERENCIA PRONÓSTICO DE CAUDALES ESTIVALES</t>
  </si>
  <si>
    <t>-MEJORA DE LA CAPACIDAD DE GESTIÓN DE LAS JUNTAS DE VIGILANCIA -MAYOR CAPACIDAD DE PROGRAMACIÓN DE LOS USUARIOS DEL AGUA -AUMENTO DE LA COMPETITIVIDAD DEL SECTOR AGRÍCOLA DE LA REGIÓN -MAYOR INFORMACIÓN SOBRE EL SISTEMA CORDILLERANO EN LA VII REGIÓN</t>
  </si>
  <si>
    <t>DESARROLLAR UN SISTEMA QUE ENTREGUE UNA ESTIMACIÓN DEL ESTADO DEL MANTO NIVAL, A UNA RESOLUCIÓN ESPACIAL Y TEMPORAL APROPIADA PARA APLICACIONES DE PRONÓSTICOS ESTACIONALES DE VOLÚMENES DE ESCORRENTÍA</t>
  </si>
  <si>
    <t>UNIVERSIDAD CATOLICA DE LA SANTISIMA CONCEPCION</t>
  </si>
  <si>
    <t>TRANSFERENCIA CONTROL Y USO DE MACRÓFITAS EN LA REGIÓN DEL MAULE</t>
  </si>
  <si>
    <t>GENERAR UN MODELO TECNOLÓGICO DE GESTIÓN PARA MITIGAR LA PROLIFERACIÓN DE LAS MACRÓFITAS PRESENTES EN AGUA PARA RIEGO Y DESARROLLAR ALTERNATIVAS DE APROVECHAMIENTO POST EXTRACCIÓN PARA LOS REGANTES DE LA REGIÓN DEL MAULE.</t>
  </si>
  <si>
    <t>TRANSFERENCIA SISTEMA DE ALERTA TEMPRANA Y SECTORIZADA DE HELADAS</t>
  </si>
  <si>
    <t>-DETERMINAR ZONAS DE INTERÉS DE ESTUDIO -IMPLEMENTAR EQUIPAMIENTO DE MONITOREO -DESARROLLAR Y VALIDAR MODELOS PREDICTIVOS -DESARROLLAR UN SISTEMA DE INFORMACIÓN -DESARROLLAR UN MODELO DE DIFUSIÓN</t>
  </si>
  <si>
    <t>TRANSFERENCIA BIOFERTILIZANTE LÍQUIDO ENRIQUECIDO CON BACTERIAS</t>
  </si>
  <si>
    <t>-DETERMINAR LA CALIDAD DEL BIOFERTILIZANTE LÍQUIDO -CARACTERIZAR LAS PROPIEDADES QUÍMICAS, FÍSICAS Y NUTRICIONALES DEL BIOFERTILIZANTE EVALUAR LA RESPUESTA DE CULTIVOS</t>
  </si>
  <si>
    <t>ELABORAR UN BIOFERTILIZANTE LÍQUIDO EN BASE A HUMUS DE LOMBRIZ CERTIFICADO ORGÁNICO Y ENRIQUECIDO CON RIZOBACTERIAS PROMOTORAS DEL CRECIMIENTO VEGETAL</t>
  </si>
  <si>
    <t>TRANSFERENCIA ENDÓFITOS NATIVOS PARA EL MANEJO DE PLAGAS</t>
  </si>
  <si>
    <t>DESARROLLAR Y TRANSFERIR A LOS PEQUEÑOS PRODUCTORES DE LA REGIÓN DEL MAULE UNA ESTRATEGIA PARA EL MANEJO DE PLAGAS Y ENFERMEDADES DE HORTALIZAS MEDIANTE EL USO DE HONGOS ENDÓFITOS NATIVOS.</t>
  </si>
  <si>
    <t>EL ABUSO EN EL USO DE PESTICIDAS QUÍMICOS TRAE COMO CONSECUENCIAS SERIOS PROBLEMAS AMBIENTALES (CONTAMINACIÓN AGUA Y SUELO), SALUD (INTOXICACIONES CRÓNICAS Y AGUDAS) Y ECONÓMICAS (RECHAZOS POR ALTOS NIVELES DE RESIDUOS). A NIVEL REGIONAL SE HAN HECHO ESFUERZOS POR PROMOVER UNA HORTICULTURA MÁS SUSTENTABLE A TRAVÉS DE LA HORTICULTURA ORGÁNICA, SIN EMBARGO ESTA NO HA LOGRADO DESARROLLARSE COMPLETAMENTE ENTRE OTROS, POR LA ESCASA OFERTA DE BIOCONTROLADORES</t>
  </si>
  <si>
    <t>TRANSFERENCIA MARCA COLECTIVA PARA COMERCIALIZACIÓN DE ESPUMANTES</t>
  </si>
  <si>
    <t>-CARACTERIZAR LAS ZONAS VITÍCOLAS -DESARROLLAR UN PROGRAMA DE MEJORAMIENTO DE PRODUCCIÓN DE VINOS ESPUMANTES -TRANSFERIR LAS MEJORES TÉCNICAS VITÍCOLAS -DEFINIR ARGUMENTOS PARA MARCA COLECTIVA</t>
  </si>
  <si>
    <t>FORTALECER LA PRODUCCIÓN DE VINOS ESPUMANTES DE LA REGIÓN DEL MAULE A TRAVÉS DEL MEJORAMIENTO DE LOS FACTORES QUE DETERMINAN SU CALIDAD, Y LA TRANSFERENCIA DE LAS MEJORES TÉCNICAS VITÍCOLAS</t>
  </si>
  <si>
    <t>TRANSFERENCIA INDICADORES DE COMPETITIVIDAD COMUNAS DEL MAULE</t>
  </si>
  <si>
    <t>-GENERAR INDICADORES MULTIDIMENSIONALES -GENERAR INFORMACIÓN -ELABORAR POLÍTICA PUBLICA SUBNACIONAL -ANALIZAR Y COMPARAR LOS INDICADORES DE COMPETITIVIDAD</t>
  </si>
  <si>
    <t>GENERAR INFORMACIÓN PARA EL MEJORAMIENTO DE LA COMPETITIVIDAD EN LAS COMUNAS DE LA REGION DEL MAULE</t>
  </si>
  <si>
    <t>TRANSFERENCIA CULTIVO DE PAPAYA EN LA REGIÓN DEL MAULE</t>
  </si>
  <si>
    <t>DESARROLLAR Y SOCIALIZAR BIOTECNOLOGÍAS INNOVADORAS EN LA REGIÓN DEL MAULE PARA AUMENTAR LA COMPETITIVIDAD DE LA INDUSTRIA PAPAYERA DE LA ZONA COSTERA</t>
  </si>
  <si>
    <t>PROV. LINARES</t>
  </si>
  <si>
    <t>UNIVERSIDAD AUTONOMA</t>
  </si>
  <si>
    <t>TRANSFERENCIA SINTUR MAULE PROVINCIA DE LINARES</t>
  </si>
  <si>
    <t>DESARROLLAR, DISEÑAR E IMPLEMENTAR UN SISTEMA DE INFORMACIÓN TURÍSTICO INTEGRADO, CON EL FIN DE FORTALECER LA GESTIÓN PÚBLICA PRIVADA DEL TURISMO EN LA PROVINCIA DE LINARES A TRAVÉS DE UNA PLATAFORMA MÚLTIPLE QUE CAPTURE, ANALICE Y ARTICULE LA INFORMACIÓN DE LOS DIVERSOS ACTORES QUE COMPONEN EL SISTEMA TURÍSTICO COMUNAL.</t>
  </si>
  <si>
    <t>EN LA ACTUALIDAD LA CONSOLIDACIÓN DE LA PROVINCIA DE LINARES COMO UN DESTINO TURÍSTICO DEPENDE DE UNA SERIE DE FACTORES INTRÍNSECOS DE LA ACTIVIDAD Y DE OTROS EXÓGENOS VINCULADOS AL ENTORNO, ENTRE LOS QUE CUENTA LA CONECTIVIDAD TANTO VIAL COMO DIGITAL, LAS BRECHAS ECONÓMICAS Y EL ESTANCAMIENTO DE ALGUNOS SECTORES ECONÓMICOS REGIONALES. EN CUANTO A LOS FACTORES INTRÍNSECOS DE LA ACTIVIDAD SE PUEDE MENCIONAR PRINCIPALMENTE LA ASIMETRÍA EN EL ACCESO A LA INFORMACIÓN DE OFERTA Y DEMANDA EN EL TURISMO.</t>
  </si>
  <si>
    <t>TRANSFERENCIA MAULE TEC, INNOVACIÓN Y TECNOLOGÍAS PARA EL TURISMO</t>
  </si>
  <si>
    <t>DESARROLLO EN EL SECTOR TURÍSTICO DE LA REGIÓN DEL MAULE, A TRAVÉS DE LA CREACIÓN DE UN LABORATORIO DE MEDIOS, CON ÉNFASIS EN EL DESARROLLO DE UNA NUEVA OFERTA DE SERVICIOS TECNOLÓGICOS DESDE EMPRESAS REGIONALES, BASADOS EN CONTEXTOS INTELIGENTES, GAMIFICACIÓN, REALIDADES VIRTUAL Y AUMENTADA PARA DAR CONOCER Y RECUPERAR EL PATRIMONIO CULTURAL E HISTÓRICO Y REALZAR LA IDENTIDAD REGIONAL.</t>
  </si>
  <si>
    <t>EL PROBLEMA PRINCIPAL QUE PRESENTA LA REGIÓN DEL MAULE, SE REFIERE PRINCIPALMENTE A SU ESCASA COMPETITIVIDAD TERRITORIAL, CAUSADO POR DIFERENTES FACTORES, DE TIPO SOCIAL, CULTURAL, ECONÓMICO Y DE INFRAESTRUCTURA QUE ESTÁN AFECTANDO LA CALIDAD DE VIDA LA POBLACIÓN.</t>
  </si>
  <si>
    <t xml:space="preserve">TRANSFERENCIA OZONO PARA EL TRATAMIENTO DE AGUA EN BERRIES </t>
  </si>
  <si>
    <t>DISEÑAR, ADAPTAR Y VALIDAR UN SISTEMA REMOTO DE GENERACIÓN DE OZONO, A TRAVÉS DE TECNOLOGÍA SOLAR FOTOVOLTAICA, PARA SER INYECTADO EN EL AGUA DE RIEGO POR GOTEO PARA PRODUCIR ALIMENTOS INOCUOS</t>
  </si>
  <si>
    <t>ACTUALMENTE, LOS PLAGUICIDAS SE USAN PARA ELIMINAR Y/O DISMINUIR ESTOS CONTAMINANTES Y, SE INCORPORAN A MEDIDA QUE SE OBSERVA DAÑOS EN LAS MISMAS. ESTA SOLUCIÓN SE TRANSFORMA EN UN PROBLEMA YA QUE EL REITERADO USO DE COMPUESTOS QUÍMICOS REPERCUTE NEGATIVAMENTE EN LAS PLANTAS ACORTANDO SU VIDA ÚTIL Y/O GENERANDO PLAGAS CADA VEZ MÁS RESISTENTES</t>
  </si>
  <si>
    <t>TRANSFERENCIA SISTEMA INTEGRADO PARA UAVS EN REPUESTA A INCENDIOS FORESTALES</t>
  </si>
  <si>
    <t>MEJORAR LA TOMA DE DECISIONES DURANTE INCENDIOS FORESTALES A TRAVÉS DEL DESARROLLO DE UN SISTEMA INTEGRADO DE HARDWARE Y SOFTWARE QUE PERMITA LA CREACIÓN DE MAPAS AÉREOS Y VIDEOS DE ALTA CALIDAD EN TIEMPO REAL Y SEA ACOPLABLE A CUALQUIER UAV.</t>
  </si>
  <si>
    <t>EN CUANTO A LOS INCENDIOS FORESTALES, UNO DE LOS PRINCIPALES PROBLEMAS EN CHILE Y DE LA REGIÓN DEL MAULE, DEBIDO A LA PRESENCIA DE FLORA, SON LOS INCENDIOS FORESTALES. SEGÚN ESTADÍSTICAS DE LA CONAF, DESDE EL AÑO 1975 SE HA TENIDO UN CRECIMIENTO SOSTENIDO DE LA CANTIDAD DE OCURRENCIAS DE INCENDIOS FORESTALES EN NUESTRO PAÍS, Y EN LOS ÚLTIMO 7 AÑOS SE HA DUPLICADO EL NÚMERO DE OCURRENCIAS (4069 EN 2010 A 8048 EN 2015),</t>
  </si>
  <si>
    <t>TRANSFERENCIA MONITOREO CALIDAD DEL AIRE</t>
  </si>
  <si>
    <t>TRANSFERIR A LA SEREMI DEL MEDIO AMBIENTE DEL MAULE UN MODELO DE COMPORTAMIENTO DE LA CONTAMINACIÓN POR MATERIAL PARTICULADO EN FUNCIÓN DE LAS CONDICIONES CLIMÁTICAS EN TODO EL VALLE CENTRAL DE LA PROVINCIA DE CURICÓ, QUE ESTÁ DECLARADO ZONA SATURADA POR MATERIAL PARTICULADO RESPIRABLE FINO MP2.5 Y CUYO PLAN DE DESCONTAMINACIÓN ATMOSFÉRICA (PDA) SE ENCUENTRA EN ELABORACIÓN</t>
  </si>
  <si>
    <t>LA MALA CALIDAD DEL AIRE INVERNAL TIENE UNA CAUSA CLARAMENTE DETERMINADA Y ELLA CORRESPONDE, LAMENTABLEMENTE, A LA NECESIDAD DE CALEFACCIÓN RESIDENCIAL, LA CUAL, SE REALIZA PRINCIPALMENTE EN BASE A LEÑA. EN EL MAULE EXISTEN MÁS DE 234.000 ARTEFACTOS A LEÑA (CALEFACTORES, SALAMANDRAS, COCINAS, CHIMENEAS, CALDERAS) Y LA PENETRACIÓN DE LA LEÑA ES DE UN 64% DE LOS HOGARES DE LA REGIÓN, CON UN TOTAL DE 205.000 HOGARES QUE LA USAN, ENGLOBANDO UN CONSUMO REGIONAL DE 730.000 M3ST DE LEÑA CADA AÑO (MINENERGIA, 2015). DEBIDO A QUE LA LEÑA ES PRÁCTICAMENTE EL COMBUSTIBLE MÁS BARATO (LOS PELLETS RIVALIZAN EN COSTO PERO REQUIEREN DE UNA INVERSIÓN MAYOR EN EL ARTEFACTO), Y AL ALTO NÚMERO DE HOGARES QUE LA UTILIZAN, LA REDUCCIÓN DE LAS EMISIONES DE MATERIAL PARTICULADO O HUMO A LA ATMÓSFERA EN EL FUTURO ESTÁ LIMITADO. PARA QUE ESTA REDUCCIÓN SE PRODUZCA ES NECESARIO MEJORAR LA CALIDAD DE LA LEÑA COMERCIALIZADA Y MEJORAR GRADUALMENTE LA SOFISTICACIÓN DE LOS ARTEFACTOS DE COMBUSTIÓN.</t>
  </si>
  <si>
    <t>TRANSFERENCIA SOFTWARE PARA DETECCIÓN DE RIESGOS DE TRASTORNOS MENTALES EN ADOLESCENTES</t>
  </si>
  <si>
    <t>DISEÑO Y PILOTAJE DE SOFTWARE PARA DETECCIÓN TEMPRANA DE TRASTORNOS DE SALUD MENTAL EN POBLACIÓN ADOLESCENTE EN ESTABLECIMIENTOS EDUCACIONALES Y DE SALUD DE LA REGIÓN DEL MAULE.</t>
  </si>
  <si>
    <t>EN LA REGIÓN DEL MAULE SE APRECIA QUE CASI LA MITAD DE LAS PERSONAS MENORES DE 20 AÑOS PRESENTA ALGÚN TRASTORNO DE SALUD MENTAL (47,6%), SIENDO LOS MÁS PREVALENTES LOS TRASTORNOS ANSIOSOS (22,4%), LOS TRASTORNOS DE LA CONDUCTA (7,2%) Y LOS TRASTORNOS DEPRESIVOS (4,2%). SE HA EVIDENCIADO TAMBIÉN UNA ALTA PREVALENCIA DE SINTOMATOLOGÍA DE TRASTORNOS DE ESTRÉS POSTRAUMÁTICO EN ESTA POBLACIÓN LIGADA AL TERREMOTO Y TSUNAMI DEL 27 DE FEBRERO DE 2010 QUE AFECTÓ PARTICULARMENTE A ESTA ZONA (SSM, 2014).</t>
  </si>
  <si>
    <t>TRANSFERENCIA DESARROLLO EQUIPO ESTIMACIÓN CALIDAD DE FRAMBUESA</t>
  </si>
  <si>
    <t>DESARROLLAR UN EQUIPO PARA MEDIR LA CALIDAD DE LA FRAMBUESA MEDIANTE TÉCNICAS DE VISIÓN POR COMPUTADOR. ESTE EQUIPO PERMITIRÁ MEJORAR LA OBJETIVIDAD Y PRECISIÓN DE LA ESTIMACIÓN DE LA CALIDAD DE LA FRAMBUESA QUE ACTUALMENTE SE HACE EN FORMA VISUAL POR UN EXPERTO HUMANO.</t>
  </si>
  <si>
    <t>LOS EFECTOS DE LA INSPECCIÓN VISUAL PERJUDICAN AL PRODUCTOR CUANDO LA CALIDAD ES SUBESTIMADA. ESTO IMPLICA QUE EL PRECIO DE COMPRA DE LA FRUTA ES INFERIOR AL REAL. TAMBIÉN EXISTEN PERJUICIOS PARA EL EXPORTADOR POR SUBESTIMACIÓN O SOBRESTIMACIÓN DE LA CALIDAD DE LA FRUTA. LA SOBREESTIMACIÓN DE LA CALIDAD PROVOCA ENVÍOS DE FRUTAS DE MENOR CALIDAD CON EL RIEGO RECHAZO DE LA PRODUCCIÓN Y PÉRDIDA DEL MERCADO.</t>
  </si>
  <si>
    <t>TRANSFERENCIA SERVICIO BIOTECNOLÓGICO DE DISEÑO Y PRODUCCIÓN DE ENZIMAS</t>
  </si>
  <si>
    <t>CREACIÓN DE UN SERVICIO BIOTECNOLÓGICO DE SCREENING DE COMPUESTOS BIOACTIVOS PARA EL AUMENTO DE COMPETITIVIDAD DE LOS PRODUCTOS AGRÍCOLAS DE LA REGIÓN DEL MAULE.</t>
  </si>
  <si>
    <t>NUESTRA INDUSTRIA REGIONAL DE ALIMENTOS TIENE UNA GRAN POTENCIALIDAD, PERO LA FALTA DE ACCESO A NUEVAS TECNOLOGÍAS QUE MEJOREN LA CALIDAD DE LOS PRODUCTOS HACE QUE PELIGRE SU COMPETITIVIDAD, FRENTE A LOS NUEVOS ESCENARIOS LEGISLATIVOS QUE REQUIERE LA PRODUCCIÓN DE ALIMENTOS SALUDABLES. ES ACÁ DONDE NUESTRA SOLUCIÓN BIOTECNOLÓGICA PUEDE POTENCIAR EL DESARROLLO DE NUEVOS PRODUCTOS A LA REGIÓN Y MEJORAR LA CALIDAD DE LOS EXISTENTES.</t>
  </si>
  <si>
    <t>TRANSFERENCIA RUTAS PATRIMONIALES CUENCA MATAQUITO</t>
  </si>
  <si>
    <t>FORTALECER LAS COMPETENCIAS DE INNOVACIÓN EN LOS EMPRENDEDORES DEL SECTOR CULTURAL, CREATIVO Y TURÍSTICO DE LA REGIÓN DEL MAULE, PARA LA IMPLEMENTACIÓN DE ESTRATEGIAS ASOCIATIVAS DE DESARROLLO LOCAL Y REGIONAL, BASADAS EN LA VALORACIÓN DEL PATRIMONIO CULTURAL, SOCIAL Y NATURAL DE SUS TERRITORIOS.</t>
  </si>
  <si>
    <t>LAS RUTAS PATRIMONIALES ESTÁN ASOCIADAS AL PATRIMONIO DE LAS LOCALIDADES, SITUADOS EN SUS CONTEXTOS HISTÓRICOS, CULTURALES, SOCIALES, GEOGRÁFICOS Y ECONÓMICOS. LOS BIENES CULTURALES, PUEDEN SER MATERIALES E INMATERIALES, LAS BELLAS ARTES, LAS ARTES POPULARES, LAS TRADICIONES, LAS FORMAS DE RELACIONARSE CON EL MEDIO NATURAL, CON EL TRABAJO, LOS PROCESOS PRODUCTIVOS, EL PATRIMONIO INDUSTRIAL, ARQUITECTÓNICO, GASTRONÓMICO. ESTOS BIENES CULTURALES ESTÁN VINCULADOS A EMPRENDIMIENTOS CREATIVOS, TERRITORIOS ESPECÍFICOS Y POR ENDE A PROCESOS DE DESARROLLO LOCAL</t>
  </si>
  <si>
    <t>TRANSFERENCIA MIGRACIÓN   Y   SALUD</t>
  </si>
  <si>
    <t>EVALUAR LOS RIESGOS PSICOSOCIALES LABORALES PERCIBIDOS POR LA POBLACIÓN MIGRANTE DE LA REGIÓN DEL MAULE Y ESTABLECER RELACIÓN ENTRE ESTOS RIESGOS Y SU CALIDAD DE VIDA RELACIONADA CON LA SALUD. EVALUAR LAS BRECHAS EN LA ATENCIÓN PRIMARIA DE SALUD PARA LA POBLACIÓN MIGRANTE DE LA REGIÓN DEL MAULE.</t>
  </si>
  <si>
    <t>EXISTE UNA FALTA DE RECONOCIMIENTO DE LA CULTURA DE SALUD QUE TRAEN CONSIGO MIGRANTES A LA REGIÓN. DESCONOCEMOS CÓMO ACCEDÍAN ELLOS A PRESTACIONES SANITARIAS EN SUS PAÍSES, CUALES ERAN LOS MARCOS REGULATORIOS DE SALUD, CUALES ERAN LOS PROCEDIMIENTOS Y PROTOCOLOS DE ACTUACIÓN FRENTE A PROBLEMAS DE SALUD.</t>
  </si>
  <si>
    <t>TRANSFERENCIA MIGRACIÓN Y EDUCACIÓN</t>
  </si>
  <si>
    <t>NIVELACIÓN DE ESTUDIOS Y CERTIFICACIÓN DE COMPETENCIAS LABORALES EN LA POBLACIÓN MIGRANTE. CON UNA PROPUESTA PARA UN MODELO EDUCATIVO/FORMATIVO DESDE UN ENFOQUE SOCIAL COMUNITARIO.</t>
  </si>
  <si>
    <t>EXISTE DESCONOCIMIENTO DE LOS NIVELES DE ESCOLARIZACIÓN DE POBLACIÓN MIGRANTE EN LA REGIÓN, LAS CIFRAS OFICIALES SOLO LOGRAN APORTAN CON UNA MIRADA GENERAL A NIVEL PAÍS. DE HECHO, EN EL TRABAJO DE CAMPO HEMOS CONSTATADO QUE LA MIGRACIÓN DE LA REGIÓN DIFIERE SIGNIFICATIVAMENTE DE LA QUE POSEEN OTRAS REGIONES, SE TRATA DE MIGRACIÓN PREDOMINANTEMENTE MASCULINA, CUYA MOTIVACIÓN ES LABORAL, OTRO GRUPO IMPORTANTE ES MIGRACIÓN CALIFICADA, ESPECIALMENTE EN EL SECTOR SALUD, MIENTRAS QUE EN OTRO EXTREMOS EXISTE POBLACIÓN EN CONDICIONES DE EXTREMA VULNERABILIDAD, MARCADA PRINCIPALMENTE POR HACINAMIENTOS, COMO ES EL CASO DE LAS COMUNIDADES PROVENIENTES DE HAITÍ. ESTA MISMA POBLACIÓN, SE ENCUENTRA MAYORITARIAMENTE EN SITUACIÓN DE IRREGULARIDAD</t>
  </si>
  <si>
    <t>TRANSFERENCIA MEJORANDO LA COMPETITIVIDAD REGIONAL A TRAVÉS ENGLISH</t>
  </si>
  <si>
    <t>MEJORAR LA COMPETITIVIDAD REGIONAL A TRAVÉS DE LA INSERCIÓN DEL IDIOMA INGLES EN LA ETAPA PRE ESCOLAR CON EL MODULO DE INNOVACIÓN SOCIAL "ENGLISH FUN LEARNING"</t>
  </si>
  <si>
    <t>PARA QUE LOS NIÑOS Y NIÑAS PUEDAN TENER UN BUEN NIVEL DE INGLES Y FACILITAR EL ACCESO A OPORTUNIDADES EDUCATIVAS QUE AYUDAN A MEJORAR LA CALIDAD DE VIDA Y LES PERMITA COMPETIR EN UN MUNDO GLOBALIZADO. EN VISTA DE LOS RETOS QUE ESPERAN A LOS NIÑOS DE HOY, ES IMPORTANTE NO SOLO DOMINAR LA LENGUA MATERNA SINO TENER CONOCIMIENTO EN DOS O MAS IDIOMAS, EL APRENDIZAJE DE UNA LENGUA EXTRANJERA ESPECÍFICAMENTE EN ESTE CASO INGLES FAVORECE EL DESARROLLO SOCIAL, CULTURAL Y COGNITIVO DE LOS NIÑOS, DEBIDO QUE FOMENTA EL RESPETO A LAS DIFERENCIAS, MEJORA LAS CAPACIDADES INTERPERSONALES, LES PERMITE TOMAR CONCIENCIA DE SU PROCESO DE APRENDIZAJE, POTENCIAR SU MEMORIA Y MEJORAR SU PENSAMIENTO LÓGICO-VERBAL, ENTRE OTRAS COSAS.</t>
  </si>
  <si>
    <t>TRANSFERENCIA INNOVACIÓN SUSTENTABLE LADRILLOS REGIÓN DEL MAULE</t>
  </si>
  <si>
    <t>DESARROLLAR INNOVACIÓN SUSTENTABLE EN EL PROCESO DE FABRICACIÓN DE LADRILLOS INDUSTRIALIZADOS EN LA REGIÓN DEL MAULE MEDIANTE LA MEJORA DE LA MATRIZ ARTESANAL Y EL USO DE ECO-HORNOS.</t>
  </si>
  <si>
    <t>LA ACTUACIÓN, EN TÉRMINOS DE MODERNIZACIÓN DEL SECTOR LADRILLERO ES NECESARIA DESDE EL PUNTO DE VISTA AMBIENTAL. ADEMÁS, UNIDO A ESTA VISIÓN SE DEBE PONER DE RELEVANCIA QUE DICHA MODERNIZACIÓN AFECTA TAMBIÉN DE MANERA POSITIVA AL INCREMENTO DE LA CALIDAD DE LOS LADRILLOS PRODUCIDOS POR LOS FABRICANTES Y POR ENDE A LA MAYOR CAPACIDAD PARA COMPETIR EN UN MERCADO CLARAMENTE POLARIZADO EN LA REGIÓN METROPOLITANA POR INDUSTRIAS PRINCESA Y CERÁMICAS SANTIAGO Y EN EL SUR POR CERÁMICA BIOBIO.</t>
  </si>
  <si>
    <t>TRANSFERENCIA EXAMEN INNOVADOR PARA FACILITAR ERRADICACIÓN DE H. PYLORI</t>
  </si>
  <si>
    <t>DESARROLLO DE UN NUEVO EXAMEN INNOVADOR QUE FACILITE LA ERRADICACIÓN DE BACTERIA CARCINOGÉNICA HELICOBACTER PYLORI EN LA POBLACIÓN QUE POSEE UN ALTO RIESGO DE CÁNCER GÁSTRICO EN LA REGIÓN DEL MAULE.</t>
  </si>
  <si>
    <t>LA INFECCIÓN POR HELICOBACTER PYLORI (HP) CONSTITUYE UN FACTOR DE RIESGO IMPORTANTE EN EL DESARROLLO DE CÁNCER GÁSTRICO (CG), DE ULCERA GÁSTRICA (UG) Y LINFOMA TIPO MALT. EL CG CONSTITUYE LA SEGUNDA CAUSA DE MUERTE RELACIONADA CON CÁNCER A NIVEL MUNDIAL Y LA PRIMERA POR TUMORES MALIGNOS EN CHILE. LA REGIÓN DEL MAULE, POSEE EL MAYOR RIESGO DE MORTALIDAD POR CG A NIVEL NACIONAL Y UN 80% DE PREVALENCIA DE INFECCIÓN POR HP.</t>
  </si>
  <si>
    <t>IQUIQUE</t>
  </si>
  <si>
    <t>UNAP</t>
  </si>
  <si>
    <t>TAMARUGAL</t>
  </si>
  <si>
    <t>INACAP</t>
  </si>
  <si>
    <t>TRANSFERENCIA APLICACIÓN DE MODELO DE OUTSOURCING I+D+I PARA PYMES</t>
  </si>
  <si>
    <t>PICA</t>
  </si>
  <si>
    <t>UNIVERSIDAD CATOLICA DEL NORTE</t>
  </si>
  <si>
    <t>CENTA</t>
  </si>
  <si>
    <t>CIREN</t>
  </si>
  <si>
    <t>PONTIFICIA UNIVERSIDAD CATOLICA DE CHILE</t>
  </si>
  <si>
    <t>U. C. SILVA HENRIQUEZ</t>
  </si>
  <si>
    <t>TRANSFERENCIA ADULTO MAYOR EN LA COMPETITIVIDAD REGIONAL</t>
  </si>
  <si>
    <t>FUNDACION PARA LA INNOVACION AGRARIA</t>
  </si>
  <si>
    <t>TRANSFERENCIA DE MICROPROPAGACION Y VALOR AGREGADOS PARA LOS PRODUCTOS AGRICOLAS</t>
  </si>
  <si>
    <t>UNIVERSIDAD SANTO TOMÁS</t>
  </si>
  <si>
    <t>TRANSFERENCIA RED DE MODELOS DE NEGOCIOS CIRCULARES</t>
  </si>
  <si>
    <t>TRANSFERENCIA DIGITALIZA 2.0 EVOLUCION LABORAL PARA LA TRANSFORMACION DIGITAL</t>
  </si>
  <si>
    <t>UNIVERSIDAD CATOLICA DE VALPARAISO</t>
  </si>
  <si>
    <t>TRANSFERENCIA SISTEMA INTEGRAL DE GESTION DE RECURSOS HIDRICOS</t>
  </si>
  <si>
    <t>REGION DEL BIOBIO</t>
  </si>
  <si>
    <t>FOSIS</t>
  </si>
  <si>
    <t>INNOVA BIO BIO</t>
  </si>
  <si>
    <t>INNOVACION EMPRESARIAL</t>
  </si>
  <si>
    <t>CONTRIBUIR A INCREMENTAR LA TASA DE DESARROLLO DE PROYECTOS DE INNOVACIÓN EN LA PYME REGIONAL</t>
  </si>
  <si>
    <t>CAPITAL HUMANO</t>
  </si>
  <si>
    <t>GENERAR CONDICIONES DE ENTORNO FAVORABLES PARA QUE LA INNOVACIÓN OCURRA, PARA LO CUAL SE ESPERA GENERAR UNA MASA CRÍTICA DE PERSONAS QUE COMPRENDAN, VALOREN Y POTENCIEN EL DESARROLLO DE LA INNOVACIÓN</t>
  </si>
  <si>
    <t>EQUIPAMIENTO TECNOLOGICO</t>
  </si>
  <si>
    <t>UNIVERSIDAD TECNOLOGICA DE CHILE INACAP</t>
  </si>
  <si>
    <t>FORTALECIMIENTO DE COMPETENCIAS PROFESIONALES EN GESTION TURISTICA</t>
  </si>
  <si>
    <t>CONSIDERA EL DESARROLLO DEL PROGRAMA “FORTALECIMIENTO DE COMPETENCIAS PROFESIONALES EN INSTALACIÓN DE INNOVACIÓN EN GESTIÓN TURÍSTICA”, A TRAVÉS DE IMPLEMENTACIÓN DE DIPLOMADO GRATUITO POR MEDIO DE UN SISTEMA DE BECAS, IMPLEMENTADO EN AULA, CON VISITAS A TERRENO Y CON UN ENTREGABLE, QUE SERÁ UN TRABAJO FINAL PROYECTO APLICADO A LA GESTIÓN DE LA INNOVACIÓN TURÍSTICA Y/O AFÍN, EN LA INSTITUCIÓN A LA CUAL REPRESENTA EL BENEFICIARIO. ADEMÁS, EXISTIRÁ UN PROGRAMA ABIERTO DE TRASFERENCIA DE CONOCIMIENTOS QUE APROVECHA EL CAPITAL HUMANO ESPECIALIZADO PARA DICTAR EL DIPLOMADO Y QUE SE ABRE PARA OTRO PÚBLICO QUE DESEE FORTALECER SUS COMPETENCIAS EN MATERIA DE INNOVACIÓN EN GESTIÓN TURÍSTICA</t>
  </si>
  <si>
    <t>UCSC</t>
  </si>
  <si>
    <t>OBSERVATORIO DE CALIDAD DE AGUA DEL BIOBIO (OCAB) PARA LA GESTION HIDRICA</t>
  </si>
  <si>
    <t>UDEC</t>
  </si>
  <si>
    <t>UNIDAD TECNOLOGICA PARA LA MANUFACTURA DE PRODUCTOS COMPLEJOS AVANZADOS</t>
  </si>
  <si>
    <t>GENERACION DE BIOENERGIA PARA COMBUSTION A PARTIR DE MANEJO FORESTAL SUSTENTABLE</t>
  </si>
  <si>
    <t>FOMENTO DEL CAPITAL HUMANO PARA EL DESARROLLO ECONOMICO</t>
  </si>
  <si>
    <t>USS</t>
  </si>
  <si>
    <t>PILOTO DE MODERNIZACION Y REVALORIZACION DE PANADERIAS TRADICIONALES</t>
  </si>
  <si>
    <t>EMBAJADORES TURISTICOS</t>
  </si>
  <si>
    <t>CAMPTECH: TRANSMISION DEL USO Y APLICACIÓN DE TENDENCIAS TECNOLOGICAS</t>
  </si>
  <si>
    <t>UNAB</t>
  </si>
  <si>
    <t>PLATAFORMA LOGISTICA DE LOCACIONES Y PRODUCCIONES AUDIOVISUALES</t>
  </si>
  <si>
    <t>ACELERADORA PARA VALORIZACION DE LA INDUSTRIA AGROALIMENTARIA MERCADO GLOBAL</t>
  </si>
  <si>
    <t>OBSERVATORIO BIOBIO INTERNACIONAL</t>
  </si>
  <si>
    <t>PLATAFORMA DE ANALISIS TOXICOLOGICAS ATOXBIO</t>
  </si>
  <si>
    <t>UDD</t>
  </si>
  <si>
    <t>TID TRANSFERENCIA INNOVACION DISEÑO</t>
  </si>
  <si>
    <t>SECOTEC</t>
  </si>
  <si>
    <t>SERCOTEC-PROGRAMA ESPECIAL DE APOYO AL FORTALECIMIENTO GREMIAL Y/O COOPERATIVO (40008874-0)</t>
  </si>
  <si>
    <t>QUINTERO/PUCHUNCAVI</t>
  </si>
  <si>
    <t>SERCOTEC-PROGRAMA ESPECIAL DE APOYO A LA MIPE COMUNAS DE QUINTERO Y PUCHUNCAVI</t>
  </si>
  <si>
    <t>FOSIS-REACTIVACION ECONOMICA PARA EMPRENDEDORES VULNERABLES DE QUINTERO Y PUCHUNCAVI</t>
  </si>
  <si>
    <t>QUINTERO</t>
  </si>
  <si>
    <t>UNIVERSIDAD DE VALPARAISO</t>
  </si>
  <si>
    <t/>
  </si>
  <si>
    <t>COMITÉ INNOVACHILE</t>
  </si>
  <si>
    <t>TRANSFERENCIA ESTUDIOS HIDROG. Y GEOFÍSICOS POR SECTORES Y MICROCUENCAS PRIORITARIAS CON ESCASEZ HÍDRICA</t>
  </si>
  <si>
    <t>TRANSFERENCIA MEJORAMIENTO DE LA COMPETITIVIDAD DEL ASTROTURISMO</t>
  </si>
  <si>
    <t>TRANSFERENCIA ECOSISTEMA DE EMPRENDIMIENTO REGIONAL</t>
  </si>
  <si>
    <t>PUC</t>
  </si>
  <si>
    <t>30485947-0</t>
  </si>
  <si>
    <t>UCN</t>
  </si>
  <si>
    <t>ULS</t>
  </si>
  <si>
    <t>UCH</t>
  </si>
  <si>
    <t>30485966-0</t>
  </si>
  <si>
    <t>UNIVERSIDAD SANTO TOMÀS</t>
  </si>
  <si>
    <t>EUROCHILE</t>
  </si>
  <si>
    <t>CEAZA</t>
  </si>
  <si>
    <t>U. CENTRAL</t>
  </si>
  <si>
    <t>UNIVERSIDAD DE CHILE - INVESTIGACIÓN DENOMINACIÓN DE ORIGEN  DEL QUESO DE CABRA DE COQUIMBO (40014358-0)</t>
  </si>
  <si>
    <t>REGIÓN DE LOS RÍOS</t>
  </si>
  <si>
    <t>UACH</t>
  </si>
  <si>
    <t>U.D.CHILE</t>
  </si>
  <si>
    <t>UST</t>
  </si>
  <si>
    <t>ULA</t>
  </si>
  <si>
    <t>TRANSFERENCIA U.LAGOS - DESARROLLO DE APP MOVIL EN MYPIMES REGIONALES</t>
  </si>
  <si>
    <t>TRANSFERENCIA UACH - INGOMED: TECNOLOGIAS EN EL SECTOR MEDICO</t>
  </si>
  <si>
    <t>TRANSFERENCIA UACH - INNOVACIÓN DE TECNOLOGÍA PARA EL TRASPLANTE</t>
  </si>
  <si>
    <t>TRANSFERENCIA UACH - LEVADURAS NATIVAS PARA CERVEZA ARTESANAL</t>
  </si>
  <si>
    <t>TRANSFERENCIA UACH - OPTIMIZACIÓN RECRÍA ENGORDA DE MACHOS DE LECHERÍA</t>
  </si>
  <si>
    <t>TRANSFERENCIA UACH - PLAN PILOTO DE FLEXIBILIZACIÓN DE LA FAENA OVINA</t>
  </si>
  <si>
    <t>TRANSFERENCIA UACH - PREVENCIÓN Y DIAGNÓSTICO PRECOZ DEL CÁNCER DE MAMA</t>
  </si>
  <si>
    <t>TRANSFERENCIA UACH- PROCESO SECADO ALGAS STI PALO MUERTO</t>
  </si>
  <si>
    <t>TRANSFERENCIA UACH - RECORRIDO DIRIGIDO</t>
  </si>
  <si>
    <t>TRANSFERENCIA UACH - TEST RAPIDO DE HANTAVIRUS</t>
  </si>
  <si>
    <t>TRANSFERENCIA UACH - UNIDAD ANÁLISIS GENÉTICO PRODUCTIVA GANADO CARNE</t>
  </si>
  <si>
    <t>TRANSFERENCIA UACH - INNOVACIÓN SOCIAL EN TERAPIA TRANSFUSIONAL</t>
  </si>
  <si>
    <t>CONYCIT - TRANSFERENCIA VINCULACIÓN CIENCIA EMPRESA DE INTERÉS REGIONAL</t>
  </si>
  <si>
    <t>TRANSFERENCUA UACH-GENETICA MOLECULAR INFORMATICA  PARA NEFROPATIAS -GEMINI</t>
  </si>
  <si>
    <t>TRANSFERENCIA INACAP-SISTEMA DE AUTOMATIZACION  DE TEMPERATURA PARA PLANTAS CERVECERAS</t>
  </si>
  <si>
    <t>TRANSFERENCIA UACH-MEJORAMIENTO PROYECTO DE TRANSPLANTE DE MEDULA OSEA</t>
  </si>
  <si>
    <t>TRANSFERENCIA UACH-IMPLEMENTACION DE SISTEMAS ANTI FUNGICOS EN QUESOS</t>
  </si>
  <si>
    <t>ULAGOS</t>
  </si>
  <si>
    <t>TRANSFERENCIA ULAGOS- COMERCIALIZACION DE PRODUCTOS OVINOS PROCESADOS</t>
  </si>
  <si>
    <t>TRANSFERENCIA UACH -YAFUPAV NUEVOS CONCEPTOS DE PAVIMENTACION</t>
  </si>
  <si>
    <t>TRANSFERENCIA U SANTO TOMAS EXPORTA FACIL</t>
  </si>
  <si>
    <t>TRANSFERENCIA UACH - SISTEMA INTEGRAL FRUTICOLA</t>
  </si>
  <si>
    <t>TRANSFERENCUA UACH-TURISMO DE BASE COMUNITARIA E INNOVACION TERRITORIAL</t>
  </si>
  <si>
    <t>TRANSFERENCIA UACH- BIOCONTROLADOR DE HONGOS  ENDOFITOS NATIVOS (HEN)</t>
  </si>
  <si>
    <t>CRDP</t>
  </si>
  <si>
    <t>CRDP - DIAGNÓSTICO PLAN DE ZONIFICACIÓN PARA EL CULTIVO DEL LÚPULO</t>
  </si>
  <si>
    <t>CRDP - DIAGNOSTICO IMPLEMENTACIÓN DE UN PILOTO DE USO DIRECTO DE GEOTERMIA CON ENFOQUE PRODUCTIVO</t>
  </si>
  <si>
    <t>ANÁLISIS CRDP - MODELO DE ACELERACIÓN PARA LA INNOVACIÓN</t>
  </si>
  <si>
    <t>ANÁLISIS CRDP - PLAN DE MEJORA TURÍSTICA DE MEHUÍN</t>
  </si>
  <si>
    <t>CRDP - ANÁLISIS GENERACIÓN DE ESTADISTICAS ECONÓMICAS TERRITORIALES</t>
  </si>
  <si>
    <t>CRDP - ANALISIS PROPUESTA Y MANEJO DE BOSQUE NATIVO PARA DIFERENTES ALTERNATIVAS DE COMERCIALIZACIÓN</t>
  </si>
  <si>
    <t>CRDP - INVESTIGACIÓN APLICACIÓN DE NUEVAS ESTRATEGIAS METODOLÓGICAS PARA LA ACTUALIZACIÓN DE LA ZONIFICACIÓN</t>
  </si>
  <si>
    <t>INVESTIGACION CRDP - DESARROLLO EN INGREDIENTES APÍCOLAS PREMIUM</t>
  </si>
  <si>
    <t>CRDP - INVESTIGACIÓN DESARROLLO DE UNA BASE GENÉTICA HÍBRIDA DE ROBLE X RAULÍ PARA ESTABLECIMIENTO</t>
  </si>
  <si>
    <t>CRDP - INVESTIGACION PLAN Y PROTOCOLO DE TRANSFERENCIA PARA EL MANEJO PRODUCTIVO Y COMERCIAL DEL MAQU</t>
  </si>
  <si>
    <t>CORFO TRANSFERENCIA IMPLEMENTACION PLAN ESTRATÉGICO NVA ING. PARA EL 2030</t>
  </si>
  <si>
    <t>CONYCIT - TRANSFERENCIA LÍNEA DE BASE DE LA DIVERSIDAD Y RECURSOS PESQUEROS</t>
  </si>
  <si>
    <t>UNIVERSIDAD DE AYSEN</t>
  </si>
  <si>
    <t>UNIVERSIDAD DE AYSEN-TRANSFERENCIA BOSQUES DE AYSÉN: CAMBIO CLIMÁTICO Y COMPUESTOS BIOACTIVOS 40000496</t>
  </si>
  <si>
    <t>UNIVERSIDAD DE AYSEN-TRANSFERENCIA ZONIFICACIÓN AGROCLIMÁTICA DINÁMICA (40000494)</t>
  </si>
  <si>
    <t>UNIVERSIDAD AUSTRAL</t>
  </si>
  <si>
    <t>ECOTURISMO CON LUPA EN AREAS SILVESTRES PROTEGIDAS DE AYSEN (40010329-0)</t>
  </si>
  <si>
    <t>CATASTRO DE BRIÓFITAS, LÍQUENES Y MICROINVERTEBRADOS DE AGUA DULCE QUE COMPONEN EL MICROBOSQUE DE LAS ÁREAS SILVESTRES
PROTEGIDAS DE LA REGIÓN.
2. SENDEROS HABILITADOS CON HITOS DENTRO DE LAS ESTACIONES PARA LA EXPLORACIÓN DE MICROBOSQUE CON INFORMACIÓN CIENTÍFICA Y
GUÍAS DE RECONOCIMIENTO DE ESPECIES.
3. GUÍAS DE TURISMO DE INTERESES ESPECIALES, GUARDAPARQUES Y ESTUDIANTES DE TURISMO DE NATURALEZA CAPACITADOS PARA LA
IMPLEMENTACIÓN DEL PRODUCTO TURÍSTICO.
4. KIT DE OBSERVACIÓN DE MICROBOSQUE PARA LOS VISITANTE QUE CONTENGA LOS ELEMENTOS BÁSICOS PARA REALIZAR ECOTURISMO CON
LUPA
5. PRODUCTO TURÍSTICO INNOVADOR EMPAQUETADO COMO ECOTURISMO CON LUPA</t>
  </si>
  <si>
    <t>SIMPSON + SOSTENIBLE: HERRAMIENTAS PARA UN MEJOR RIO EN AYSEN (40010333-0)</t>
  </si>
  <si>
    <t xml:space="preserve">1. CARACTERIZACIÓN GEOMORFOLÓGICA DEL CAUCE
2. SISTEMA DE ESTACIONES DE MONITOREO DE VARIABLES FLUVIALES ASOCIADAS VÍA SUB-TRAMOS
MEDIDAS CON PLATAFORMAS DE SENSORES DE BAJO COSTO Y EN LÍNEA.
3. MODELO DE LA D INÁMICA DE SEDIMENTOS Y EAC
BASE DE DATOS DE LA COTA DEL LECHO DEL RÍO Y SUS CAMBIOS, MODELACIONES POSIBLES IMPACTOS DE LAS EXTRACCIONES DE ÁRIDOS
SOBRE TAL COTA.
4. BASE DE DATOS DE ICTIOFAUNA
5. BASE DE DATOS DE COBERTURA DE VEGETACIÓN EXÓTICA INVASIVA, ESPECIALMENTE SAUCES Y LUPINOS Y SU IMPACTO LA GEOMORFOLOGÍA
DEL CAUCE Y PLANICIE DE INUNDACIÓN DEL RÍO
</t>
  </si>
  <si>
    <t>NUEVAS TECNOLOGIAS PARA CONTACTABILIDAD Y CITAS MEDICAS (40010334-0)</t>
  </si>
  <si>
    <t>1.LEVANTAR REQUERIMIENTOS FUNCIONALES Y TECNOLÓGICOS PARA LA FORMULACIÓN DE UN MODELO DE CONTACTABILIDAD DE USUARIOS DEL SERVICIO DE SALUD DE LA REGIÓN DE AYSÉN. 2. DISEÑAR UN MODELO DE CONTACTABILIDAD DE USUARIOS, CONTEXTUALIZADO EN LAS NECESIDADES DEL SERVICIO DE SALUD DE LA REGIÓN DE AYSÉN. 3. IMPLEMENTAR UNA PLATAFORMA INFORMÁTICA, BASADA EN TECNOLOGÍAS WEB Y MÓVILES, PARA AUTOMATIZAR PROCESOS ASOCIADOS A CONTACTABILIDAD DE USUARIOS DEL SERVICIO DE SALUD DE LA REGIÓN DE AYSÉN. 4. EVALUAR EL IMPACTO EN ASPECTOS DE CALIDAD DE SERVICIO Y DE GESTIÓN QUE GENERA LA IMPLANTACIÓN MEDIANTE TICS DE UN MODELO DE CONTACTABILIDAD DE USUARIOS DEL SERVICIO DE SALUD DE LA REGIÓN DE AYSÉN.</t>
  </si>
  <si>
    <t>CONTABILIDAD GEOGRAFICA Y ORDENAMIENTO PREDIAL (40010335-0)</t>
  </si>
  <si>
    <t>1. DIAGNÓSTICO DE MANEJOS PRODUCTIVOS Y REDES DE LAS EMPRESAS DEL AGRO. 2. DISEÑO Y CREACIÓN DE UNA PLATAFORMA ONLINE QUE FACILITE LA ASOCIATIVIDAD, ORGANIZACIÓN, PRODUCCIÓN Y ADMINISTRACIÓN DE LAS EMPRESAS AGROPECUARIAS DE LA REGIÓN. 3. INAUGURACIÓN DE LA PLATAFORMA, ASÍ COMO CURSOS Y RELATORÍAS QUE PERMITAN LA IMPLEMENTACIÓN DE LA MISMA EN EL SECTOR AGROPECUARIO DE LA REGIÓN DE AYSÉN, ASÍ COMO EL ACCESO A LA INFORMACIÓN GENERADA POR PARTE DE LAS INSTITUCIONES PÚBLICAS. 4. HERRAMIENTA QUE PERMITA ANALIZAR INCENTIVOS Y FOCALIZACIÓN DE ELLOS. 5. IDENTIFICAR VARIABLES DEL TERRITORIO QUE PROPICIEN RUBROS, DIVERSIFICACIÓN Y RESULTADOS COMPETITIVOS. 6. IDENTIFICAR ESTRATEGIAS QUE PRODUCTORES Y/O EMPRESAS PUEDAN IMPLEMENTAR PARA INCREMENTAR SU COMPETITIVIDAD, A PARTIR DE SU INTERRELACIÓN CON EL ENTORNO 7. GRUPO DE INTEGRACIÓN DE REDES Y ASOCIATIVIDAD</t>
  </si>
  <si>
    <t>FUENTE DE NUEVOS MEDICAMENTOS PARA EL CANCER (40010336-0)</t>
  </si>
  <si>
    <t>UNIVERSIDAD DE MAGALLANES</t>
  </si>
  <si>
    <t>TURISMO DE MAMIFEROS MARINOS. OPRTUNIDAD DE CONSERVACION (40010337-0)</t>
  </si>
  <si>
    <t>UNIVERSIDAD DE CONCEPCION</t>
  </si>
  <si>
    <t>NUEVO SISTEMA DE DIAGNOSTICO Y CONTROL PARA LA DVB EN AYSEN (40010338-0)</t>
  </si>
  <si>
    <t>PREVALENCIA DE HELICOBACTER PYLORI EN LA REGION DE AYSEN (40010339-0)</t>
  </si>
  <si>
    <t>DESARROLLO DE LA CULTURA DE INNOVACION Y EMPRENDIMIENTO (40010340-0)</t>
  </si>
  <si>
    <t>INFLUENCIA DE RELAVES EN EL CHELENKO: PROPUESTA DE REMEDIACION (40010343-0)</t>
  </si>
  <si>
    <t>TALENTOS CIENTIFICOS PARA LA REGION DE AYSEN (40010344-0)</t>
  </si>
  <si>
    <t>MOBI-AYSEN: EL LAB GENETICO PARA MONITOREO DE BIODIVERSIDAD (40010346-0)</t>
  </si>
  <si>
    <t>ACUICULTURA MULTITROFICA INTEGRADA, REGION DE AYSEN (40010341-0)</t>
  </si>
  <si>
    <t>PROTOTIPO PARA LA CONVIVENCIA ESCOLAR (40010342-0)</t>
  </si>
  <si>
    <t>TRANSFERENCIA INNOVACIÓN DE UN MODELO PRODUCTIVO Y DE NEGOCIO CON ACTORES CLAVES</t>
  </si>
  <si>
    <t>TRANSFERENCIA DESARROLLO DE HARINAS DE CHORITOS DE DESCARTE Y ALGAS CON ALTO VALOR NUTRICIONAL</t>
  </si>
  <si>
    <t xml:space="preserve">DIFUSION Y APLICACIÓN MODELO EMPRENDIMIENTO E INNOVACION REGIONA </t>
  </si>
  <si>
    <t>TRANSFERENCIA OPTIMIZACIÓN DE PROCESOS Y ESTRATEGIA DE COMERCIALIZACIÓN DEL PIURE DESHIDRATADO</t>
  </si>
  <si>
    <t>TRANSFERENCIA RESCATE DE TRADICIONES MEDICINALES ANCESTRALES: ELABORACIÓN DE CONCENTRADOS</t>
  </si>
  <si>
    <t>TRANSFERENCIA EFICIENCIA ENERGÉTICA Y AHORRO DE COMBUSTIBLE PARA AUMENTAR LA COMPETITIVIDAD</t>
  </si>
  <si>
    <t>DIFUSION VISUALIZACION DE LAS RUTAS, ATRACTIVOS NATURALES Y PATRIMONIALES PARA LA GESTION</t>
  </si>
  <si>
    <t>PROTECCION PUESTA EN VALOR PARQUE NACINAL ALERCE ANDINO A TRAVES HABILIT ARQUITECTONICA</t>
  </si>
  <si>
    <t>PROTECCION INNOVA TURISTICA PARA POSICIONAR TERRITORIO PALEOARQUEOLOGICO ASTROFISICO PILAUC</t>
  </si>
  <si>
    <t xml:space="preserve">RECUPERACION PRESERVAR TRADICIÓN PESQUERA ARTESANAL PARA EL SIGLO XXI  A TRAVES </t>
  </si>
  <si>
    <t>CAPACITACION IMPLEMENTACION PLAN DESARROLLO TERRITORIAL PARA PROD TRANS Y COMER QUINOA CHILOE</t>
  </si>
  <si>
    <t>CAPACITACION DESARROLLO PROTOTIPO NANOFILTRACION AGUA DE MAR Y DE LLUVIA EMPLE ERNC</t>
  </si>
  <si>
    <t>TRANSFERENCIA PROGRAMA DE FORTALECIMIENTO TECNOLÓGICO PARA LA INDUSTRIA</t>
  </si>
  <si>
    <t>TRANSFERENCIA PROGRAMA DE ACTIVACIÓN DE PROYECTOS INNOVACIÓN</t>
  </si>
  <si>
    <t>TRANSFERENCIA APOYO A INVESTIGACIÓN APLICADA AL DESARROLLO INNOVADOR</t>
  </si>
  <si>
    <t>TRANSFERENCIA PROGRAMAS REGIONALES BECAS DE FORMACIÓN Y CERTIFICACIÓN</t>
  </si>
  <si>
    <t>TRANSFERENCIA OBSERVATORIO DE EDUCACIÓN PARA LA INNOVACIÓN</t>
  </si>
  <si>
    <t>TRANSFERENCIA IMPLEMENTACIÓN DE MODELO DE CULTIVO DEL DORADO EN LA II</t>
  </si>
  <si>
    <t>TRANSFERENCIA POSICIONAMIENTO LABORATORIO TECNOLOGÍAS SOLARES</t>
  </si>
  <si>
    <t>TRANSFERENCIA DIVERSIFICACIÓN PRODUCTIVA DE LAS ÁREAS DE MANEJO</t>
  </si>
  <si>
    <t>TRANSFERENCIA DES. TECNOLÓGICO PARA INDUS. ACUÍCOLA PERLERA ABALON</t>
  </si>
  <si>
    <t>TRANSFERENCIA FORMACION INTEGRAL PARA LA INSERCION LABORAL</t>
  </si>
  <si>
    <t>TRANSFERENCIA EVLUACIÓN POLÍTICA CTI E INNOVACIÓN Y ESTRATEGIA REGION</t>
  </si>
  <si>
    <t>TRANSFERENCIA BÚSQUEDA DE MERCADOS PARA PROVEEDORES A LA MINERÍA Y ALGAS DE USO INDUSTRIAL</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</si>
  <si>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</si>
  <si>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</si>
  <si>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</si>
  <si>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FORMACION EN PROCESOS DE INSTALACION, OPERACIÓN Y MANTENCION DE SISTEMAS DE ENER</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</si>
  <si>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</si>
  <si>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</si>
  <si>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</si>
  <si>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</si>
  <si>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</si>
  <si>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</si>
  <si>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</si>
  <si>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TRANSFERENCIA EVALUACIÓN DE LA FACTIBILIDAD TÉCNICA - ECONÓMICA, A NIVEL PILOTO, DE LA RECUPER</t>
  </si>
  <si>
    <t>TRANSFERENCIA TRATAMIENTO DE MINERALES Y DESCARTES MINEROS EN PLANTA PILOTO ECOLÓGICA Y MÓVIL,</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</si>
  <si>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</si>
  <si>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</si>
  <si>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</si>
  <si>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RECUPERACION PRODUCCIÓN DE BIOFERTILIZANTE Y COGENERACIÓN DE ENERGÍA</t>
  </si>
  <si>
    <t>TRANSFERENCIA FOMENTO AL DESARROLLO DE LA PERLICULTURA EN LA REGIÓN</t>
  </si>
  <si>
    <t>PREVENCION MITIGACIÓN DEL RIESGO ASOCIADO A PROCESOS VOLCÁNICOS EN LA REGIÓN DE ANTOFAGASTA</t>
  </si>
  <si>
    <t>TRANSFERENCIA OBSERVATORIO DE INFANCIAS Y JUVENTUDES DE LA REGIÓN DE ANTOFAGASTA</t>
  </si>
  <si>
    <t>TRANSFERENCIA PROGRAMA INTERNACIONAL DE INNOVACIÓN Y LIDERAZGO EDUCATIVO Y PROYECCIÓN DE RED D</t>
  </si>
  <si>
    <t>TRANSFERENCIA CONTENEDOR DEMOSTRADOR DE ESTRATEGIAS DE INTEGRACIÓN DE LAS ERNC, PARA FORTALECE</t>
  </si>
  <si>
    <t>DIFUSION PLATAFORMA DE INNOVACIÓN SOCIAL PARA LA REGIÓN DE ANTOFAGASTA</t>
  </si>
  <si>
    <t>RECUPERACION PLANTA DE PILOTAJE PARA LA VALORIZACIÓN DE RESIDUOS TERMODEGRADABLES MEDIANTE PI</t>
  </si>
  <si>
    <t>RECUPERACION PLAN DE RECUPERACIÓN RESERVA NACIONAL LA CHIMBA</t>
  </si>
  <si>
    <t>TRANSFERENCIA EXPLOTACIÓN DE CONCENTRADO PARA OBTENER INDIO Y GERMANIO</t>
  </si>
  <si>
    <t>TRANSFERENCIA PLATAFORMA DE APOYO AL COMERCIO NACIONAL E INTERNACIONAL</t>
  </si>
  <si>
    <t>TRANSFERENCIA REDUCIR EL RIESGO DE AMPUTACIÓN DE PIE DIABÉTICO</t>
  </si>
  <si>
    <t>TRANSFERENCIA PRODUCCIÓN DE DROGAS ANTICANCERIGENAS</t>
  </si>
  <si>
    <t>TRANSFERENCIA ECOSISTEMA EDUCATIVO DE 1º INFANCIA EN AULAS MUNICIPALES</t>
  </si>
  <si>
    <t>TRANSFERENCIA PLANTA DE VALORIZACIÓN ENERGÉTICA DE RESIDUOS SÓLIDOS</t>
  </si>
  <si>
    <t>TRANSFERENCIA Y ADOPCIÓN TECNOLÓGICA BIM, RED REGIONAL</t>
  </si>
  <si>
    <t>TRANSFERENCIA DESAFÍOS DE INNOVACIÓN, CIENCIAS Y EMPRENDIMIENTO ESCOLAR REGIONAL</t>
  </si>
  <si>
    <t>TRANSFERENCIA CUSTER EMPAQUETAMIENTO Y TRANSFERENCIA A LA PEQUEÑA MINERÍA DE ANTOFAGASTA</t>
  </si>
  <si>
    <t>TRANSFERENCIA CONSTRUCCIÓN DE CAPACIDADES PARA EL CORREDOR BIOCEÁNICO</t>
  </si>
  <si>
    <t>TRANSFERENCIA EMPRENDIMIENTO Y EMPLEABILIDAD PARA EL ADULTO MAYOR</t>
  </si>
  <si>
    <t>EL PROYECTO COMPRENDE VARIAS ETAPAS Y ACTIVIDADES; ENTRE LAS PRINCIPALES, ESTÁN LAS SIGUIENTES:
1. PREPARACIÓN DE BASES CONCURSALES.
2. PREPARACIÓN DE PLATAFORMA DE POSTULACIÓN.
3. PERIODO DE POSTULACIÓN.
4. ANÁLISIS DE ADMISIBILIDAD.
5. EVALUACIÓN CIENTÍFICO/TÉCNICA DE PROPUESTAS.
6. EVALUACIÓN ESTRATÉGICA REGIONAL.
7. ADJUDICACIÓN.
8. DESARROLLO DE LOS PROYECTOS ADJUDICADOS.
9. SEGUIMIENTO Y CONTROL DE PROYECTOS (TÉCNICO Y FINANCIERO).
10. INFORME FINAL.</t>
  </si>
  <si>
    <t>DISEÑAR UN PROGRAMA DE MAGÍSTER EN TEMAS DE CIENCIA TECNOLOGÍA E INNOVACIÓN DE ACUERDO A LAS PRIORIDADES REGIONALES</t>
  </si>
  <si>
    <t>ANTOFAGASTA, COMO REGIÓN MINERA, PRESENTA COMO PRINCIPAL DESAFÍO INNOVAR EN TEMAS DE SUSTENTABILIDAD E INCLUSIÓN, POR LO QUE SE REQUIERE DE UNA MINERÍA DEL SIGLO XXI QUE GENERE CONDICIONES PARA LA AGREGACIÓN Y RETENCIÓN LOCAL DE VALOR, BASADO EN LA PARTICIPACIÓN DE PYMES Y OTRAS EMPRESAS REGIONALES. DE ESTE MODO, Y EN FUNCIÓN DE LA SOSTENIBILIDAD Y SUSTENTABILIDAD GLOBAL DE LA REGIÓN A LARGO PLAZO, SE REQUIERE UNA DIVERSIFICACIÓN ECONÓMICO-PRODUCTIVA, QUE PERMITA UNA PUESTA EN VALOR, USO SUSTENTABLE Y APROVECHAMIENTO SOSTENIBLE DE LAS SINGULARIDADES MUNDIALES PROPIAS DEL DESIERTO DE ATACAMA. PARA ELLO, SURGE LA NECESIDAD DE INVERTIR FUERTEMENTE EN LAS DIMENSIONES DE CAPITAL NECESARIOS PARA ACTIVAR LOS PROCESOS DE INNOVACIÓN, CAMBIO Y DESARROLLO REQUERIDOS, APOSTANDO, ADEMÁS DE A LAS FORMAS CONOCIDAS DE CAPITAL HUMANO, SOCIAL Y CULTURAL, AL DESARROLLO DEL CAPITAL RELACIONAL ENTRE LOS DIVERSOS ACTORES Y SECTORES CONCERNIDOS, CONTRIBUYENDO A LA CONSTITUCIÓN Y DESARROLLO DE REDES DE COOPERACIÓN ENTRE ELLOS, Y EN SUS DIFERENTES NIVELES. DE ESTE MODO, LA ELABORACIÓN DE UNA NUEVA ERI CONTRIBUYE A GENERAR ESPACIOS DE CONOCIMIENTO Y DIÁLOGO ENTRE INVESTIGADORES Y EMPRESARIOS: DONDE EXISTA LA POSIBILIDAD DE VINCULARSE CON TOMADORES DE DECISIÓN Y DE GENERAR REDES REGIONALES E INTERREGIONALES, CONOCIMIENTO ACTUALIZADO SOBRE EL ESTADO DE IMPLEMENTACIÓN DE LA ACTUAL ESTRATEGIA REGIONAL DE INNOVACIÓN, Y CONSTRUCCIÓN DE UN DIAGNÓSTICO ESTRATÉGICO DEL SISTEMA REGIONAL DE INNOVACIÓN, CONSENSUADO CON AGENTES LOCALES RELEVANTES, ENTRE OTROS.</t>
  </si>
  <si>
    <t>U.A.</t>
  </si>
  <si>
    <t>ETAPA 1: DISEÑO E IMPLEMENTACIÓN DE OBSERVATORIO DE EDUCACIÓN PARA LA INNOVACIÓN DE LA REGIÓN DE ANTOFAGASTA
ETAPA 2: DIAGNÓSTICO SITUACIÓN REGIONAL DE INNOVACIÓN EDUCATIVA
ETAPA 3: DISEÑO DE MALLAS CURRICULARES EN RELACIÓN A INNOVACIÓN EDUCATIVA
ETAPA 4: DISEÑO E IMPLEMENTACIÓN EDITORIAL EDUCATIVA</t>
  </si>
  <si>
    <t>FORTALECER Y POSICIONAR LA PLATAFORMA SOLAR DEL DESIERTO DE ATACAMA COMO EL LABORATORIO DE ENERGÍA SOLAR DE CHILE PARA EL TRABAJO CONJUNTO CON CENTROS DE INVESTIGACIÓN, INDUSTRIA Y EMPRESAS NACIONALES E INTERNACIONALES.</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</si>
  <si>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</si>
  <si>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EL FINANCIAMIENTO CUBRE LOS GASTOS DE EJECUCION DEL PROYECTO. RECIBE APORTES PROPIOS Y DE TERCEROS QUE CORRESPONDE A UN 6% DEL MONTO TOTAL DEL PROYECTO</t>
  </si>
  <si>
    <t>LA PROPUESTA DE INVESTIGACIÓN ES DIFERENTE, INNOVADORA Y DE UN ALTO POTENCIAL DE APLICACIÓN A INDUSTRIA DE PERLICULTURA. CON RESULTADOS DE LOS PROYECTOS MEC-CONICYT 80110045 Y CORFO 12IDL2-16176 SE ABRE UNA VENTANA DE OPORTUNIDAD DE INNOVACIÓN Y DIVERSIDAD ECONÓMICA A TRAVÉS DE LA PRODUCCIÓN DE PERLAS ESFÉRICAS</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</si>
  <si>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</si>
  <si>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ELABORACIÓN DOCUMENTOS INTERNACIÓN ESPECIES,CAPACITACIÓN,GIRAS TECNOLÓGICAS</t>
  </si>
  <si>
    <t>SE REALIZARÁN LAS SIGUIENTES ACTIVIDADES: INGENIERÍA DE SISTEMAS, CONVOCATORIA PARTICIPANTES DE TALLERES, DISEÑO INDUSTRIAL, INGENIERÍA DE ESPECIALIDADES, DISEÑO GRÁFICO, FABRICACIÓN DE PROTOTIPOS, EJECUCIÓN DE TALLERES CON ESCOLARES, REUNIONES CON MIPYMES REGIONALES, DIFUSIÓN POR MEDIOS PERIODÍSTICOS Y SOCIALES, Y CAPACITACIÓN DE USO DEL PROTOTIPO FABRICADO.</t>
  </si>
  <si>
    <t>PRODUCTO Y/O RESULTADO ASOCIADOS A BRECHAS IDENTIFICADAS ADECUACIÓN DE LOS HATCHERIES OPERACIÓN DE LOS HATCHERIES CAPACITACIONES MANUAL PARA LA ACUICULTURA Y EL REPOBLAMIENTO DIFUSIÓN ALIANZA ESTRATÉGICA</t>
  </si>
  <si>
    <t>EL PROCESO DE RECUPERACIÓN DE PARTES Y PIEZAS, CONSISTE EN LA REUTILIZACIÓN DEL CUERPO PRINCIPAL, A) RETIRANDO EL MATERIAL DETERIORADO, B) IDENTIFICANDO EL MATERIAL BASE, C) SELECCIONANDO AL MATERIAL DE RECUBRIMIENTO ADECUADO, D) APLICANDO LA CAPA DE RECUBRIMIENTO NECESARIA Y E) MECANIZANDO DEL CUERPO PARA LOGRAR LAS DIMENSIONES ORIGINALES, QUE PERMITEN EL DESEMPEÑO FUNCIONAL CORRECTO DEL COMPONENTE, PARTE O PIEZA</t>
  </si>
  <si>
    <t>EMPRESA QUE SE HARÁ CARGO DEL ESTUDIO PARA LA PROTECCIÓN Y ESTANDARIZACIÓN DEL PROCESO. PASANTÍA EN CURSO SOBRE EMULSIONES (INSCRIPCIÓN + PASAJE + VIÁTICOS)</t>
  </si>
  <si>
    <t>SISTEMA DE DESCOMISIONAMIENTO DE SALES FUNDIDAS A ALTA TEMPERATURA PARA LA PRODUCCIÓN DE ENERGÍA SOLAR TÉRMICA MEDIANTE EL ALMACENAMIENTO BASADO EN SALES FUNDIDAS. ESTA LÍNEA SE FOCALIZA EN EL ESTUDIO Y DISEÑO A MEDIANA ESCALA DE UN NUEVO SISTEMA CONSTRUCTIVO, QUE PERMITA VACIAR LAS SALES FUNDIDAS EN ESTADO LÍQUIDO DEL TANQUE DE ALMACENAMIENTO Y DE ESTA FORMA PUEDAN SER ENVASADAS A GRANEL EN ESTADO SÓLIDO A UN RECIPIENTE EXTERNO A TEMPERATURA AMBIENTE, MEDIANTE ESTE PROCESO SE PODRÁN GENERAR PYMES, ASÍ COMO UN NUEVO TEJIDO INDUSTRIAL EN LA CONSTRUCCIÓN Y DISEÑO DE ESTE PRODUCTO.</t>
  </si>
  <si>
    <t>UN ESTUDIO DE MERCADO PARA LA MANUFACTURA Y COMERCIALIZACIÓN DE VACUNAS EN CHILE COMO EL MUNDO. ESTE RESULTADO CUMPLE CON LA ERI PROPUESTA PARA PODER TENER UN ESTUDIO DE FACTIBILIDAD ECONÓMICA DEL NEGOCIO DE LAS VACUNAS PARA PODER DIVERSIFICAR MATRIZ ECONÓMICA DE LA REGIÓN.</t>
  </si>
  <si>
    <t>PRODUCIR BIOMASA MICROALGAL MARINA APLICANDO MODELOS MATEMÁTICOS EN UNA PLANTA DE ESCALAMIENTO PILOTO EN FOTOBIORREACTORES DE 1 M3 EN LA COSTAS DE ANTOFAGASTA APROVECHANDO SUS CARACTERÍSTICAS NATURALES ÚNICAS DEL DESIERTO DE ATACAMA,</t>
  </si>
  <si>
    <t>ESCUELA O AGENDA DE FORMACIÓN ¿DESIERTO DE ATACAMA INNOVA¿ O DENOMINACIÓN SIMILAR, PARA EL DESARROLLO DE COMPETENCIAS ¿TRANSVERSALES¿ O ¿BLANDAS¿ DE INNOVACIÓN Y COMPLEMENTOS, TANTO LAS RELATIVAS AL DESARROLLO DE HABILIDADES DE CREACIÓN, INNOVACIÓN Y COOPERACIÓN EN RED</t>
  </si>
  <si>
    <t>EL PROYECTO BUSCA APROVECHAR Y OPTIMIZAR LAS CAPACIDADES FORMATIVAS QUE SE HAN INSTALADO EN LA REGIÓN, CONSECUENCIAS DE LA INICIATIVA DE LA UNIVERSIDAD DE ANTOFAGASTA DE LA APERTURA DE CARRERAS PROFESIONALES DE LA SALUD COMO MEDICINA Y ODONTOLOGÍA</t>
  </si>
  <si>
    <t>GENERAR UN IMPACTO EN LA REGIÓN A TRAVÉS DE LA DIVERSIFICACIÓN PRODUCTIVA, CUYO APORTE A LA ERI SE VERÁ MANIFESTADO EN LA OBTENCIÓN DE UN PROTOTIPO DE ALIMENTO FUNCIONAL A PARTIR DE EXTRACTO MICROALGAL. LOS RESULTADOS QUE VALIDARÁN LA CONTRIBUCIÓN DEL PROYECTO A LA ESTRATEGIA REGIONAL</t>
  </si>
  <si>
    <t>BUSCA CONTRIBUIR AL DESARROLLO DE UN ENTORNO O AMBIENTE INNOVADOR, QUE FACILITE Y ESTIMULE LA EXPRESIÓN Y EXPANSIÓN DE LOS TALENTOS REGIONALES DE CREACIÓN, INNOVACIÓN Y EMPRENDIMIENTO, ASÍ COMO LA COMPLEMENTACIÓN ENTRE ELLOS EN EL ÁMBITO DEL FENÓMENO DE LA MIGRACIÓN Y LA INTERCULTURALIDAD A PARTIR DEL FORTALECIMIENTO DE LAS DESTREZAS COGNITIVAS, PERCEPCIONES VALÓRICAS Y HABILIDADES PRÁCTICAS DE ALUMNOS DE PREGRADO DE LA UNIVERSIDAD, ESPECIALMENTE DE DISCIPLINAS ASOCIADAS A LAS ÁREAS DE SALUD, EDUCACIÓN, DERECHO Y TRABAJO SOCIAL, DE PROFESIONALES, DE ACADÉMICOS Y OPERADORES DE PROGRAMAS SOCIALES CON FOCALIZACIÓN EN LAS MATERIAS INDICADAS.</t>
  </si>
  <si>
    <t>LA REGIÓN DE ANTOFAGASTA HA DEFINIDO DIVERSAS ÁREAS DE DESARROLLO DENTRO DEL CRECIMIENTO ECONÓMICO SUSTENTABLE, ENTRE ESTAS SE ENCUENTRAN LA MINERÍA, EL AGUA Y LA ENERGÍA. EN LA ACTUALIDAD, LA REGIÓN DE ANTOFAGASTA ES ABASTECIDA DE ENERGÍA ELÉCTRICA A PARTIR DE LA GENERADA EN UN 99% POR COMBUSTIBLES FÓSILES. SIN EMBARGO, EL RECURSO SOLAR SE ENCUENTRA AMPLIAMENTE DISPONIBLE EN LA ZONA NORTE DE CHILE, ALZÁNDOSE COMO UNA PROMETEDORA ALTERNATIVA ENERGÉTICA.</t>
  </si>
  <si>
    <t>U.C.N.</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</si>
  <si>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</si>
  <si>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MAESTRANZA ACONDICIONAMIENTO TERRENO. ANÁLISIS QUÍMICOS CARACTERIZACIÓN DE LOS RESIDUOS COMBUSTIBLE (CARBURANTE) VISITA PERÚ</t>
  </si>
  <si>
    <t>GASTOS DE INVERSIÓN
BLOWER DOOR Y EQUIPO COMPLETO
SISTEMA DE MEDICIÓN, CONTROL Y MONITOREO TEMPERATURA Y HUMEDAD
SISTEMA DE MEDICIÓN, CONTROL Y MEDIDORES DE ELECTRICIDAD DESAGREGADOS
SISTEMA DE MONITOREO DE CONSUMO ENERGÉTICO
SISTEMA DE SEGUIMIENTO PARA ANÁLISIS DE OCUPACIÓN Y HUELLA CARBONO
MEDIDORES DE AGUA INTELIGENTE
SISTEMA DE MONITOREO DE RESIDUOS
SISTEMA DE MONITOREO CO2
MEDICIÓN DE ILUMINANCIAS
MEDICIÓN DE RADIACIÓN
NOTEBOOK
CÁMARA TÉRMICA
PUBLICACIÓN FINAL</t>
  </si>
  <si>
    <t>SISMÓMETRO DE PERIODO CORTO
SISMÓMETRO DE BANDA ANCHA
ACELERÓMETRO
DIGITALIZADORES
TARJETAS DE MEMORIA 32 GB PARA DIGITALIZADORES
PANEL SOLAR
BATERÍAS
CONTROLADORES DE CARGA
CAJAS DE ALUMINIO
EQUIPO MINI DOAS
FLYSPEC
CÁMARA UV
EQUIPO MULTIGAS
ANEMÓMETRO PORTÁTIL
IMPRESORA
TINTAS IMPRESORA
PLOTTER
SOFTWARE MATLAB
DISCO DURO PORTÁTIL
EQUIPO PERIODÍSTICO
NOTEBOOK (INVESTIGADORES DISC)
ESTACIÓN DE TRABAJO (ALUMNOS DESARROLLO DISC)
CAJAS PELICAN MEDIANAS
CAJAS PELICAN CHICAS
LÍNEAS DE VÍDRIO
TUBOS DE TITANIO
DRON (CÁMARA 4K Y CÁMARA FLIR)
BOMBA DE VACÍO
TERMÓMETRO DIGITAL
SONDA ALTA TEMPERATURA RÍGIDA
SONDA ALTA TEMPERATURA FLEXIBLE
MEDIDOR PH/CONDUCTIVIDAD
CÁMARA FLIR PORTÁTIL
CÁMARA TV
RADIOTRANSMISION
AMPOLLAS DE MUESTREO
SALIDAS A TERRENO (ALIMENTACIÓN-ALOJAMIENTO)
COMBUSTIBLE TRABAJO EN TERRENO
ARRIENDO CAMIONETA PARA TRABAJO EN TERRENO
ALOJAMIENTO Y ALIMENTACIÓN PARA CONGRESOS NACIONALES E INTERNACIONALES
PASAJES PARA CONGRESOS NACIONALES E INTERNACIONALES
MATERIALES PARA INSTALACIÓN DE RED SISMOLÓGICA
GIRAS TECNOLOGICAS
VISITA HAWAII CENTER FOR VOLCANOLOGY
USGS-EEUU
INGV-ITALIA
VISITA CENTER FOR VOLCANOLOGY AND GEOLOGICAL HAZARD MITIGATION (CVGHM) INDONESIA</t>
  </si>
  <si>
    <t>DISEÑO Y CREACIÓN PÁGINA WEB
DISEÑO Y CREACIÓN IMAGEN CORPORATIVA
ARRIENDO DE CAMIONETA
BENCINA
ALOJAMIENTO EQUIPO Y CAPACITADORES
ALIMENTACIÓN EQUIPO Y CAPACITADORES
ENCUESTADORES
TABULACIÓN
SUSCRIPCIÓN SOFTWARE MAILING
INSUMOS DE OFICINA Y PAPELERÍA ENCUESTAS
INSUMOS COMPUTACIONALES
HONORARIOS PROFESORES DIPLOMADO (12)
HONORARIOS PROFESORES CAPACITACIÓN PROFESIONALES (4)
HONORARIOS PROFESORES CAPACITACIÓN PERSONAL TRATO DIRECTO (2)
PASAJES AÉREOS NACIONALES PROFESORES DIPLOMADO
PASAJES AÉREOS INTERNACIONAL PROFESORES DIPLOMADO
PASAJES AÉREOS NACIONALES PROFESORES CAPACITACIÓN PROFESIONALES Y EQUIPO PROYECTO
PASAJES AÉREOS INTERNACIONALES PROFESORES CAPACITACIÓN PROFESIONALES
ARTÍCULOS MERCHANDASING
ENVÍO DE INFORMES Y CORRESPONDENCIA
GASTOS NOTARIALES
GASTO BOLETA DE GARANTÍA
GASTOS DE PUBLICACIÓN</t>
  </si>
  <si>
    <t>RECURSOS HUMANOS
SUBCONTRATOS
CAPACITACIÓN
GIRAS TECNOLÓGICAS
GASTOS DE OPERACIÓN
GASTOS DE INVERSIÓN(*)
GASTOS DE DIFUSIÓN Y TRANSFERENCIA TECNOLÓGICA
OTROS GASTOS MENORES
GASTOS ASOCIADOS A LA PUBLICACIÓN FINAL DE LA EXPERIENCIA</t>
  </si>
  <si>
    <t>CONSULTORIA NACIONAL O INTERNACIONAL PARA ASESORIA EN GESTION ECONOMICO-COMERCIAL Y GESTION DE INNOVACION SOCIAL DE PROYECTOS
CONSULTORÍA REGIONAL ANIMACIÓN SOCIOCULTURAL Y AMBIENTAL NÚCLEOS DE INNOVACION SOCIAL
DESARROLLO REVISTA INNOVACION SOCIAL MULTIMEDIA
CAPACITACIONES
FONDO DE ESCALAMIENTO NUCLEOS INNOVACION SOCIAL
TALLERES DE FORMACIÓN PARA NUCLEOS
CONTRATACIONES PUNTUALES PARA APOYO A TALLERES Y AL DESARROLLO DE PROYECTOS DE NÚCLEOS
FONDO CAPACITACIÓN EN INNOVACIÓN SOCIAL (DIPLOMADO)
GIRAS TECNOLOGICAS
VISITAS DE EXPERTOS NACIONALES E INTERNACIONALES
OPERACIÓN
SALIDAS A TERRENO EQUIPO DE PROYECTO
BECA REALIZACIÓN PRÁCTICAS,MEMORIAS Y TESIS
INVERSION
EQUIPOS COMPUTACIONALES
DIFUSIÓN Y TRANSFERENCIA TECNOLÓGICA
TALLERES Y SEMINARIOS
MATERIAL DE DIFUSIÓN
PAGINA WEB PROYECTO
OTROS GASTOS MENORES
GASTOS DE IMPRESIÓN, FOTOCOPIADO Y LEGALIZACIÓN
MATERIALES DE OFICINA
MANTENCIÓN BOLETA EN GARANTÍA
VARIACIÓN DE VALORES
GASTO PUBLICACION PROYECTO
PUBLICACIÓN FINAL RESULTADOS DEL PROYECTO</t>
  </si>
  <si>
    <t>OPERACIÓN
REACTIVOS
ANÁLISIS FISICOQUÍMICO Y MICROBIOLÓGICO
MATERIAL DE CONSTRUCCIÓN
MATERIAL FUNGIBLE
VIATICOS (ALIMENTACIÓN Y ALOJAMIENTO)
PASAJES Y FLETES
ARRIENDO VEHÍCULOS
COMBUSTIBLE
INVERSION
EQUIPO DE ULTRAFILTRACION
EQUIPO DE OSMOSIS INVERSA
EQUIPO DE NANOFILTRACION
MEDIDOR ENSUCIAMIENTO MEMBRANAS
BOMBAS HIDRÁULICAS
SOFTWARE HYDROMANTIS GPS-X
GENERADOR DE MICRONANUBURBUJAS
DIFUSIÓN Y TRANSFERENCIA TECNOLÓGICA
PARTICIPACION CONGRESOS
PATENTAMIENTO Y PROTECCIÓN INTELECUAL
ACTIVIDAD DE CIERRE DEL PROYECTO
SEMINARIO DIFUSION (ARRIENDO LOCAL, DIFUSION, COFFE)
OTROS GASTOS MENORES
MATERIAL ESCRITORIO Y COMPUTACIONAL
BOLETA DE GARANTÍA
GASTO PUBLICACION PROYECTO
PUBLICACIÓN FINAL DE RESULTADOS</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</si>
  <si>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</si>
  <si>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LA PLANTA PILOTO ECOLÓGICA Y MÓVIL (PROYECTO FIC-R 2014 ADJUDICADO), FUE CONCEBIDA PARA OPERAR CON METODOLOGÍAS DE CONCENTRACIÓN GRAVITACIONAL, QUE NO UTILIZA REACTIVOS QUÍMICOS, EN PARTICULAR NO UTILIZA MERCURIO, REACTIVO MUY UTILIZADO EN LA PEQUEÑA MINERÍA AURÍFERA</t>
  </si>
  <si>
    <t>LA DIABETES ES UNA ENFERMEDAD METABÓLICA QUE ESTÁ PRESENTE EN 422 MILLONES DE PERSONAS EN TODO EL MUNDO Y SE PROYECTA A MÁS DE 600 MILLONES PARA 2030, SEGÚN INDICÓ LA ORGANIZACIÓN MUNDIAL DE LA SALUD PARA 2017. ESTA ENFERMEDAD ES RESPONSABLE DE CEGUERA, INSUFICIENCIA RENAL, INFARTO DE MIOCARDIO, ACCIDENTE CEREBROVASCULAR, Y AMPUTACIÓN DE LAS EXTREMIDADES INFERIORES (PIERNAS), ENTRE OTRAS AFECCIONES, TODAS ELLAS TIENEN UN EFECTO SIGNIFICATIVO EN LA CALIDAD DE VIDA DE LAS PERSONAS Y SU ENTORNO FAMILIAR Y LABORAL.</t>
  </si>
  <si>
    <t>EN CHILE, DE ACUERDO A GLOBOCAN 2018 (IARC, 2018), APARECERÁN 3.873 NUEVOS CASOS DE CÁNCER DE PULMÓN Y 5.393 NUEVOS CASOS DE CÁNCER DE MAMA PARA ESTE AÑO, MIENTRAS QUE FALLECERÁN 3.581 Y 1.688 PERSONAS RESPECTIVAMENTE, DEBIDO A ESTOS TIPOS DE CÁNCER. ESTOS DATOS SON PREOCUPANTES, PUESTO QUE PARA EL AÑO 2015 FALLECIERON 3.104 Y 1.522 PERSONAS PARA AMBOS TIPOS DE CÁNCER, RESPECTIVAMENTE (DEIS, 2018), LO QUE SUGIERE UN AUMENTO PROGRESIVO DE LAS MUERTES EN CHILE POR CÁNCER DE PULMÓN Y DE MAMA. ESTA INFORMACIÓN NOS OBLIGA A BUSCAR CON URGENCIA DROGAS MÁS EFECTIVAS PARA SU TRATAMIENTO, DE MODO DE DISMINUIR LA ALTA MORTALIDAD OBSERVADA EN NUESTRO PAÍS. DEIS (DIVISIÓN DE ESTADÍSTICA E INVESTIGACIÓN EN SALUD) (HTTP://WWW.DEIS.CL/ESTADISTICAS-MORTALIDAD/). 2018) IARC. INTERNATIONAL AGENCY FOR RESEARCH IN CANCER</t>
  </si>
  <si>
    <t>CONTRIBUIR EN LA MODIFICACION DE LAS PRACTICAS PEDAGOGICAS EN LA PRIMERA INFANCIA DE LA II REGION, A TRAVES DE LA METODOLOGIA VILTI ; UTILIZANDO COMO MEDIO A MENTORES PEDAGOGICOS TERRITORIALES DE LAS ESCUELAS MUNICIPALIZADAS DE LAS PROVINCIAS.</t>
  </si>
  <si>
    <t>DIAGNÓSTICO OPERACIONAL DE ACTUAL SISTEMA DE GESTIÓN DE RESIDUOS. DIAGNÓSTICO OPERACIONAL DE ACTUAL SISTEMA DE GESTIÓN DE RESIDUOS SÓLIDOS DE IMSPA DE IMSPA. PLANTA DE VALORIZACIÓN DE RESIDUOS SÓLIDOS TERMODEGRADABLES</t>
  </si>
  <si>
    <t>CERCA DE 120 PROFESIONALES EN CONSTANCIA DE CURSOS REALIZADOS SEGÚN LOS NIVELES ESTABLECIDOS POR BIM. EN DISPOSICIÓN DE OBTENER CERTIFICACIÓN USUARIO. CERCA DE 30 PROFESIONALES EN CONSTANCIA DE CURSOS REALIZADOS SEGÚN LOS NIVELES ESTABLECIDOS POR BIM. EN DISPOSICIÓN DE OBTENER CERTIFICACIÓN PROFESIONAL (DE ACUERDO A ROLES POR ESPECIALIDAD BIM). CERCA DE 9 ACADÉMICOS-PROFESIONALES EN CONSTANCIA DE CURSOS REALIZADOS SEGÚN LOS NIVELES ESTABLECIDOS POR BIM. EN DISPOSICIÓN DE OBTENER CERTIFICACIÓN ENTRENADOR BIM. PARTICIPACIÓN DE AGENTES SECTORIALES EN EL CONOCIMIENTO PARTICIPACIÓN E INTEGRACIÓN DE PLAN BIM REGIONAL, EN ACTIVIDADES DE DIFUSIÓN Y REUNIONES. CONFORMACIÓN DE RED REGIONAL BIM (CONVENIO Y AGENDA FUTURA DE TRABAJO), CON LOS DIVERSOS ACTORES DEL SECTOR Y ÁREAS AFINES</t>
  </si>
  <si>
    <t>CONTRIBUIR A LA FORMACIÓN DE ECOSISTEMAS DE INNOVACIÓN , CREATIVIDAD , Y CIENCIAS PARA EL EMPRENDIMIENTO REGIONAL EN LA REGIÓN</t>
  </si>
  <si>
    <t>DESARROLLO DE KIT DE IDENTIFICACIÓN DE COBRE SOLUBLE E INCORPORACIÓN DE UN SEGUNDO KIT PARA LA DETERMINACIÓN DE CONSUMO DE ÁCIDO, CON UNA POSTERIOR COMERCIALIZACIÓN DE AMBOS.</t>
  </si>
  <si>
    <t>SE ESPERA QUE EL PROYECTO GENERE BIENE PÚBLICOS QUE PERMITAN A LOS ACTORES PRIVADOS Y ESTATALES TOMAR DECISIONES INFORMADAS PARA LA IDENTIFICACIÓN DE OPORTUNIDADES Y EL DISEÑO DE POLITICAS QUE CONTRIBUYAN A POTENCIAR LOS LOGROS DEL CORREDOR BIOCEÁNICO</t>
  </si>
  <si>
    <t>EJECUCION PARA TRABAJO EN 4 ETAPAS, SECUENCIAL, ARTICULADO CON ACTORES PÚBLICOS Y PRIVADOS DEL SECTOR.
ETAPA 1: ESTRUCTURACIÓN PARA LA ADMINISTRACIÓN, EJECUCIÓN Y SEGUIMIENTO DEL PROGRAMA.
ETAPA 2: REUNIONES, TALLERES Y SEMINARIOS, LEVANTAMIENTO DE PROYECTOS DE I+D+I, TRANSFERENCIA TECNOLÓGICA Y PROCESOS DE DIFUSIÓN,
QUE VIENEN EN GENERAR VALOR DIFERENCIAL PARA LA INDUSTRIA DE PRODUCTOS ALIMENTARIOS Y SU CADENA DE VALOR, ASOCIADA A LA ZONA
DESIERTO DE ATACAMA.
ETAPA 3: COFINANCIAMIENTO AL DESARROLLO DE PROYECTOS QUE CONTRIBUYEN A INCORPORAR CAPACIDADES TECNOLÓGICAS, CONSIDERANDO LA
ORGÁNICA CORFO, BAJO PERSPECTIVAS ESTRATÉGICAS DE ATENCIÓN.
ETAPA 4: DIFUSIÓN DE RESULTADOS PARA FAVORECER LA PUESTA EN VALOR DEL CONOCIMIENTO LEVANTADO EN EL TERRITORIO.
SE CONSIDERAN ADEMÁS ACTIVIDADES DE COORDINACIÓN, SEGUIMIENTO Y CONTROL FIN DE LOGRAR UNA ADECUADA EJECUCIÓN</t>
  </si>
  <si>
    <t>LANZAMIENTO. DESARROLLO DE ACTIVIDADES DEL LANZAMIENTO DEL PROGRAMA EN LA REGIÓN DE ANTOFAGASTA.
IMPACTO DEL PROGRAMA EN LA REGIÓN. MEDIR EL IMPACTO E INTERVENCIÓN DEL PROGRAMA DE DESARROLLO, EN PARTICULAR EN AQUELLAS
COMUNAS MÁS REZAGADAS.
LEVANTAMIENTO DE PROYECTOS DE I+D+I. PROPUESTAS INNOVADORAS DE EMPRESAS LOCALES PARA RESOLVER NECESIDADES Y DESAFÍOS
TERRITORIALES.
PLAN DE DIFUSIÓN Y SOCIABILIZACIÓN. EJECUCIÓN DEL CONJUNTO DE ACTIVIDADES QUE PERMITAN SOCIABILIZAR EL PROGRAMA Y DIFUNDIR LOS
RESULTADOS PARCIALES Y TOTALES DEL PROGRAMA.</t>
  </si>
  <si>
    <t>ETAPA 1. LEVANTAMIENTO DE INFORMACIÓN Y DISEÑO
ETAPA 2: EJECUCIÓN HOJA DE RUTA (DIAGNÓSTICO, FORMACIÓN, CERTIFICACIÓN)</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</si>
  <si>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</si>
  <si>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LICITACIÓN PÚBLICA VÍA MERCADO PÚBLICO, PARA LA CONTRATACIÓN DE UNA ASESORÍA ESPECIALIZADA QUE AYUDE A CORFO EN EL PROCESO DE DISEÑO, PRODUCCIÓN Y FACILITACIÓN DEL PROGRAMA EN CUESTIÓN. DICHO ESO, CORFO CON ESTE PROGRAMA EN PARTICULAR, BUSCA FORTALECER LAS CAPACIDADES DE INNOVACIÓN EN LAS EMPRESAS LOCALES BASADO, METODOLÓGICAMENTE, EN 3 EJE ESTRATÉGICOS, CON ACCIONES CONCRETAS EN CADA EJE: EJE 1: CONSTRUCCIÓN DE CAPITAL SOCIAL PARA INNOVAR. EJE 2: FACILITAR LA IDENTIFICACIÓN MULTISECTORIAL DE NUEVAS OPORTUNIDADES DE NEGOCIOS REGIONALES. EJE 3: GENERACIÓN DE ENCUENTROS EMPRESARIALES TÉCNICOS CON FOCO EN INNOVACIÓN Y PRODUCTIVIDAD.</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</si>
  <si>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</si>
  <si>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</si>
  <si>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1.-BÚSQUEDA Y ATRACCIÓN DE CLIENTES EN MERCADO ASIÁTICO PARA PROVEEDORES E ALGAS DE USO INDUSTRIAL 2.TRANSFERIR CONOCIMIENTOS DEL MERCADO ASIÁTICO A PROVEEDORES DE ALGAS DE USO INDUSTRIAL 3.TRANSFERENCIA DE CONOCIMIENTOS CANAL DE COMERCIALIZACIÓN COMERCIO JUSTO Y CONSUMO RESPONSABLE DE ALGAS DE USO INDUSTRIAL 4.BÚSQUEDA Y ATRACCIÓN DE CLIENTES EN MERCADO LATINOAMERICANO PARA PROVEEDORES DE BIENES Y SERVICIOS A LA MINERÍA. 5. BÚSQUEDA Y ATRACCIÓN DE CLIENTES EN MERCADO CENTROAMERICANO PARA PROVEEDORES DE BIENES Y SERVICIOS A LA MINERÍA 6.-TRANSFERIR CONOCIMIENTOS DE MERCADOS INTERNACIONALES A PROVEEDORES DE BIENES Y SERVICIOS A LA MINERÍA</t>
  </si>
  <si>
    <t>EL PROYECTO CONSISTIRÁ EN EL DESARROLLO E IMPLEMENTACIÓN DE UNA MALLA CURRICULAR ESPECIFICA EN ENERGÍA SOLAR, QUE CONTEMPLE LOS SIGUIENTES MÓDULOS DE CONTENIDOS: - RADIACIÓN SOLAR, CONDICIONES METEREOLÓGICAS, Y FUNCIONAMIENTO DE LA ENERGÍA FOTOVOLTAICA, - INSTALACIONES Y EQUIPAMIENTO FOTOVOLTAICOS (PANELES, INVERSORES, SU TIPOLOGÍA Y VARIACIONES) - DISPOSITIVOS DE PROTECCIÓN Y SEGURIDAD, - OPERACIÓN, MEDICIONES Y CÁLCULOS DE ENERGÍA EN SISTEMAS FV, - MANTENIMIENTO DE SISTEMAS FV - EMPRENDIMIENTO EN ENERGÍAS SOLARES</t>
  </si>
  <si>
    <t>REALIZAR UNA INVESTIGACIÓN APLICADA QUE, A PARTIR DE CONCENTRADOS DE ZINC , PERMITA DESARROLLAR UNA INNOVACIÓN TECNOLÓGICA PARA LA RECUPERACIÓN DE INDIO Y GERMANIO , DE MANERA AMBIENTALMENTE LIMPIA</t>
  </si>
  <si>
    <t>VICULAR 100 PYMES DE LA REGIÓN PARA LA OBTENCIÓN DE NUEVOS NEGOCIO Y EFICIENCIA EN SUS PROCESOS, ADEMAS DE ACOMPAÑAR DURANTE EL PROCESO DE CRECIMIENTO</t>
  </si>
  <si>
    <t>U. SANTO TOMAS</t>
  </si>
  <si>
    <t>OFRECER UN MODELO INCLUSIVO DE FORMACIÓN Y DESARROLLO DE COMPETENCIAS PARA EL EMPRENDIMIENTO Y EMPLEABILIDAD DEL ADULTO MAYOR A TRAVÉS DE LA ARTICULACIÓN PÚBLICO PRIVADA Y ACADÉMICA, QUE PERMITA ESTABLECER OPORTUNIDADES DE DESARROLLO ECONÓMICO CON PERSPECTIVA REGIONAL.</t>
  </si>
  <si>
    <t>INNOVACION Y COMPETITIVIDAD</t>
  </si>
  <si>
    <t>30382573-0</t>
  </si>
  <si>
    <t xml:space="preserve">TRANSFERENCIA DISEÑO DE PROGRAMA DE MAGISTER EN CTI </t>
  </si>
  <si>
    <t>30428237 -0</t>
  </si>
  <si>
    <t xml:space="preserve">UNIVERSIDAD DE TALCA </t>
  </si>
  <si>
    <t>TRANSFERENCIA SISTEMAS HORTÍCOLAS MULTI ESPECIES (30428237 -0).</t>
  </si>
  <si>
    <t>30474703-0</t>
  </si>
  <si>
    <t xml:space="preserve">UNIVERSIDAD DE CHILE </t>
  </si>
  <si>
    <t xml:space="preserve">AUMENTO VALOR FUNCIONAL ORGANOLÉPTICA HORTALIZAS (30474703-0)            </t>
  </si>
  <si>
    <t>30475235-0</t>
  </si>
  <si>
    <t xml:space="preserve">UNIVERSIDAD TECNOLÓGICA METROPOLITANA </t>
  </si>
  <si>
    <t xml:space="preserve">MÁS CAPACIDAD PRODUCTIVA Y COMERCIAL VINO Y CIRUELA (30475235-0)                </t>
  </si>
  <si>
    <t>30474710-0</t>
  </si>
  <si>
    <t xml:space="preserve">UNIVERSIDAD  DE CHILE </t>
  </si>
  <si>
    <t xml:space="preserve">PLATAFORMA GEOESPACIAL OPTIMIZACIÓN RECURSOS HÍDRICOS (30474710-0)                  </t>
  </si>
  <si>
    <t>30474716-0</t>
  </si>
  <si>
    <t xml:space="preserve">INNOVACIÓN Y OPTIMIZACIÓN DEL RIEGO EN ARÁNDANOS (30474716-0)                 </t>
  </si>
  <si>
    <t>30487858-0</t>
  </si>
  <si>
    <t>DESARROLLANDO TALENTOS CIENTÍFICOS Y TECNOLÓGICOS (30487858-0).</t>
  </si>
  <si>
    <t>30487859-0</t>
  </si>
  <si>
    <t>UNIVERSIDAD DE SANTIAGO DE CHILE</t>
  </si>
  <si>
    <t>FITOEXTRACTOS DE HIERBAS MEDICINALES SECANO COSTERO (30487859-0).</t>
  </si>
  <si>
    <t>30487872-0</t>
  </si>
  <si>
    <t>RUTA DE LA FRUTILLA SUSTENTABLE (30487872-0)</t>
  </si>
  <si>
    <t>30487884-0</t>
  </si>
  <si>
    <t>UNIVERSIDAD DE O’HIGGINS</t>
  </si>
  <si>
    <t>INVERNADERO FOTOVOLTAICO SEMITRANSPARENTE PILOTO (30487884-0).</t>
  </si>
  <si>
    <t>30487886-0</t>
  </si>
  <si>
    <t>PATRIMONIO COMO HERRAMIENTA DE DESARROLLO TERRITORIAL (30487886-0).</t>
  </si>
  <si>
    <t>30483997-0</t>
  </si>
  <si>
    <t>PROGRAMA DE FORMACIÓN EXPORTADORA (30483997-0).</t>
  </si>
  <si>
    <t>30483998-0</t>
  </si>
  <si>
    <t xml:space="preserve">VISITAS A FERIAS INNOVADORAS DE MERCADOS NUEVOS MULTISECTORIAL (30483998-0). </t>
  </si>
  <si>
    <t>30484000-0</t>
  </si>
  <si>
    <t>MISIONES DE COMERCIALIZACIÓN INNOVADORAS (30484000-0).</t>
  </si>
  <si>
    <t>40004996-0</t>
  </si>
  <si>
    <t>PROGRAMA DE INVERSIÓN PRODUCTIVA PARA LA INNOVACIÓN Y LA COMPETITIVIDAD (40004996-0).</t>
  </si>
  <si>
    <t>40008879-0</t>
  </si>
  <si>
    <t>UNIVERSIDAD DE O'HIGGINS</t>
  </si>
  <si>
    <t>DE INNOVACIÓN SOCIAL EN EL SECTOR TURÍSTICO (40008879-0).</t>
  </si>
  <si>
    <t>40008890-0</t>
  </si>
  <si>
    <t>MANEJO PARA FRUTALES CONTAMINADOS POR COBRE (40008890-0).</t>
  </si>
  <si>
    <t>40008894 -0</t>
  </si>
  <si>
    <t xml:space="preserve">UNIVERSIDAD DE O'HIGGINS </t>
  </si>
  <si>
    <t>COBERTURAS FOTO-SELECTIVAS EN KIWI (40008894 -0).</t>
  </si>
  <si>
    <t>40008895 -0</t>
  </si>
  <si>
    <t xml:space="preserve">D.SUZUKII MITIGACIÓN ECONÓMICA Y SOCIAL MEDIANTE UNA ESTRATEGIA DE DIFUSIÓN (40008895 -0)            </t>
  </si>
  <si>
    <t>40008896 -0</t>
  </si>
  <si>
    <t xml:space="preserve">MANEJO INTEGRADO DE LA POLILLA DEL ÁLAMO (40008896 -0)                </t>
  </si>
  <si>
    <t>40008902 -0</t>
  </si>
  <si>
    <t xml:space="preserve">PRODUCCIÓN MICRO-HORTALIZAS CUARTA GAMA (40008902 -0)                  </t>
  </si>
  <si>
    <t>40008900 -0</t>
  </si>
  <si>
    <t xml:space="preserve">MODELO COMERCIAL A VIÑATEROS CAMPESINOS (40008900 -0)                 </t>
  </si>
  <si>
    <t>40008901 -0</t>
  </si>
  <si>
    <t>UNIVERSIDAD TECNOLÓGICA METROPOLITANA -</t>
  </si>
  <si>
    <t>PLANTA PROCESADORA INTELIGENTE DE HORTALIZAS Y FRUTAS COOPEUMO (40008901 -0).</t>
  </si>
  <si>
    <t>40008897 -0</t>
  </si>
  <si>
    <t>INNOVACIÓN EN CONTROL SUSTENTABLE DE PLAGAS CON CUBIERTA VEGETAL EN MANZANO (40008897 -0).</t>
  </si>
  <si>
    <t>40008903 -0</t>
  </si>
  <si>
    <t>PROGRAMA DESARROLLO CORDERO SALUDABLE (40008903 -0)</t>
  </si>
  <si>
    <t>40008908-0</t>
  </si>
  <si>
    <t>VIVIENDA SOCIAL SUSTENTABLE (40008908-0).</t>
  </si>
  <si>
    <t>40008909-0</t>
  </si>
  <si>
    <t>LABORATORIO BIOMINERO PARA LA REGIÓN DE O'HIGGINS (40008909-0).</t>
  </si>
  <si>
    <t>40008910 -0</t>
  </si>
  <si>
    <t>ESPUMA DE VIDRIO A PARTIR DE RELAVES DE LA MINERÍA (40008910 -0).</t>
  </si>
  <si>
    <t>40008913 -0</t>
  </si>
  <si>
    <t xml:space="preserve">O'HIGGINS, LABORATORIO DE INNOVACIÓN SOCIAL (40008913 -0). </t>
  </si>
  <si>
    <t>40008914 -0</t>
  </si>
  <si>
    <t>GESTIÓN DEL CONOCIMIENTO INNOVADOR REGIONAL (40008914 -0).</t>
  </si>
  <si>
    <t>40004702-0</t>
  </si>
  <si>
    <t>PROGRAMA REGIONAL DE APOYO AL EMPRENDIMIENTO (40004702-0).</t>
  </si>
  <si>
    <t>40004704-0</t>
  </si>
  <si>
    <t>SUBSIDIO SEMILLA DE ASIGNACIÓN FLEXIBLE(40004704-0).</t>
  </si>
  <si>
    <t>40004660 -0</t>
  </si>
  <si>
    <t>VINCULACIÓN CIENCIA-EMPRESA (40004660 -0).</t>
  </si>
  <si>
    <t>40004698-0</t>
  </si>
  <si>
    <t>EQUIPAMIENTO DE INVESTIGACIÓN CIENTÍFICA Y TECNOLÓGICA(40004698-0)</t>
  </si>
  <si>
    <t>40005000-0</t>
  </si>
  <si>
    <t>TRANSFERENCIA INVENTARIO DE PRODUCTOS Y PREPARACIONES PATRIMONIALES</t>
  </si>
  <si>
    <t>40005004-0</t>
  </si>
  <si>
    <t xml:space="preserve">TRANSFERENCIA PROYECTOS DE INNOVACION EN MARKETING AGROALIMENTARIO (IMA) </t>
  </si>
  <si>
    <t>40005005-0</t>
  </si>
  <si>
    <t xml:space="preserve">TRANSFERENCIA JOVENES INNOVADORES RURALES REGION DE OHIGGINS </t>
  </si>
  <si>
    <t>40005007-0</t>
  </si>
  <si>
    <t xml:space="preserve">TRANSFERENCIA CONVOCATORIA REGIONAL DE PROYECTOS DE INNOVACION AGRARIA OHIGGINS </t>
  </si>
  <si>
    <t>40017833-0</t>
  </si>
  <si>
    <t xml:space="preserve">UNIVERSIDAD ADOLFO IBÁÑEZ </t>
  </si>
  <si>
    <t>DE TECNOLOGÍA INTELIGENTE PARA LA SEGURIDAD EN LA PEQUEÑA MINERA (40017833-0)</t>
  </si>
  <si>
    <t>40017834-0</t>
  </si>
  <si>
    <t>DE TECNOLOGÍA MÓVIL IGOLI PARA LA OBTENCIÓN DE ORO METÁLICO (40017834-0)</t>
  </si>
  <si>
    <t>40017955-0</t>
  </si>
  <si>
    <t>DE ESTUDIO DE FACTIBILIDAD TÉCNICO ECONÓMICA PARA EXPLOTACIÓN DISTRITO MINERO (40017955-0)</t>
  </si>
  <si>
    <t>40017933-0</t>
  </si>
  <si>
    <t xml:space="preserve">UNIVERSIDAD ANDRÉS BELLO </t>
  </si>
  <si>
    <t>PUESTA EN VALOR RECURSOS SAN VICENTE DE TAGUA TAGUA (40017933-0)</t>
  </si>
  <si>
    <t>40017927-0</t>
  </si>
  <si>
    <t>CENTRO DE ESTUDIOS EN ALIMENTOS PROCESADOS</t>
  </si>
  <si>
    <t>INGREDIENTES FUNCIONALES Y BIOPRODUCTOS DE BOLDO (40017927-0)</t>
  </si>
  <si>
    <t>40017935-0</t>
  </si>
  <si>
    <t>ESCUELA MINA PLANTA - FASE 3 (40017935-0)</t>
  </si>
  <si>
    <t>40017923-0</t>
  </si>
  <si>
    <t xml:space="preserve">UNIVERSIDAD CATÓLICA DEL MAULE </t>
  </si>
  <si>
    <t>VALORIZACIÓN TÉCNICO-ECONÓMICA DE LOS RESIDUOS FRUTÍCOLAS (40017923-0)</t>
  </si>
  <si>
    <t>40017928-0</t>
  </si>
  <si>
    <t>UNIVERSIDAD CENTRAL DE CHILE</t>
  </si>
  <si>
    <t>RED INNOVACIÓN PUBLICA TERRITORIAL (40017928-0)</t>
  </si>
  <si>
    <t>40017952-0</t>
  </si>
  <si>
    <t xml:space="preserve">PONTIFICIA UNIVERSIDAD CATÓLICA DE CHILE </t>
  </si>
  <si>
    <t>POSCOSECHA DE UVA CON MÍNIMO USO DE FUNGICIDAS – (40017952-0)</t>
  </si>
  <si>
    <t>40017929-0</t>
  </si>
  <si>
    <t xml:space="preserve">UNIVERSIDAD MAYOR </t>
  </si>
  <si>
    <t>MODELO DE SUSTENTABILIDAD GENERACIÓN  MATERIAL BIOLÓGICO APÍCOLA – (40017929-0)</t>
  </si>
  <si>
    <t>40017922-0</t>
  </si>
  <si>
    <t xml:space="preserve">ACCIONES PREDIALES EN FRUTICULTURA SUSTENTABLE (40017922-0) </t>
  </si>
  <si>
    <t>40017924-0</t>
  </si>
  <si>
    <t xml:space="preserve">UNIVERSIDAD AUSTRAL DE CHILE </t>
  </si>
  <si>
    <t>DIVERSIFICACIÓN DE LA OFERTA TURÍSTICA DE LA ZOIT RAPEL (40017924-0)</t>
  </si>
  <si>
    <t>40017957-0</t>
  </si>
  <si>
    <t xml:space="preserve">RECONVERSIÓN DEL SECANO CON RIEGO TECNIFICADO (40017957-0) </t>
  </si>
  <si>
    <t>RANCAGUA</t>
  </si>
  <si>
    <t>SAN VICENTE</t>
  </si>
  <si>
    <t>DE LA ARAUCANIA</t>
  </si>
  <si>
    <t>CENTRO DE GENÓMICA NUTRICIONAL AGROACUÍCOLA</t>
  </si>
  <si>
    <t>CGNA - CORPORACION CENTRO DE GENOMICA NUTRICIONAL AGROACUICOLA - 2010 - 2014</t>
  </si>
  <si>
    <t>INSTITUTO INVESTIGACIONES AGROPECUARIAS (INIA)</t>
  </si>
  <si>
    <t>INIA - INNOVACION TECNOLOGICA RUBRO PAPA INIA TRANAPUENTE</t>
  </si>
  <si>
    <t>CONICYT - MAGISTER EN GESTION REGIONAL CIENCIA, TECNOLOGIA E INNOVACION (CTI)</t>
  </si>
  <si>
    <t>COMITÉ AGENCIA DE FOMENTO DE LA PRODUCCIÓN SUSTENTABLE CPL</t>
  </si>
  <si>
    <t>CPL - DESARROLLO Y FORMACION DE COMPETENCIAS EN PRODUCCION LIMPIA Y ACUERDOS DE PRODUCCION LIMPIA</t>
  </si>
  <si>
    <t>CORPORACIÓN DE FOMENTO A LA PRODUCCIÓN (CORFO)</t>
  </si>
  <si>
    <t>CORFO - PROGRAMA DE APOYO PARA LA INVERSION PRODUCTIVA - IPRO</t>
  </si>
  <si>
    <t>CORFO - PROGRAMA REGIONAL DE APOYO AL EMPRENDIMIENTO - PRAE</t>
  </si>
  <si>
    <t>CORFO - PROGRAMA DE APOYO AL ENTORNO PARA EL EMPRENDIMIENTO E INNOVACION - PAEI</t>
  </si>
  <si>
    <t>COMITÉ INNOVA CHILE</t>
  </si>
  <si>
    <t>INNOVA CORFO - PROTOTIPOS DE INNOVACION REGIONAL</t>
  </si>
  <si>
    <t>CORFO - BIENES PUBLICOS PARA LA COMPETITIVIDAD REGIONAL</t>
  </si>
  <si>
    <t>CORFO - SUBSIDIO SEMILLA DE ASIGNACION FLEXIBLE</t>
  </si>
  <si>
    <t>INNOVA CHILE - PROGRAMA BIENES PUBLICOS PARA LA COMPETITIVIDAD REGIONAL</t>
  </si>
  <si>
    <t>CORFO - PROGRAMA PROYECTOS ESPECIALES PARA EL MEJORAMIENTO DEL ECOSISTEMA EMPRENDEDOR</t>
  </si>
  <si>
    <t>CORFO - PROGRAMA SUBSIDIO SEMILLA DE ASIGNACION FLEXIBLE PARA DESAFIOS</t>
  </si>
  <si>
    <t>CORFO - PROGRAMA DE APOYO AL ENTORNO PARA EL EMPRENDIMIENTO Y LA INNOVACION PAEIR</t>
  </si>
  <si>
    <t>SERCOTEC - PROGRAMA JUNTOS INDIGENA</t>
  </si>
  <si>
    <t>CONICYT - PROGRAMA ACCION REGIONAL I+D COLABORATIVA CON PYMES</t>
  </si>
  <si>
    <t>CONICYT - PROGRAMA FORTALECIMIENTO DEL CENTRO GENOMICA NUTRICIONAL AGROACUICOLA PARA CONTRIBUIR A LA TRANSFORMACION DE LA ESTRUCTURA PRODUCTIVA TRADICIONAL DEL SECTOR AGROALIMENTARIO REGIONAL</t>
  </si>
  <si>
    <t>INNOVA CHILE-CORFO</t>
  </si>
  <si>
    <t>INNOVA "PROGRAMA DIFUSION TECNOLOGICA REGIONAL</t>
  </si>
  <si>
    <t>EN CORREO DEL DIA 17.01.2020 LA REGIÓN DE ARICA Y PARINACOTA INFORMA QUE NO SE DESTINARON RECURSOS EN ESTA GLOSA DURANTE EL PERIODO REQUERIDO.</t>
  </si>
  <si>
    <t>CACHAPOAL</t>
  </si>
  <si>
    <t>CARDENAL CARO</t>
  </si>
  <si>
    <t>COLCHAGUA</t>
  </si>
  <si>
    <t>INSTITUCIÓN BENEFICIADA CON LA TRANSFERENCIA</t>
  </si>
  <si>
    <t>NOMBRE INICIATIVA Y/O NOMBRE BENEFICIARIO Y/O OBRA EJECUTADA</t>
  </si>
  <si>
    <t>PRODUCTO DEL CONVENIO</t>
  </si>
  <si>
    <t>APLICACIÓN A NIVEL REGIONAL</t>
  </si>
  <si>
    <t>UNIVERSIDAD ARTURO PRAT DE IQUIQUE-CENTRO PILOTO DE LA BIODEGRADACIÓN EXPERIMENTAL DE BOLSAS PLÁSTICAS EN EL CENTRO COMERCIAL DE IQUIQUE</t>
  </si>
  <si>
    <t xml:space="preserve">RECOLECCIÓN  Y AISLAMIENTO DE MICROORGANISMOS CON POTENCIAL BIODEGRADADOR. /
SELECCIÓN E IDENTIFICACIÓN DE CEPAS MICROBIANAS CON ALTA EFICIENCIA EN DEGRADACIÓN DE POLIETILENO. / CARACTERIZACIÓN MICROBIOLÓGICA Y MOLECULAR DE LAS CEPAS MICROBIOLÓGICAS. / TALLERES CON ESTABLECIMIENTOS EDUCACIONALES. / DISEÑO Y PILOTAJE DEL PROTOTIPO DE BIORREACTOR.
</t>
  </si>
  <si>
    <t>GENERAR UNA SITUACION PILOTO EN LA REGIÓN</t>
  </si>
  <si>
    <t>CORFO- CONCURSO PROTOTIPOS REGIONALES ( 30477287-0)</t>
  </si>
  <si>
    <t xml:space="preserve">FOMENTAR LA INNOVACIÓN EN LAS EMPRESAS NACIONALES, A TRAVÉS DEL COFINANCIAMIENTO
DE PROYECTOS QUE SIGNIFIQUEN EL DESARROLLO DE NUEVOS O SIGNIFICATIVAMENTE MEJORADOS PRODUCTOS
(BIENES, SERVICIOS) Y/O PROCESOS, HASTA LA FASE DE PROTOTIPO
</t>
  </si>
  <si>
    <t>LOGRAR NUEVOS Y MEJORES PRODUCTOS REGIONALES.</t>
  </si>
  <si>
    <t>UNIVERSIDAD ARTURO PRAT DE IQUIQUE-FORMACIÓN DE CAPITAL HUMANO ESPECIALIZADO A NIVEL TÉCNICO PARA LA PROVINCIA DEL TAMARUGAL</t>
  </si>
  <si>
    <t>FORMACIÓN TÉCNICOS NIVEL SUPERIOR EN ENFERMERÍA (30), TECNICOS NIVEL SUPERIOR EN PREVENCIÓN DE RIESGOS (13) Y ADMINISTRACIÓN DE EMPRESAS MARKETING Y GESTIÓN COMERCIAL (31)</t>
  </si>
  <si>
    <t>GENERAR NUEVAS CAPACIDADES PROFESIONALES EN LA REGION.</t>
  </si>
  <si>
    <t>CORFO - BIENES PÚBLICOS REGIONALES, PER, TURISMO SUSTENTA, ERNC (30477284-0)</t>
  </si>
  <si>
    <t xml:space="preserve">SE FINANCIARÁN PROYECTOS COMO POR EJEMPLO: TURISMO ÉTNICO, CADENA INSUMO PRODUCTOS QUE PERMITAN DAR IDENTIDAD A LA GASTRONOMÍA REGIONAL, CARACTERIZACIÓN DE LAS CAPACIDADES DEL SECTOR CONSTRUCCIÓN EN CUANTO A DEMANDA Y BRECHAS CON IDENTIDAD REGIONAL, RADIACIÓN SOLAR EN TARAPACÁ PARA LA INSTALACIÓN DE ERNC EN SECTORES PRIORIZADOS EN LA REGIÓN, ASTRO TURISMO EN EL ALTIPLANO, IDENTIFICACIÓN DEL ECOSISTEMA QUE EXISTE EN LA REGIÓN Y SU POTENCIAL PARA DESARROLLAR Y FORTALECER EL SECTOR ACUÍCOLA, ENTRE OTROS.
</t>
  </si>
  <si>
    <t>DESARROLLO DE BIENES PÚBLICOS DESTINADOS A REDUCIR ASIMETRÍAS DE INFORMACIÓN CON EL PROPÓSITO DE MEJORAR LA COMPETITIVIDAD Y ACELERAR EL EMPRENDIMIENTO</t>
  </si>
  <si>
    <t>UNIVERSIDAD ARTURO PRAT- CAPITAL HUMANO Y TECNOLÓGICO EN MEDICINA DE ALTURA (30477541-0</t>
  </si>
  <si>
    <t xml:space="preserve">INVESTIGACIONES APLICADAS QUE PERMITAN GENERAR SOLUCIONES EN DIFERENTES ASPECTOS BIOLÓGICOS, MÉDICOS Y DE CALIDAD DE VIDA, DEL TRABAJO EN ALTURA. / NUEVAS CAPACIDADES Y COMPETENCIAS DE NIVEL DE POSGRADO DOCTORAL DE INVESTIGADORES. / TRANSFERENCIA DEL CONOCIMIENTO Y CAPACITACIÓN DE LA COMUNIDAD. / MANTENER, AUMENTAR Y CONSOLIDAR LAS REDES INTERNACIONALES DE INVESTIGACIÓN </t>
  </si>
  <si>
    <t>PESE A QUE LOS RESULTADOS SE RELACIONAN CON EL TRABAJO EN ALTURA ASOCIADO AL TERRITORIO DEL TAMARUGAL, LA INFORMACIÓN APORTADA POR LAS INVESTIGACIONES SERÁN A SU VEZ DE APLICACIÓN INTERNACIONAL.</t>
  </si>
  <si>
    <t>EQUIPO HUMANO DESTINADO AL PROYECTO DE ACUERDO A PERFIL//EVENTO DE LANZAMIENTO A LA COMUNIDAD RELEVANTE AL PROYECTO//DIAGNÓSTICO DE BRECHAS POR EMPRESA//HABILITACIÓN DE LA INFRAESTRUCTURA DE LA SEDE//MODELO RT TERMINADO PARA SU IMPLEMENTACIÓN//ADQUISICIÓN DE EQUIPOS DE ACUERDO A LEVANTAMIENTO DE REQUERIMIENTOS//LABORATORIO OPERATIVO//EVENTO DE LANZAMIENTO A LA COMUNIDAD RELEVANTE AL PROYECTO//MODELO RT EN FUNCIONAMIENTO//PARTICIPACIÓN DE CONVOCADOS AL FIC Y MANUAL DE TALLERES//EQUIPO HUMANO DESTINADO AL PROYECTO DE ACUERDO A PERFIL//LABORATORIOS EJECUTADOS EN SEDE IQUIQUE//PARTICIPANTES EN MISIÓN, ADQUISICIÓN DE CONOCIMIENTO, TRANSFERENCIA DE CONOCIMIENTO//PROYECTOS EJECUTADOS EN MODALIDAD ALFA//PROYECTOS EJECUTADOS EN MODALIDAD BETA//PROTOTIPOS PRESENTADOS A INSTRUCTORES DE LOS TALLERES EN CONDICIONES//PROTOTIPOS PRESENTADOS A INSTRUCTORES CON VALIDACIÓN//PARTICIPACIÓN DE CONVOCADOS AL FIC Y MANUAL DE TALLER//PARTICIPACIÓN DE CONVOCADOS AL FIC//CANTIDAD DE EMPRESAS INTERVENIDAS EN PROGRAMA</t>
  </si>
  <si>
    <t>APORTAR A LA DIVERSIFICACIÓN, SOFISTICACIÓN Y CRECIMIENTO DE LAS PYMES DE LA REGIÓN DE TARAPACÁ A TRAVÉS DE LA TRANSFERENCIA DE UN MODELO DE INVESTIGACIÓN APLICADA E INNOVACIÓN PARA EL DESARROLLO DE NUEVOS PRODUCTOS Y PROCESOS CON VALOR AGREGADO.</t>
  </si>
  <si>
    <t>CONICYT-EVALUACIÓN Y ACTUALIZACIÓN DE LA ESTRATEGIA REGIONAL DE INNOVACIÓN (30483913-0)</t>
  </si>
  <si>
    <t>EVALUAR LA IMPLEMENTACIÓN DE LA ESTRATEGIA REGIONAL DE INNOVACIÓN 2012-2018 DE LA REGIÓN DE TARAPACÁ.
/ ACTUALIZAR UN DIAGNÓSTICO ESTRATÉGICO DEL SISTEMA REGIONAL DE INNOVACIÓN, QUE SEA AMPLIAMENTE CONSENSUADO CON LOS AGENTES LOCALES RELEVANTES.
/ ESTABLECER UNA PROPUESTA PARA EL FORTALECIMIENTO DE CAPACIDADES REGIONALES.
/ PROPONER UNA ESTRATEGIA REGIONAL DE INNOVACIÓN ACTUALIZADA.</t>
  </si>
  <si>
    <t>APLICACIÓN REGIONAL</t>
  </si>
  <si>
    <t>UNIVERSIDAD ARTURO PRAT-T-LOGISTIC CENTRO DE INNOVACIÓN LOGÍSTICA (30477538-0)</t>
  </si>
  <si>
    <t>IMPLEMENTAR UN CENTRO DE INNOVACIÓN LOGÍSTICA PARA EL FOMENTO PRODUCTIVO/ DIAGNOSTICAR PROBLEMÁTICAS DE LOS SECTORES ESTRATÉGICOS PRODUCTIVOS REGIONALES DE TARAPACÁ, EN TEMÁTICA DE LOGÍSTICA Y CADENA DE SUMINISTROS. /DESARROLLAR MODELOS DE INTEGRACIÓN LOGÍSTICA MEDIANTE EL DISEÑO DE MODELOS DE GESTIÓN DE CADENA DE SUMINISTROS QUE SUSTENTEN LA TOMA DE DECISIONES DE LOS SECTORES ESTRATÉGICOS REGIONALES./ DIFUNDIR Y EXTENDER LA IMPORTANCIA DE LA GESTIÓN LOGÍSTICA Y LA CADENA DE SUMINISTROS, EN EL DESARROLLO DEL FOMENTO PRODUCTIVO EN LA REGIÓN DE TARAPACÁ</t>
  </si>
  <si>
    <t>EL PROYECTO APLICA A SECTORES ECONÓMICOS REGIONALES</t>
  </si>
  <si>
    <t>UNIVERSIDAD ARTURO PRAT- ENOTURISMO ASOCIADO AL VINO DEL DESIERTO EN TAMARUGAL(30477545-0)</t>
  </si>
  <si>
    <t xml:space="preserve">RESCATAR EL PATRIMONIO HISTÓRICO ASOCIADO A LA PRODUCCIÓN DE VINO Y VIDES DE LA REGIÓN DE TARAPACÁ.
/ FORMAR CAPITAL HUMANO VINCULADO AL ENCADENAMIENTO DEL ENOTURISMO DEL VINO DEL DESIERTO./ IMPLEMENTAR UNA RUTA INCIPIENTE ENOTURÍSTICA DEL “VINO DEL DESIERTO”./ DESARROLLAR ACCIONES DE DIFUSIÓN Y TRANSFERENCIA DEL VINO DEL DESIERTO./ ESTABLECER RED DE COOPERACIÓN ENOTURÍSTICA DE TARAPACÁ. 
</t>
  </si>
  <si>
    <t>APLICACIÓN EN EMPRENDEDORES DE LA PROVINCIA DEL TAMARUGAL</t>
  </si>
  <si>
    <t>UNIVERSIDAD ARTURO PRAT- PRODUCCIÓN NUTRACEUTICOS A PARTIR DE MICROALGAS NATIVAS (30477340-0)</t>
  </si>
  <si>
    <t>AISLAMIENTO Y ADAPTACIÓN DE MICRAOLGAS NATIVAS Y DE COLECCIÓN PRODUCTORAS DE METABOLITOS DE ALTO VALOR NUTRICIONAL A LAS CONDICIONES DE CULTIVO// ESTIMAR LOS REQUERIMIENTOS ÓPTIMOS NUTRICIONALES, AMBIENTALES Y RENDIMIENTOS DE LAS MICROALGAS PRODUCTORAS DE METABOLITOS DE ALTO VALOR NUTRICIONAL EN LOS SISTEMAS DE CULTIVO//OPERACIONALIZAR LA PRODUCCIÓN DE FICOERITRINA Y DERIVADOS, BETA-CAROTENO A NIVEL DE PLANTA PILOTO QUE CUMPLA CON UNA PRODUCCIÓN LIMPIA Y SUSTENTABLES EN LA COSTA DE TARAPACÁ//DIFUSIÓN DE LA POTENCIALIDAD DEL MERCADO DE ALIMENTOS FUNCIONALES DERIVADO DE METABOLITOS DE ALTO VALOR NUTRICIONAL OBTENIDO A PARTIR DE MICROALGAS</t>
  </si>
  <si>
    <t>GENERAR UNA ALTERNATIVA PARA EL DESARROLLO ACUÍCOLA DE LA REGIÓN MEDIANTE LA PRODUCCIÓN DE METABOLITOS NATURALES DE ALTO VALOR COMERCIAL A PARTIR DE MICROALGAS NATIVAS Y DE COLECCIÓN ADAPTADAS A LAS CONDICIONES AMBIENTALES DA LA COSTA DE TARAPACÁ.</t>
  </si>
  <si>
    <t>PONTIFICIA UNIVERSIDAD CATÓLICA DEL NORTE- PLANTA TRATAMIENTO AGUA PARA MEJORAR PRODUCTIVIDAD LIMON PICA (30487370-0)</t>
  </si>
  <si>
    <t>CAPACITACIÓN MANEJO AGRONÓMICO//ESTADO ACTUAL DE CULTIVO (RENDIMIENTO Y ANÁLISIS) //RENDIMIENTO CULTIVO //ANÁLISIS PROXIMAL Y NUTRICIONAL//ANÁLISIS DE SUELO //PLANTA MÓVIL DE TRATAMIENTO DE AGUA IMPLEMENTADA Y EN OPERACIÓN//SISTEMA DE RIEGO INSTALADO Y EN OPERACIÓN//DATO RENTABILIDAD DEL PROYECTO</t>
  </si>
  <si>
    <t>MEJORAR LA CALIDAD DEL AGUA CON LA FINALIDAD DE INCREMENTAR LA PRODUCTIVIDAD DEL LIMÓN DE PICA A TRAVÉS DE LA IMPLEMENTACIÓN DE UNA PLANTA MÓVIL DE TRATAMIENTO DE AGUA EN EL OASIS DE PICA.</t>
  </si>
  <si>
    <t>CENTRO DE TECNOLOGÍAS DEL AGUA LIMITADA- EMPRENDIMIENTO TURISMO ASTRONOMICO TARAPACA (30487373-0)</t>
  </si>
  <si>
    <t>MAPEO DE LUGARES DE AVISTAMIENTO//RECONOCIMIENTO DE LOCALIZACIÓN GEOGRÁFICA, VÍAS DE ACCESO Y ENTORNO//UNIDADES DOMO, CATALEJOS Y TELESCOPIOS TECNOLÓGICOS INSTALADOS Y FUNCIONANDO; CENTRO HABILITADO Y PUESTO A PUNTO//CAT FUNCIONANDO Y ABIERTO A LA COMUNIDAD; PROGRAMA DE CURSOS. TALLERES Y CAPACITACIONES REALIZADAS A CONFORMIDAD DE PARTICIPANTES//15 LOCALIDADES Y PUNTOS PYMES ATENDIDOS CON ASTROMÓVIL//PROVISIÓN DE LA INFORMACIÓN PARA LA PUESTA EN VALOR DE LA ACTIVIDAD DE TURISMO ASTRONÓMICO REGIONAL.</t>
  </si>
  <si>
    <t>DESARROLLAR HERRAMIENTAS DE COMPETITIVIDAD Y UN PLAN DE DESARROLLO ESTRATÉGICO PARA MEJORAR LA CALIDAD, ATRACTIVO, DIVERSIDAD Y SUSTENTABILIDAD DE LA OFERTA TURÍSTICA ASTRONÓMICA EN LA REGIÓN DE TARAPACÁ, FAVORECER LA CREACIÓN DE NUEVOS EMPRENDIMIENTOS Y CONTRIBUIR AL POSICIONAMIENTO DE LA REGIÓN COMO DESTINO TURÍSTICO ASTRONÓMICO.</t>
  </si>
  <si>
    <t>UNIVERSIDAD ARTURO PRAT- PROTOTIPAJE, PRE-INCUBACION Y ACELERACION POR TARAPACA LABS (30487378-0)</t>
  </si>
  <si>
    <t>EQUIPOS DE ESTUDIANTES CON PROTOTIPOS EN ETAPA DE PRE INCUBACIÓN//MONITORES CON CERTIFICACIÓN EN METODOLOGÍAS DE INNOVACIÓN APLICADA//PROFESORES CON CERTIFICACIÓN EN METODOLOGÍAS DE INNOVACIÓN APLICADA//PROGRAMAS DISEÑADOS DE ACUERDO AL PERFIL DE LOS BENEFICIARIOS//PROPUESTAS DESARROLLADAS POR EMPRENDEDORES QUE ABORDEN LA PROBLEMÁTICA PLANTEADA POR LA EMPRESA Y QUE SE ENCUENTRE ACEPTADA POR LA MISMA//PÁGINA WEB, FACEBOOK, TWITTER, FLIRCK Y LINKENDL PUESTOS EN MARCHA</t>
  </si>
  <si>
    <t>FORTALECER E IMPLEMENTAR PROGRAMAS DE PRE-INCUBACIÓN, INCUBACIÓN Y ACELERAMIENTO DE EMPRENDIMIENTOS DE LA REGIÓN DE TARAPACÁ, EN ETAPAS TEMPRANAS CON BASE TECNOLÓGICA, ABARCANDO DESDE LA ELABORACIÓN DEL PROTOTIPAJE HASTA LA VALIDACIÓN DEL MODELO DE NEGOCIO.</t>
  </si>
  <si>
    <t>PONTIFICIA UNIVERSIDAD CATÓLICA DEL NORTE- LABORATORIO MOVIL EN EFICIENCIA HIDRICA (30487379-0)</t>
  </si>
  <si>
    <t>LABORATORIO MÓVIL IMPLEMENTADO CON INSUMOS Y EQUIPOS //DISEÑO Y CONSTRUCCIÓN DE MÓDULOS EDUCATIVOS // LABORATORIO MÓVIL EDUCATIVO IMPLEMENTADO CON MÓDULOS EDUCATIVOS TECNOLÓGICOS. // DE ACUERDO CON CADA MÓDULO EDUCATIVO, DE INNOVACIÓN Y EFICIENCIA HÍDRICA SE DESARROLLARÁ PROGRAMA EDUCATIVO//VISITAS A CADA COMUNA DE LA REGIÓN, CON UNA ESTANCIA DE TRES SEMANAS EN CADA UNA//CONVENIO DE COLABORACIÓN</t>
  </si>
  <si>
    <t>PROMOVER UNA CULTURA DE USO SUSTENTABLE Y EFICIENTE DEL RECURSO HÍDRICO A TRAVÉS DEL DESARROLLO DE UN LABORATORIO MÓVIL DE EDUCACIÓN, INNOVACIÓN Y EFICIENCIA HÍDRICA PARA LA REGIÓN DE   TARAPACÁ.</t>
  </si>
  <si>
    <t>CIREN- ZONIFICACION DE RIESGOS EN DESASTRES NATURALES (30487381-0)</t>
  </si>
  <si>
    <t>INFORMACIÓN TOPOGRÁFICA ACTUALIZADA Y CORROBORADA EN TERRENO//INFORMACIÓN PLUVIOMÉTRICA ACTUALIZADA//INFORMACIÓN DE SUELOS ACTUALIZADA Y CORROBORADA EN TERRENO//INFORMACIÓN VEGETACIONAL ACTUALIZADA Y CORROBORADA EN TERRENO//INFORMACIÓN GEOLÓGICA ACTUALIZADA Y CORROBORADA EN TERRENO//INFORMACIÓN OBTENIDA DESDE LOS SENSORES REMOTOS ACTUALIZADA//MODELO DE CURVATURA</t>
  </si>
  <si>
    <t xml:space="preserve">IDENTIFICACIÓN DE LAS ZONAS CON ALTO POTENCIAL DE RIESGO DE INCIDENCIA DE INUNDACIONES Y REMOCIÓN EN MASA PARA FORTALECER LA TOMA DE DECISIONES E INVERSIÓN EN LA REGIÓN DE TARAPACÁ. </t>
  </si>
  <si>
    <t>PONTIFICIA UNIVERSIDAD CATÓLICA DE CHILE- TARAPATECH, IMPULSO DE LA ECONOMIA DIGITAL EN TARAPACA (30487383-0)</t>
  </si>
  <si>
    <t>DETERMINACIÓN DE LA MATRIZ Y NODO PRODUCTIVO DE LA REGIÓN DE TARAPACÁ//IDENTIFICACIÓN DE NECESIDADES DE INFORMACIÓN DE LAS MIPYMES//PLATAFORMA DE INTELIGENCIA COMERCIAL PARA LAS MIPYMES DE LA REGIÓN//MANUAL DE DISEÑO Y OPERACIÓN DE LA PLATAFORMA//CONOCIMIENTO MASIVO DE LA PLATAFORMA SMARTAR EN LA COMUNIDAD//EMPRENDEDORES Y EMPRESAS CAPACITADOS EN EL USO Y ANÁLISIS DE LA PLATAFORMA DE INTELIGENCIA COMERCIAL//DIFUSIÓN DE APLICACIONES TECNOLÓGICAS DE VANGUARDIA PARA ACTORES RELEVANTES DEL ECOSISTEMA DIGITAL.</t>
  </si>
  <si>
    <t>IMPULSAR EL DESARROLLO DE LA ECONOMÍA DIGITAL EN LA REGIÓN DE TARAPACÁ.</t>
  </si>
  <si>
    <t>UNIVERSIDAD ARTURO PRAT- HABITAT; TARAPACA PROYECTA INVESTIGACION DE AMBIENTES EXTREMOS (30487388-0)</t>
  </si>
  <si>
    <t>PRE-ACUERDOS CON ENTIDADES GUBERNAMENTALES Y/O PRIVADOS//PRE-REQUISITOS Y CONCLUSIONES DE INFORMES//CREACIÓN DE LA ESTRUCTURA DE LA ORGANIZACIÓN DE TRABAJO Y GESTIÓN DEL PROYECTO//DETERMINACIÓN DEL FLUJOGRAMA DE TRABAJO//INSTALACIÓN DE UN SISTEMA COMUNICACIONAL POR VÍDEO-CONFERENCIA PARA LA REALIZACIÓN DE REUNIONES VIRTUALES//CERTIFICACIÓN E INDUCCIÓN EN TECNOLOGÍAS DE LOS HABITATS//CERTIFICACIÓN E INDUCCIÓN EN TECNOLOGÍAS DE LOS HABITATS A LAS DISTINTAS ÁREAS DE TRABAJO Y LA COMUNIDAD DE INTERÉS//LÍNEAS DE INVESTIGACIÓN PRELIMINARES EN RESPUESTAS: CARDIOVASCULARES Y/O METABÓLICAS Y COGNITIVAS//CONCURSO DE PROTOTIPOS Y TECNOLOGÍAS ASOCIADAS A LOS DISTINTOS TIPOS DE HABITATS DIRIGIDO A LA COMUNIDAD ESTUDIANTIL REGIONAL//CAPACITACIÓN DE MONITORES Y PROFESORES//SEGUIMIENTO DE LOS MONITORES EN EL PROCESO DEL DESARROLLO DE LOS PROTOTIPOS Y TECNOLOGÍAS ASOCIADAS. REALIZACIÓN DE LA FERIA CIENTÍFICA-TECNOLÓGICA//INTERCAMBIO DE INFORMACIÓN ENTRE ENTIDADES CIENTÍFICAS, GUBERNAMENTALES Y PRIVADAS ATINGENTES Y RETROALIMENTACIÓN//DIFUSIÓN DEL PROYECTO HABITAT (ACTIVIDADES Y RESULTADOS) A NIVEL LOCAL, NACIONAL E INTERNACIONAL</t>
  </si>
  <si>
    <t>DETERMINAR Y PREPARAR LAS CONDICIONES Y REQUISITOS NECESARIOS PARA EL DISEÑO Y EMPLAZAMIENTO EN EL CORTO O MEDIANO PLAZO DE ESTACIONES CIENTÍFICAS PARA ESTUDIOS DE HABITABILIDAD Y AUTO SUSTENTACIÓN EN AMBIENTES EXTREMOS (HABITATS), LO CUAL POSICIONARÍA A LA REGIÓN DE TARAPACÁ COMO UN EJE DE DESARROLLO CIENTÍFICO-TECNOLÓGICO EN EL PAÍS, E INTERNACIONAL ABIERTO AL MUNDO. ADICIONALMENTE LA DIFUSIÓN, MOTIVACIÓN Y ESTIMULACIÓN DEL INTERÉS EN LA CIENCIA Y TECNOLOGÍA EN LA COMUNIDAD REGIONAL CON PRIORIDAD EN LOS ESTUDIANTES.</t>
  </si>
  <si>
    <t>-          IDENTIFICACIÓN Y SELECCIÓN DE USUARIO/AS DIRECTOS/AS DE LA INICIATIVA, DE ACUERDO CON LOS CRITERIOS ESTABLECIDOS DE RANGO ETARIO Y UBICACIÓN GEOGRÁFICA.   -          LANZAMIENTO, INSTALACIÓN COMUNICACIONAL Y DIFUSIÓN DE LA INICIATIVA EN LAS COMUNAS PERTENECIENTES A LA PROVINCIA DEL TAMARUGAL.   -          FORTALECIMIENTO Y GENERACIÓN DE PROCESOS ASOCIATIVOS ENTRE PERSONAS DE LA TERCERA EDAD, QUE SE ENCUENTRAN O NO VINCULADAS A ORGANIZACIONES DE ADULTOS MAYORES.  -          CONTRIBUCIÓN A LA IDENTIDAD REGIONAL A TRAVÉS DEL RESCATE DE MANIFESTACIONES CULTURALES TÍPICAS Y OFICIOS TRADICIONALES, QUE PERMITAN MANTENER LA TRADICIÓN CULTURAL DE TARAPACÁ.   -          INSTALACIÓN DE COMPETENCIAS EN USUARIOS/AS DEL PROYECTO PARA MEJORAR EL EMPRENDIMIENTO REGIONAL, PREFERENTEMENTE DE AQUELLOS QUE CULTIVAN OFICIOS TRADICIONALES, FORTALECIENDO SUS PROCESOS DE GESTIÓN.  -          LAS AGRUPACIONES Y ORGANIZACIONES DE ADULTOS MAYORES DEL TAMARUGAL DESARROLLAN SUS COMPETENCIAS DIGITALES PARA MEJORAR SU INSERCIÓN SOCIAL Y VIDA COTIDIANA EN LA REGIÓN.  -          PROMOCIÓN DE UNA COMUNICACIÓN FLUIDA CON LA COMUNIDAD DE LA PROVINCIA DEL TAMARUGAL Y LA REGIÓN DE TARAPACÁ SOBRE LAS ACTIVIDADES Y RESULTADOS DEL PROYECTO.</t>
  </si>
  <si>
    <t xml:space="preserve">1.       FOMENTAR LA CAPACIDAD DE ASOCIACIÓN DE LOS/AS ADULTOS/AS MAYORES DE LA REGIÓN, PARA MEJORAR SUS CONDICIONES DE SALUD MENTAL Y PRODUCTIVA Y PROMOVER UN ENVEJECIMIENTO POSITIVO Y ACTIVO.   2.       CONTRIBUIR AL RESCATE DE ACTIVIDADES CON TRADICIÓN CULTURAL Y OFICIOS TRADICIONALES DE LA REGIÓN, FACILITANDO SU TRASPASO A LAS NUEVAS GENERACIONES MEDIANTE ACCIONES QUE PROMUEVAN LA INTEGRACIÓN SOCIAL DE LOS/AS ADULTOS/AS MAYORES A LA VIDA SOCIAL, CULTURAL Y ECONÓMICA DE LA PROVINCIA DEL TAMARUGAL.   3.       FAVORECER LA ACTIVIDAD PRODUCTIVA DE LOS/AS ADULTOS/AS MAYORES DE LA PROVINCIA DEL TAMARUGAL, BASADA EN EL RESCATE DE OFICIOS TRADICIONALES Y EL USO DE TECNOLOGÍAS DE INFORMACIÓN Y COMUNICACIÓN (TIC).  4.       INFORMAR SOBRE LAS ACCIONES (ADMINISTRATIVAS, FINANCIERAS Y DE SEGUIMIENTO Y EVALUACIÓN) Y RESULTADOS OBTENIDOS POR EL PROYECTO A LAS COMUNIDADES PROVINCIAL Y REGIONAL, A TRAVÉS DE MEDIOS ESCRITOS, DIGITALES Y RADIALES       </t>
  </si>
  <si>
    <t>ESTABLECER UN CENTRO DE VALOR AGREGADO QUE ARTICULE LA PRODUCCIÓN AGRÍCOLA DE LAS 5 COMUNAS OBTENIENDO UN PRODUCTO DIFERENCIADO Y CON IDENTIDAD TERRITORIAL    -          OBTENER UN CENTRO DE MICROPROPAGACIÓN Y ACLIMATACIÓN DE DATILERAS DE FORMA DE ESTABLECER UN NUEVO EJE PRODUCTIVO AGRÍCOLA  ÚNICO EN EL CONO SUR    -          GENERAR UN ACCESO AL MERCADO DE LA PRODUCCIÓN HORTOFRUTÍCOLA CARACTERÍSTICA DE LA ZONA   -          IMPLEMENTAR UN CENTRO TECNOLÓGICO HABILITANTE EN PRODUCCIÓN INNOVADORA DE DÁTILES    -          ESTABLECER ACUERDOS COMERCIALES PARA LOS PRODUCTOS DE LA PROVINCIA DEL TAMARUGAL   -          IMPLEMENTAR UN SISTEMA DE ENCADENAMIENTO PRODUCTIVO PARA LOS PRINCIPALES RUBROS AGRÍCOLAS PRIORIZADOS EN LA REGIÓN   -          ARTICULAR A ORGANISMOS PÚBLICOS Y PRIVADOS EN POS DEL DESARROLLO AGRÍCOLA REGIONAL </t>
  </si>
  <si>
    <t xml:space="preserve">1.       CONTRIBUIR A LA INNOVACIÓN EN EL PROCESO DE COMERCIALIZACIÓN DE LA PRODUCCIÓN LOCAL DE HORTALIZAS Y FRUTAS A TRAVÉS DEL EMPLEO DE UN CENTRO DE VALOR AGREGADO INCORPORANDO EL CONCEPTO DE AGRICULTURA POR CONTRATO    2.       ESTABLECER A LA REGIÓN DE TARAPACÁ COMO UN CENTRO DE PRODUCCIÓN DE DATILERAS DE USO COMERCIAL ÚNICO EN EL CONO SUR.    3.       VINCULAR LA PRODUCCIÓN AGRÍCOLA LOCAL A MERCADOS REGIONALES, FORÁNEOS Y EXTRANJEROS   INSTALAR EN LA REGIÓN LAS CAPACIDADES TÉCNICAS QUE PERMITAN DESARROLLAR UNA ACTIVIDAD INNOVADORA EN TORNO A LA PRODUCCIÓN DE ESPECIES ADAPTADAS A CONDICIONES        </t>
  </si>
  <si>
    <t xml:space="preserve">-          EXISTEN PROFESIONALES DE LA REGIÓN DE TARAPACÁ QUE HAN SIDO FORMADOS EN ECONOMÍA CIRCULAR.      -          SE IDENTIFICAN OPORTUNIDADES Y POTENCIALIDADES DE LOS SECTORES ECONÓMICOS DE LA REGIÓN PARA DESARROLLAR ESTRATEGIAS DE ECONOMÍA CIRCULAR EN LOS MISMOS.     -          LAS EMPRESAS DE LA REGIÓN CONOCEN Y SE CONCIENTIZAN RESPECTO DE LA ECONOMÍA CIRCULAR Y SU IMPACTO EN EL NEGOCIO.     -          SE CREA UNA RED DE ORGANIZACIONES PRIVADAS, PÚBLICAS Y ACADÉMICAS EN FAVOR DE LA PROMOCIÓN DE LA ECONOMÍA CIRCULAR EN LA REGIÓN DE TARAPACÁ.-          SE DISEÑAN NUEVOS MODELOS DE NEGOCIO CIRCULARES EN EMPRESAS DE LA REGIÓN.-          SE CO CREAN PROTOTIPOS DE LAS PROPUESTAS DE VALOR QUE PERMITAN IMPLEMENTAR LOS MODELOS DE NEGOCIO-          SE TRANSFIERE A EMPRENDEDORES Y EMPRESARIOS REGIONALES LOS RESULTADOS DEL PROYECTO, MOTIVÁNDOLOS A INCORPORAR LA ECONOMÍA CIRCULAR EN SUS ESTRATEGIAS.-          ESTUDIANTES DE LA REGIÓN REALIZAN PROYECTOS SUSTENTABLES A PARTIR DE LOS MODELOS DE NEGOCIO CIRCULARES PROPUESTOS PARA LAS EMPRESAS DE LA REGIÓN. </t>
  </si>
  <si>
    <t xml:space="preserve">1.       FORMAR CAPITAL HUMANO REGIONAL ESPECIALISTA EN ECONOMÍA CIRCULAR.   2.       DESARROLLAR UNA CULTURA EMPRESARIAL EN LA REGIÓN DE CARA A LA INCORPORACIÓN DE LA CIRCULARIDAD COMO VECTOR DE INNOVACIÓN EN LOS PLANES ESTRATÉGICOS Y EN EL DESARROLLO DE LOS MODELOS DE NEGOCIO DE LAS EMPRESAS.   3.       DESARROLLAR MODELOS DE NEGOCIO CIRCULARES EN LAS EMPRESAS REGIONALES MEDIANTE EL DISEÑO Y PUESTA EN MARCHA DE PROYECTOS ORIENTADOS A DICHO CAMBIO.  4. FORTALECER EL ENFOQUE SUSTENTABLE DEL DESARROLLO DE LA REGIÓN MEDIANTE LA TRANSFERENCIA AL SECTOR PRIVADO Y A LA COMUNIDAD EDUCATIVA Y ESCOLAR DE LA REGIÓN DE LOS MODELOS DE NEGOCIO CIRCULARES HACIA LOS CUALES AVANZAR, DE LOS RESULTADOS Y BUENAS PRÁCTICAS DEL PROYECTO; Y DE LA OPORTUNIDAD QUE REPRESENTA LA ECONOMÍA CIRCULAR PARA EL FUTURO.        </t>
  </si>
  <si>
    <t xml:space="preserve"> ESTUDIO DE BRECHAS DE LA FUERZA LABORAL REGIONAL PARA LA ECONOMÍA DIGITAL.  -  PLAN DE FORMACIÓN “DIGITALIZA2.0”. -          PLAN DE ACOMPAÑAMIENTO “DIGITALIZA2.0”.</t>
  </si>
  <si>
    <t>1. DETERMINAR LAS BRECHAS LABORALES PARA UN CONJUNTO DE PERFILES OCUPACIONALES DEL SECTOR COMERCIO, EN EL CONTEXTO DE LA TRANSFORMACIÓN DIGITAL. 2.    CAPACITAR A TRABAJADORES DEL SECTOR COMERCIO DE LA REGIÓN EN HABILIDADES Y COMPETENCIAS DIGITALES. 3.     EVALUAR EL IMPACTO DEL PROGRAMA DE CAPACITACIÓN EN LA EMPLEABILIDAD Y EN LA COMPETITIVIDAD DE LAS EMPRESAS.</t>
  </si>
  <si>
    <t xml:space="preserve">   1. CONSEJO CONSULTIVO   2. PLAN DE COMUNICACIONES  3. DISEÑO DE INGENIERÍA DE UN SISTEMA DE GESTIÓN DE RECURSOS HÍDRICOS INTEGRAL TRANSPORTABLE Y SUSTENTABLE ENERGÉTICAMENTE A ESCALA PILOTO.   4. PLANTA PILOTO CONSTRUIDA Y OPERATIVA  5. INVERNADERO DEMOSTRATIVO CONSTRUIDO Y OPERATIVO  6. SELECCIÓN DE ESPECIES FLORALES CON MAYOR POTENCIAL DE CULTIVO7. PLAN ESTRATÉGICO PARA LA ECONOMÍA CIRCULAR FAMILIAR CAMPESINO (ECFC) A NIVEL REGIONAL 8. MODELO DE NEGOCIO CIRCULAR PARA EL SECTOR AGRÍCOLA DE LA AFC EN LA REGIÓN DE TARAPACÁ</t>
  </si>
  <si>
    <t xml:space="preserve">   1.  DESARROLLAR UN SISTEMA DE REMOCIÓN DE ELEMENTOS QUÍMICOS INHIBIDORES DE LA PRODUCCIÓN AGRÍCOLA.   2. EVALUAR SISTEMAS DE CULTIVO DE MAYOR VALOR AGREGADO GRACIAS A LA TECNOLOGÍA DESARROLLADA.  3. DESARROLLAR PLANES ESTRATÉGICOS E INSTRUMENTOS QUE FAVOREZCAN LA TRANSICIÓN HACIA UNA ECONOMÍA CIRCULAR FAMILIAR CAMPESINA (ECFC).   4. TRANSFERIR TECNOLOGÍA Y PRÁCTICAS AGRÍCOLAS QUE FAVOREZCAN LA TRANSICIÓN HACIA UNA ECONOMÍA CIRCULAR FAMILIAR CAMPESINA.    </t>
  </si>
  <si>
    <t xml:space="preserve">TRANSFERENCIA DISEÑO DE PROGRAMA DE MAGÍSTER EN TEMAS DE CTI  </t>
  </si>
  <si>
    <t>ADAPTACIÓN REACTOR DE PIROLISIS, CAPACITACIONES PIROLISIS Y BIOFERTILIZANTES.
ANALISIS QUIMICOS MICROBIOLOGICOS.
PUBLICACIONES</t>
  </si>
  <si>
    <t xml:space="preserve">TRANSFERENCIA PROGRAMA REGIONAL DE APOYO AL EMPRENDIMIENTO DINÁMICO      </t>
  </si>
  <si>
    <t>TRANSFERENCIA PROGRAMA DE INNOVACIÓN PARA FORTALECER EL ENTORNO.</t>
  </si>
  <si>
    <t xml:space="preserve">TRANSFERENCIA PROGRAMA APOYO ENTORNO DE INNOVACIÓN Y EMPRENDIMIENTO </t>
  </si>
  <si>
    <t xml:space="preserve">TRANSFERENCIA PROGRAMA DE TRANSFERENCIA A PROYECTOS PARA EL ENTORNO </t>
  </si>
  <si>
    <t>UNIVERSIDAD AUSTRAL DE CHILE</t>
  </si>
  <si>
    <t>ACCIONES DE REPOBLAMIENTO</t>
  </si>
  <si>
    <t>INVESTIGACIÓN APLICADA</t>
  </si>
  <si>
    <t>DENOMINACIÓN DE ORIGEN ACEITE DE OLIVA</t>
  </si>
  <si>
    <t>FUNDACIÓN CSIRO CHILE RESEARCH</t>
  </si>
  <si>
    <t>UNIVERSIDAD DE CONCEPCIÓN</t>
  </si>
  <si>
    <t>PONTIFICIA UNIVERSIDAD CATÓLICA DE CHILE</t>
  </si>
  <si>
    <t>TURISMO PROVINCIAL</t>
  </si>
  <si>
    <t>CORPORACIÓN DE FOMENTO DE LA PRODUCCIÓN (CORFO)</t>
  </si>
  <si>
    <t>FINANCIAMIENTO PARA PROYECTOS DE FOMENTO PRODUCTIVO Y DE INNOIVACIÓN (CAPITAL SEMILLA)</t>
  </si>
  <si>
    <t>COMISIÓN NACIONAL DE INVESTIGACIÓN CIENTÍFICA Y TECNOLOGICA (CONICYT)</t>
  </si>
  <si>
    <t>ESTRATEGIA REGIONAL DE INNOVACIÓN</t>
  </si>
  <si>
    <t>UNIVERSIDAD DE ANTOFAGASTA</t>
  </si>
  <si>
    <t>INVESTIGACIÓN BÁSICA</t>
  </si>
  <si>
    <t>UNIVERSIDAD DE VALPARAÍSO</t>
  </si>
  <si>
    <t>TRANSFERENCIA TECNOLÓGICA</t>
  </si>
  <si>
    <t>UNIVERSIDAD DE ATACAMA</t>
  </si>
  <si>
    <t xml:space="preserve">EQUIPAMIENTO PATA LA INVESTIGACIÓN </t>
  </si>
  <si>
    <t xml:space="preserve">FINANCIAMIENTO PARA PROYECTOS DE FOMENTO PRODUCTIVO Y DE INNOVACIÓN </t>
  </si>
  <si>
    <t>COMITÉ INNOVA (CORFO ATACAMA)</t>
  </si>
  <si>
    <t>FINANCIAMIENTO DE PROYECTOS PRAE, BIENES PÚBLICOS E INGENIERÍA 2030</t>
  </si>
  <si>
    <t>ESTUDIOS HIDROGEOLÓGICOS PARA MICROCUENCAS EN LA REGIÓN DE COQUIMBO.</t>
  </si>
  <si>
    <t>LOGRAR UN CONOCIMIENTO ACABADO DE LOS SISTEMAS DE AGUAS SUBTERRÁNEAS QUE INTEGRAN LAS CUENCAS DE LA REGIÓN, DE SU COMPORTAMIENTO Y SU FUNCIONAMIENTO, DE MODO QUE CON ELLO SEA POSIBLE ESTABLECER LAS POTENCIALIDADES REALES QUE TIENEN COMO FUENTES SEGURAS DE ABASTECIMIENTO PARA LAS DISTINTAS DEMANDAS DE AGUA QUE EXISTEN A LO LARGO DE ELLA.</t>
  </si>
  <si>
    <t>APROBAR PROYECTO(S) QUE PERMITAN: 1. MEJORAR LA CALIDAD DE LA EXPERIENCIA OFRECIDA. (CALIDAD DE EMPRESAS ATENDIDAS EL 2017-2018 / CALIDAD DE EMPRESAS ATENDIDAS AL INICIO DEL PROGRAMA) 2. PERFECCIONAMIENTO DEL CAPITAL HUMANO CON FOCO EN LOS GUÍAS DE TURISMO ASTRONÓMICO. 3. MEJORAR LA ASOCIATIVIDAD Y ARTICULACIÓN DEL SECTOR 4. MAYOR PROMOCIÓN Y MARKETING DEL ASTROTURISMO. 5. DESARROLLO DE PRODUCTOS Y SERVICIOS COMPLEMENTARIOS. 6. MAYOR INVERSIÓN Y MEJORAMIENTO DE LA INFRAESTRUCTURA HABILITANTE PÚBLICA Y PRIVADA.</t>
  </si>
  <si>
    <t>FORTALECER, DIVERSIFICAR, SOFISTICAR Y POSICIONAR LA OFERTA DE ASTROTURISMO DE LA REGIÓN DE COQUIMBO EN EL MERCADO NACIONAL E INTERNACIONAL.</t>
  </si>
  <si>
    <t>APROBAR PROYECTO(S) QUE PERMITAN: A) AUMENTAR EL NÚMERO DE EMPRENDIMIENTOS DINÁMICOS QUE RECIBEN FONDOS SEMILLA. (LÍNEA BASE DE 12 EMPRENDIMIENTOS ANUALES Y SE QUIEREN AUMENTAR A 25 POR AÑO) B) FORTALECER EL ENTORNO EMPRENDEDOR A TRAVÉS DE PROGRAMAS QUE FOMENTEN UNA CULTURA DE EMPRENDIMIENTO. (PROYECTOS VIGENTES 2017-2018 / PROYECTOS EJECUTADOS 2015) C) FORTALECER LOS SERVICIOS DE APOYO A LOS EMPRENDEDORES REGIONALES. (PROYECTOS A DESARROLLAR PARA APOYO LOS EMPRENDEDORES 2017-2018/ PROYECTOS EJECUTADOS 2015) D) APOYAR LA BÚSQUEDA DE FINANCIAMIENTO PÚBLICO – PRIVADO PARA EL EMPRENDIMIENTO. (FINANCIAMIENTO 2017-2018 / FINANCIAMIENTO 2015).</t>
  </si>
  <si>
    <t>DESARROLLAR UN PROGRAMA QUE PERMITA FORTALECER Y DESARROLLAR EL ECOSISTEMA REGIONAL DE EMPRENDIMIENTO DINÁMICO.</t>
  </si>
  <si>
    <t>PONTIFICIA U. CATÓLICA DE CHILE - INNOVACIÓN PARA EL REÚSO DE AGUA Y SU REPLICABILIDAD (30485965-0).</t>
  </si>
  <si>
    <t>IDENTIFICACIÓN DE EXPERIENCIAS Y BUENAS PRÁCTICAS NACIONALES E INTERNACIONALES SOBRE REUTILIZACIÓN DE RECURSOS HÍDRICOS A DIFERENTES ESCALAS.DETERMINAR LAS CARACTERÍSTICAS DEL CICLO HIDROLÓGICO, ANTRÓPICO Y HÁBITOS DE CONSUMO DE LA POBLACIÓN RURAL DE LA REGIÓN DE COQUIMBO.DESARROLLAR Y/O ADOPTAR TECNOLOGÍAS APROPIADAS PARA LA REUTILIZACIÓN DE AGUAS GRISES Y DE LLUVIA EN ESTABLECIMIENTOS EDUCACIONALES RURALES.DISEÑAR UNA PROPUESTA METODOLÓGICA PARA EL USO EFICIENTE Y REUTILIZACIÓN DE AGUAS GRISES Y AGUA LLUVIA QUE PERMITAN SU REPLICABILIDAD, EN ESTABLECIMIENTOS EDUCACIONALES RURALES.EJECUTAR PLANES PILOTO DE USO EFICIENTE Y REUTILIZACIÓN DE AGUA EN ESTABLECIMIENTOS EDUCACIONALES RURALES DE LA REGIÓN.DIFUNDIR Y TRANSFERIR A LAS COMUNIDADES EDUCATIVAS INVOLUCRADAS LOS PRINCIPALES RESULTADOS DEL PROYECTO.</t>
  </si>
  <si>
    <t>DESARROLLAR UNA METODOLOGÍA PARA LA INSERCIÓN CONCRETA DE UNA CULTURA DE REUTILIZACIÓN DE AGUA EN DIFERENTES TIPOLOGÍAS DE ESTABLECIMIENTOS EDUCACIONALES DE LA REGIÓN DE COQUIMBO.</t>
  </si>
  <si>
    <t>UNIVERSIDAD CATÓLICA DEL NORTE - ASTROMISTRAL REVALORIZAR GABRIELA EN TURISMO ASTRONÓMICO (30485947-0).</t>
  </si>
  <si>
    <t>OE N°1: INTEGRAR LA OBRA Y LA VIDA DE GABRIELA MISTRAL EN EL ASTRO TURISMO A TRAVÉS DE RELATOS Y DE PRODUCTOS BASADOS EN LA CONSTELACIÓN GABRIELA MISTRAL, EN LA SISTEMATIZACIÓN DE LAS REFERENCIAS A LAS ESTRELLAS, AL CIELO Y A LA REGIÓN, Y MÁS ALLÁ EN LOS ELEMENTOS DE SU OBRA O DE SU VIDA QUE PUEDEN AGREGAR VALOR AL TURISMO EN TODAS LAS COMUNAS DE LA REGIÓN.OE N°2: INTEGRAR LOS ARTISTAS Y CREADORES REGIONALES EN LA ACTIVIDAD TURÍSTICA REGIONAL PARA DISEÑAR PROTOTIPOS DE PRODUCTOS TURÍSTICOS USANDO LAS NUEVAS TECNOLOGÍAS, RELACIONADOS CON EL ASTRO TURISMO Y GABRIELA MISTRAL A PARTIR DE LA CONSTELACIÓN GABRIELA MISTRAL Y DE LOS OTROS ATRIBUTOS ENCONTRADOS.OE N°3: OFRECER A LAS EMPRESAS TURÍSTICAS DE LA REGIÓN,  HERRAMIENTAS TECNOLÓGICAS Y FÍSICAS QUE PERMITAN TEMATIZAR SUS PRODUCTOS Y SERVICIOS Y DIVERSIFICAR LAS EXPERIENCIAS DE TURISMO ASTRONÓMICO</t>
  </si>
  <si>
    <t>INNOVAR EN Y PARA LAS EMPRESAS TURÍSTICAS DE LA REGIÓN MEDIANTE LA CREACIÓN DE PROTOTIPOS DE NUEVOS PRODUCTOS DE CALIDAD CON IDENTIDAD REGIONAL, RELACIONADOS CON EL TURISMO ASTRONÓMICO Y GABRIELA MISTRAL, GRACIAS AL APORTE DE LAS NUEVAS TECNOLOGÍAS, DE LA INDUSTRIA CREATIVA Y A LA INTEGRACIÓN DE RELATOS SOBRE GABRIELA MISTRAL; Y ASÍ ATRAER TURISTAS DE MÁS ALTO GASTO PROMEDIO EN TEMPORADA BAJA Y MEJORAR LA COMPETITIVIDAD DE LAS EMPRESAS TURÍSTICAS DE LA REGIÓN.</t>
  </si>
  <si>
    <t>UNIVERSIDAD CATÓLICA DEL NORTE - MONITOREO Y CONTROL PREVENTIVO DE LA SALINIZACIÓN EN ACUÍFEROS (30485954-0).</t>
  </si>
  <si>
    <t>DISEÑAR UN SISTEMA DE MONITOREO Y CONTROL PREVENTIVO DE SALINIZACIÓN PARA ACUÍFEROS EN LA REGIÓN DE COQUIMBOIMPLEMENTAR UN SISTEMA PILOTO DE MONITOREO Y CONTROL PREVENTIVO DE SALINIZACIÓN EN  UN ACUÍFERO DE LA REGIÓN DE COQUIMBO.DIFUNDIR Y TRANSFERIR LOS RESULTADOS DEL PROYECTO.</t>
  </si>
  <si>
    <t>DESARROLLAR UN SISTEMA DE MONITOREO Y CONTROL PREVENTIVO DE SALINIZACIÓN PARA ACUÍFEROS EN LA  REGIÓN DE COQUIMBO.</t>
  </si>
  <si>
    <t xml:space="preserve">INIA - TASAS DE RIEGO DIFERENCIADA EN NOGAL SEGÚN ESTADO FENOLÓGICO </t>
  </si>
  <si>
    <t>1. EVALUAR ESTADO FENOLÓGICO EN QUE SE PUEDE REDUCIR LAS TASAS DE RIEGO Y FERTILIZACIÓN DEL NOGAL. 2 DETERMINAR EL EFECTO DE LA REDUCCIÓN DE LAS TASAS DE RIEGO RESPECTO A LA CALIDAD DE LA NUEZ. 3. DETERMINAR EL PORCENTAJE DE COLORES CLAROS DE LA NUEZ SEGÚN TRATAMIENTO. 4.TRANSFERIR LOS MANEJOS AGRONÓMICOS A LOS PRODUCTORES DE NOGALES PARA EL AUMENTO DEL RENDIMIENTO DE COLORES CLAROS EN LA NUEZ.</t>
  </si>
  <si>
    <t>DETERMINAR EL ESTADO FENOLÓGICO DEL NOGAL EL CUAL SE PUEDE REDUCIR EL AGUA APLICADA PARA AUMENTAR EL RENDIMIENTO DE COLORES CLAROS (EXTRA LIGHT Y LIGHT) Y OPTIMIZAR EL RECURSO HÍDRICO EN LA REGIÓN DE COQUIMBO.</t>
  </si>
  <si>
    <t>UNIVERSIDAD DE LA SERENA (ULS) - SOLUCIONES TEC PARA DISTRIBUCIÓN DE AGUA POTABLE RURAL (30485867-0).</t>
  </si>
  <si>
    <t>LEVANTAMIENTO Y ANÁLISIS DE INFORMACIÓN DE LOS PUNTOS DE ENTREGA DE AGUA POTABLE RURAL EN LAS COMUNAS IMPACTADAS.2. LEVANTAMIENTO Y/O GEORREFERENCIACIÓN DE FUENTES DE ABASTECIMIENTO DE AGUAS EXISTENTES O PROYECTADAS EN LAS COMUNAS IMPACTADAS.3. DISEÑO DE SOLUCIONES TECNOLÓGICAS ASOCIADAS A LOS DATOS E INFORMACIÓN LEVANTADA Y PROYECTADA PARA LA DISTRIBUCIÓN DE AGUA POTABLE RURAL, EN LAS COMUNAS IMPACTADAS.</t>
  </si>
  <si>
    <t>REDUCIR LOS COSTOS DE DISTRIBUCIÓN DE AGUA POTABLE RURAL EN EL LARGO PLAZO PARA AUMENTAR LA EFICIENCIA EN EL USO DE RECURSOS DEL ESTADO DE CHILE.</t>
  </si>
  <si>
    <t>UNIVERSIDAD DE LA SERENA (ULS) - MAPEO GENÉTICO DEL HONGO FITOPATOGENO BOTRYTIS CINEREA (30485880-0).</t>
  </si>
  <si>
    <t>AISLAR EL HONGO FITOPATÓGENO BOTRYTIS SP. DE LAS HOJAS DE LAS PLANTAS NATIVAS Y AGRÍCOLAS DE LA REGIÓN DE COQUIMBO.CONFIRMAR EL GÉNERO BOTRYTIS SP. DE LOS AISLADOS A TRAVÉS DE LA SECUENCIACIÓN DE LA REGIÓN DEL TRANSCRITO INTERNO RIBOSOMAL (ITS). DETECTAR LA PRESENCIA Y CARACTERIZAR GENÉTICAMENTE LOS TRANSPOSONES BOTY Y FLIPPER DE LOS AISLADOS DE BOTRYTIS SILVESTRES. DETERMINAR LA ESPECIE DE LOS AISLADOS DE BOTRYTIS SILVESTRES: B. CINEREA (GRUPO II) Y B. PSEUDOCINEREA (GRUPO I) Y SECUENCIACIÓN GENÉTICA DE LOS GENES HSP60, G3PDH, RPB2, NEP1 Y NEP2. ANALIZAR LA RESISTENCIA DE LOS BOTRYTIS AISLADOS DE LA VEGETACIÓN DE LA CUARTA A LOS ANTIFÚNGICOS MÁS UTILIZADOS EN LA INDUSTRIA. REALIZAR UN MAPA DE LA CUARTA REGIÓN IDENTIFICANDO LAS ZONAS CON PRESENCIA DE LA ESPECIE DE BOTRYTIS CINEREA Y LAS ZONAS DONDE SE IDENTIFICO LAS CEPAS RESISTENTES A LOS ANTIFÚNGICOS</t>
  </si>
  <si>
    <t>DESARROLLAR UN MAPA GENÉTICO REGIONAL DE BOTRYTIS CINEREA, PARA LOCALIZAR AL PRINCIPAL HONGO FITOPATÓGENO DEL CULTIVO DE VIDES Y HORTALIZAS Y DETERMINAR LA SUSCEPTIBILIDAD A ANTIFÚNGICOS COMERCIALES USADOS POR LOS AGRICULTORES REGIONALES.</t>
  </si>
  <si>
    <t>UNIVERSIDAD DE LA SERENA (ULS) - CALAMAR GIGANTE: DESARROLLO DE BIOPRODUCTOS MARINOS (30485942-0).</t>
  </si>
  <si>
    <t>1,PROTOCOLO DE PROCESO PARA LA EXTRACCIÓN Y OBTENCIÓN DE ACEITES CON EPA/DHA Y OMEGA 3 DESDE LOS SUBPRODUCTOS DEL CALAMAR GIGANTE. 2.PROTOCOLO DE PROCESO PARA LA EXTRACCIÓN Y OBTENCIÓN DE GELATINA A PARTIR DE SUBPRODUCTOS. 3. TRANSFERENCIA TECNOLÓGICA DE LOS PROTOCOLOS DE PROCESOS. 4. PROTOCOLO DE PROCESO PARA LA EXTRACCIÓN Y OBTENCIÓN DE HIDROLIZADOS PROTEICOS. 5. PROTOCOLO DE PROCESOS PARA LA EXTRACCIÓN Y OBTENCIÓN DE ENZIMAS. 6. TRANSFERENCIA TECNOLÓGICA DE LOS PROTOCOLOS DE PROCESOS DE LOS BIOPRODUCTOS OBTENIDOS.</t>
  </si>
  <si>
    <t>IDENTIFICAR Y DESARROLLAR BIOPRODUCTOS MARINOS A TRAVÉS DE HERRAMIENTAS BIOTECNOLÓGICAS PARA INCREMENTAR EL VALOR AGREGADO DE LOS SUBPRODUCTOS  DEL RECURSO CALAMAR GIGANTE.</t>
  </si>
  <si>
    <t>UNIVERSIDAD DE LA SERENA (ULS) - PROSPECCIÓN FUNCIONAL DEL ACEITE DE OLIVA REGIONAL (30485929-0).</t>
  </si>
  <si>
    <t>CARACTERIZAR EL CONTENIDO E IDENTIDAD DE “BIOACTIVOS Y/O COMPUESTOS FUNCIONALES” EN AL MENOS CUATRO VARIEDADES PROVENIENTES DE DIVERSAS ZONAS AGROCLIMÁTICAS DE LA REGIÓN” DESARROLLAR UN MÉTODO DE TRAZABILIDAD ALIMENTARIA APLICABLE A LOS COMPUESTOS BIOACTIVOS ESPECÍFICOS Y/O SUSTANCIAS FUNCIONALES DE INTERÉS. EVALUAR LOS PERFILES AROMÁTICOS Y SENSORIALES PARA TODOS AQUELLOS ACEITES CON CAPACIDAD NATURAL MÁS PROMISORIA POTENCIAR LA TRANSFERENCIA TECNOLÓGICA PARA GENERAR AMBIENTES DE INNOVACIÓN EXTENSIBLES AL ACEITE DE OLIVA REGIONAL</t>
  </si>
  <si>
    <t>DESARROLLAR UNA PLATAFORMA QUÍMICO-ANALÍTICA FUNCIONAL PARA POTENCIAL LA CALIDAD DE LOS ACEITES REGIONALES OBTENIDOS DESDE EL CULTIVO DEL OLIVO</t>
  </si>
  <si>
    <t>UNIVERSIDAD DE LA SERENA (ULS) - MEJORAMIENTO DE LA GESTIÓN EN LA PEQUEÑA MINERÍA (30485973-0).</t>
  </si>
  <si>
    <t>APOYAR CON DIFUSIÓN Y TRANSPARENCIA EN LA MEJORA DE LOS PROCESOS INITARIOS, CONSIDERANDO LA EXPLORACIÓN, DECISIÓN DE INVERSIÓN, EXPLORACIÓN, RECUPERACIÓN DE MINERALES Y PROCESOS DE VENTA DE LA PEQUEÑA MINERÍA.APOYAR EN LA GESTIÓN DE COSTOS INVOLUCRADOS EN CADA ETAPA OPTIMIZANDO LOS GASTOS DE LAS OPERACIONES UNITARIAS, PARA ASEGURAR LA RENTABILIDAD DEL NEGOCIO.INTERNALIZAR LA IMPORTANCIA DEL REGLAMENTO DE SEGURIDAD MINERA, PARA GARANTIZAR INTEGRIDAD FÍSICA Y MENTAL DEL CAPITAL HUMANO.APOYAR EL FORTALECIMIENTO DE CAPACIDADES REQUERIDAS POR LA PEQUEÑA MINERÍA, ESTUDIANDO Y ANALIZANDO ACCIONES DE INTERÉS CIENTÍFICO, EN LA PROTECCIÓN AMBIENTAL DE LA ZONA CIRCUNDANTE EN DONDE ESTA DESARROLLADA.CONSTRUCCIÓN DE PLANTA MÓVIL DE CONTROL METALÚRGICO, QUE ENTREGARAN PARÁMETROS DE FUNCIONAMIENTO DE PROCESOS DE PLANTAS EXISTENTES EN LA REGIÓN PARA COMPARAR CON PARÁMETROS ÓPTIMOS.ANÁLISIS METALÚRGICOS DE LAS TIERRAS RARAS, CONTENIDOS EN LOS MINERALES EXPLOTADOS PARA ESTUDIAR LA POSIBILIDAD FUTURA DE ENCONTRAR UN VALOR ECONÓMICO.MEDICIONES EN TERRENO DE LA RESISTENCIA A LA COMPRESIÓN UNIAXIAL DEL MACIZO ROCOSO PARA ASEGURAR LA ESTABILIDAD DE LA ROCA EN EL LUGAR DE TRABAJO.ORIENTAR EN PROCESOS ADMINISTRATIVOS Y LEGALES PARA LOGRAR MÁS CONOCIMIENTOS  EN LAS SOLICITUDES DE APROBACIÓN DE PROYECTOS DE EXPLOTACIÓN.</t>
  </si>
  <si>
    <t>CONTRIBUIR A LA SOSTENIBILIDAD A LA SOSTENIBILIDAD DE LAS OPERACIONES DE LA PEQUEÑA MINERÍA DE LA REGIÓN DE COQUIMBO</t>
  </si>
  <si>
    <t>UNIVERSIDAD DE LA SERENA (ULS) - REFRIGERACIÓN SOLAR PARA AGRICULTURA Y ACUICULTURA (30485945-0).</t>
  </si>
  <si>
    <t>FORTALECER LAS CAPACIDADES TÉCNICAS DE LA PEQUEÑA AGRICULTURA Y ACUICULTURA PARA ADOPTAR LA TECNOLOGÍA DE REFRIGERACIÓN SOLAR E INCORPORARLA EN SUS MODELOS DE NEGOCIOS DE MODO SUSTENTABLE EN EL TIEMPO.DISEÑAR Y CONSTRUIR UN EQUIPO DE REFRIGERACIÓN SOLAR TRANSPORTABLE PARA SER INCORPORADOS A LOS PROCESOS PRODUCTIVOS DE UNA PEQUEÑA EMPRESA DEL SECTOR AGRÍCOLA Y UNA PEQUEÑA EMPRESA DEL SECTOR ACUÍCOLA.INNOVAR DESDE EL PUNTO DE VISTA TECNOLÓGICO UTILIZANDO ENERGÍAS RENOVABLES NO CONVENCIONALES (ENERGÍA SOLAR) Y SALES DE LITIO EN SISTEMA DE REFRIGERACIÓN.DIFUSIÓN Y TRANSFERENCIA DE CONOCIMIENTOS Y CAPACIDADES EN EL ÁREA TECNOLÓGICA DE REFRIGERACIÓN SOLAR A EMPRESAS, COMUNIDADES RURALES Y CONSUMIDORES FINALES.</t>
  </si>
  <si>
    <t>MEJORAR LA COMPETITIVIDAD DE LA PEQUEÑA AGRICULTURA Y ACUICULTURA MEDIANTE LA ADOPCIÓN DE UN NUEVO MÉTODO DE REFRIGERACIÓN BASADO EN ENERGÍA SOLAR Y SALES DE LITIO.</t>
  </si>
  <si>
    <t>UNIVERSIDAD DE CHILE - AGRICULTURA FOTOVOLTAICA  AHORRAR AGUA PRODUCIENDO ENERGÍA (30485931-0).</t>
  </si>
  <si>
    <t>1.      DISEÑO DEL SISTEMA DE SOPORTE DE PANELES GENERADO. 2. DETERMINACIÓN DE LA DENSIDAD DE PANELES QUE MAXIMICE EL AHORRO DE AGUA Y LA GENERACIÓN ELÉCTRICA. 3. GENERACIÓN DE PILOTOS DE AGRICULTURA FOTOVOLTAICA EN UVA DE MESA Y EN SISTEMAS HORTÍCOLAS4. ANÁLISIS TÉCNICO-ECONÓMICO DEL ESCALAMIENTO DE LA AGRICULTURA FOTOVOLTAICA 5. MANUAL ELECTRÓNICO CON LOS PRINCIPALES RESULTADOS Y PILOTOS GENERADOS DIFUNDIDOS EN LA PÁGINA WEB WWW.CEZA.UCHILE.CL</t>
  </si>
  <si>
    <t>VALIDAR DOS PILOTOS DE AGRICULTURA FOTOVOLTAICA, UNO EN UVA DE MESA Y OTRO EN UN HUERTO DE HORTALIZAS.</t>
  </si>
  <si>
    <t>UNIVERSIDAD DE CHILE - GESTIÓN TERRITORIAL DE PASIVOS AMBIENTALES PRIORITARIOS (30485870-0).</t>
  </si>
  <si>
    <t>INFORME CORRESPONDIENTE AL DIAGNÓSTICO REGIONAL DE LA GESTIÓN DE RESIDUOS Y LOS RIESGOS Y DAÑOS AL MEDIOAMBIENTE Y A LA SALUD DE LAS PERSONAS 2. INFORMES CORRESPONDIENTES A LA DISTRIBUCIÓN GEOESPACIAL Y CARACTERIZACIÓN FISICOQUÍMICA DE LOS SEDIMENTOS Y A LA MODELIZACIÓN DEL SISTEMA DE GESTIÓN DE RESIDUOS 3. INFORME CORRESPONDIENTE AL ESTUDIO DE FACTIBILIDAD TÉCNICA Y ECONÓMICA .</t>
  </si>
  <si>
    <t>DISEÑAR UN SISTEMA DE GESTIÓN TERRITORIAL INTEGRADO DE LOS TRES PASIVOS AMBIENTALES REGIONALES PRIORITARIOS, PROVENIENTES DE LA MINERÍA (RELAVES), DE LAS PLANTAS DE TRATAMIENTO DE AGUAS SERVIDAS (LODOS) Y DE LA AGRICULTURA (SEDIMENTOS ACUMULADOS EN LOS EMBALSES DE RIEGO REGIONALES.</t>
  </si>
  <si>
    <t>UNIVERSIDAD DE LA SERENA (ULS) - BUENAS PRÁCTICAS PARA LA GESTIÓN HÍDRICA ORGANIZACIONAL (30485959-0).</t>
  </si>
  <si>
    <t>DISEÑAR, IMPLEMENTAR Y PONER EN MARCHA LOS PROTOCOLOS Y BASES TÉCNICAS PARA LAS BUENAS PRÁCTICAS DE GESTIÓN HÍDRICA.TRANSFERIR PROTOCOLOS, MÉTODOS Y PROCEDIMIENTOS PARA LA INSTALACIÓN DE LAS BPGH A LAS ORGANIZACIONES DE USUARIOS DE AGUA DE LA CUENCA.DIFUNDIR ENTRE LOS REGANTES TANTO LOS MÉTODOS COMO LOS RESULTADOS DE LA APLICACIÓN DE LAS BPGH PARA RETROALIMENTAR EL DISEÑO ORIGINAL Y DAR SUSTENTABILIDAD AL SISTEMA PROPUESTO.</t>
  </si>
  <si>
    <t>FORTALECER LA ORGANIZACIÓN DE LA JUNTA DE VIGILANCIA DEL RÍO ELQUI Y SUS AFLUENTES,  MEDIANTE LA IMPLEMENTACIÓN Y TRANSFERENCIA DE CAPACIDADES PARA EL FOMENTO DE  LA SUSTENTABILIDAD AGRÍCOLA, MEDIANTE LA   MEJORA DE LA GESTIÓN DE LOS RECURSOS HÍDRICOS DISPONIBLES EN EL ÁREA DE INFLUENCIA DE LA ORGANIZACIÓN.</t>
  </si>
  <si>
    <t>UNIVERSIDAD DE LA SERENA (ULS) - REALIDAD VIRTUAL PARA REINVENTAR EL ASTROTURISMO (30485922-0).</t>
  </si>
  <si>
    <t>1. DISEÑAR Y CREAR UN PROGRAMA DE FORMACIÓN COMPUESTO POR 4 CURSOS MASIVOS ABIERTOS ON LINE (MOOC) PARA EL DESARROLLO DE COMPETENCIAS (TOTAL 3.000 PERSONAS DENTRO DE LA EJECUCIÓN DEL PROYECTO).2. CREAR UNA APLICACIÓN MÓVIL (APP) INTERACTIVA E INNOVADORA DE REALIDAD VIRTUAL PARA EXPLORAR Y CONOCER LA RIQUEZA ASTRONÓMICA DE LA REGIÓN DE COQUIMBO. 3. DIFUNDIR LA IMPORTANCIA DE LA RIQUEZA ASTRONÓMICA EN LA REGIÓN DE COQUIMBO A TRAVÉS DE LA EJECUCIÓN DE CURSOS MOOC Y APLICACIÓN MÓVIL A LA COMUNIDAD.4. FORTALECER LA COMPETITIVIDAD DE LA INDUSTRIA TURÍSTICA A TRAVÉS DE LA EJECUCIÓN DEL PROGRAMA DE FORMACIÓN DE REALIDAD VIRTUAL Y SUS APLICACIONES EN EL TURISMO REGIONAL.</t>
  </si>
  <si>
    <t>DISEÑAR E IMPLEMENTAR UN PROGRAMA DE FORMACIÓN Y UNA APLICACIÓN MÓVIL PARA REINVENTAR EL TURISMO ASTRONÓMICO EN LA REGIÓN ESTRELLA UTILIZANDO LA REALIDAD VIRTUAL.</t>
  </si>
  <si>
    <t>UNIVERSIDAD DE LA SERENA (ULS) - PLANIFICACIÓN DE LA INVERSIÓN EN REVESTIMIENTOS HÍDRICOS (30485958-0).</t>
  </si>
  <si>
    <t>VALIDAR Y FORTALECER EL PROTOCOLO DE PRIORIZACIÓN DE LAS INVERSIONES DE MEJORAMIENTO DE LA EFICIENCIA DE CONDUCCIÓN HÍDRICA. DESARROLLAR, VALIDAR Y TRANSFERIR UN PLAN DE PRIORIZACIÓN DE INVERSIONES EN MEJORAMIENTO DE CONDUCCIÓN EN LA CUENCA DEL RÍO CHALINGA, RÍO ILLAPEL Y RÍO CHOAPA. CAPACITAR A LAS ORGANIZACIONES DE USUARIOS DE AGUAS PARA MEJORAR LA GESTIÓN HÍDRICA DE LA CUENCA DEL RÍO CHOAPA.</t>
  </si>
  <si>
    <t>PLANIFICAR EL MEJORAMIENTO DE LA EFICIENCIA DE CONDUCCIÓN HÍDRICA DE LAS CUENCAS DEL RÍO CHOAPA, A TRAVÉS DE LA TRANSFERENCIA DE CONOCIMIENTOS Y HERRAMIENTAS A LAS ORGANIZACIONES DE USUARIOS DE AGUAS PARA APOYAR LA GESTIÓN DE RECURSOS HÍDRICOS.</t>
  </si>
  <si>
    <t>CORFO - FORTALECIMIENTO DE LA COMPETITIVIDAD AGRÍCOLA</t>
  </si>
  <si>
    <t>MEJORAR LAS COMPETENCIAS PRODUCTIVAS Y DE GESTIÓN DE UN GRUPO DE EMPRESAS AGRÍCOLAS, A TRAVÉS DE ASISTENCIA TÉCNICA, CAPACITACIÓN Y COFINANCIAMIENTO DE PROYECTOS DE INVERSIÓN PRODUCTIVA.</t>
  </si>
  <si>
    <t>CORFO - FORTALECIMIENTO DE LA COMPETITIVIDAD DE EMPRESAS TURÍSTICAS</t>
  </si>
  <si>
    <t>MEJORAR LAS COMPETENCIAS PRODUCTIVAS Y DE GESTIÓN DE UN GRUPO DE EMPRESAS TURÍSTICAS Y DE COMERCIO RELACIONADO, A TRAVÉS DE ASISTENCIA TÉCNICA, CAPACITACIÓN Y COFINANCIAMIENTO DE PROYECTOS DE INVERSIÓN PRODUCTIVA.</t>
  </si>
  <si>
    <t>FORTALECER LA COMPETITIVIDAD DE EMPRESAS TURÍSTICAS Y DE COMERCIO RELACIONADO DE LA REGIÓN DE COQUIMBO, A TRAVÉS DEL APOYO EN ASISTENCIA TÉCNICA, CAPACITACIONES Y COFINANCIAMIENTO PARA PROYECTOS DE INVERSIÓN PRODUCTIVA.</t>
  </si>
  <si>
    <t>CORFO - APOYO A LA INVERSIÓN Y A LA REACTIVACIÓN ECONÓMICA.</t>
  </si>
  <si>
    <t>MATERIALIZACIÓN DE PROYECTOS DE INVERSIÓN CON POTENCIAL DE GENERACIÓN DE EXTERNALIDADES POSITIVAS, QUE CONSIDERE ADQUISICIÓN DE ACTIVO FIJO, HABILITACIÓN DE INFRAESTRUCTURA PRODUCTIVA Y/O CAPITAL DE TRABAJO.</t>
  </si>
  <si>
    <t>MEJORAR LA COMPETITIVIDAD DE UN GRUPO DE EMPRESAS DE LA REGIÓN DE COQUIMBO A TRAVÉS DE LA MATERIALIZACIÓN DE PROYECTOS DE INVERSIÓN PRODUCTIVA Y DE SERVICIOS QUE FAVOREZCAN LA REACTIVACIÓN ECONÓMICA.</t>
  </si>
  <si>
    <t>CORFO - PROGRAMA DE APOYO A LA INNOVACIÓN SOCIAL EN LA REGIÓN DE COQUIMBO</t>
  </si>
  <si>
    <t>APOYAR LA INNOVACIÓN SOCIAL DE EMPRESAS DE LA REGIÓN DE COQUIMBO, ORIENTADO AL DESARROLLO DE SOLUCIONES INNOVADORAS QUE SEAN SUSTENTABLES</t>
  </si>
  <si>
    <t>SOLUCIONES SUSTENTABLES PARA PROBLEMAS SOCIALES Y AMBIENTALES, A TRAVÉS DEL COFINANCIEMIENTO DE UN PLAN DE TRABAJO Y ACTIVIDADES RELACIONADAS A LA INNOVACIÓN SOCIAL</t>
  </si>
  <si>
    <t>SERCOTEC - INTEGRACIÓN DEL MARKETING DIGITAL A LAS MYPES DE COQUIMBO</t>
  </si>
  <si>
    <t>INCORPORAR EL MARKETING DIGITAL COMO HERRAMIENTA DE PROMOCIÓN DE PRODUCTOS Y SERVICIOS PARA EL DESARROLLO DE LA COMPETITIVIDAD DE LAS MICROS Y PEQUEÑAS EMPRESAS DE LA REGIÓN DE COQUIMBO.</t>
  </si>
  <si>
    <t>LOS PRODUCTOS IDENTIFICADOS SON: 1. SEMINARIOS PROVINCIALES DE MARKETING DIGITAL. 2. CURSOS ESPECIALIZADOS EN MARKETING DIGITAL. 3. DIAGNÓSTICO, MEJORAS Y ASESORÍAS EN MARKETING DIGITAL. 4. EJECUCIÓN DECAMPAÑAS DE MARKETING DIGITAL.</t>
  </si>
  <si>
    <t>UNIVERSIDAD CATÓLICA DEL NORTE - FORTALECIMIENTO ECONÓMICO DEL CBC COQUIMBO – PORTO ALEGRE (30485943-0).</t>
  </si>
  <si>
    <t>FOMENTAR EL POSICIONAMIENTO DEL CORREDOR BIOCEÁNICO CENTRAL COQUIMBO-PORTO ALEGRE (CBC) EN LOS MERCADOS DE ASIA-PACÍFICO (MERCADOS EXTRA-CBC).ARTICULAR Y DIFUNDIR LAS ACCIONES VINCULADAS AL PROYECTO TÚNEL AGUA NEGRA EN LA SOCIEDAD CIVIL Y EN LAS UNIDADES TERRITORIALES DEL CBC COQUIMBO-PORTO ALEGRE (MERCADOS INTRA-CBC).LEVANTAR OPORTUNIDADES DE FINANCIAMIENTO PÚBLICO Y PRIVADO PARA MATERIALIZAR NEGOCIOS Y PROYECTOS DE I+D+I EN EL CBC</t>
  </si>
  <si>
    <t>INCREMENTAR LA COMPLEMENTARIEDAD ECONÓMICA ENTORNO AL CBC</t>
  </si>
  <si>
    <t>UNIVERSIDAD CATÓLICA DEL NORTE - ECOSISTEMA DE EMPRENDIMIENTO LICEOS TÉCNICOS DE COQUIMBO (30485966-0).</t>
  </si>
  <si>
    <t>DESARROLLAR COMPETENCIAS EN DIRECTIVOS Y DOCENTES QUE LES PERMITAN LIDERAR LOS PROCESOS DE APRENDIZAJE PARA EL EMPRENDIMIENTO EN ALUMNOS DE 1º A 4ª AÑO Y B) FORMAR A FUTUROS DOCENTES EN ESTA TEMÁTICA, LOGRANDO SU COMPROMISO PARA ASUMIR EL LIDERAZGO EN LA GESTIÓN DEL ECOSISTEMA PARA EL EMPRENDIMIENTO.DISEÑAR, IMPLEMENTAR Y PONER EN MARCHA LAS ESTRATEGIAS DE INTERVENCIÓN PARA EL EMPRENDIMIENTO EN EMTP CON FOCO EN LA CREACIÓN DE ESPACIOS COLABORATIVOS (CO WORK). GENERACIÓN E IMPLEMENTACIÓN DE UN SISTEMA DE REDES DE APOYO POR PARTE DE LA COMUNIDAD EDUCATIVA Y DEL SECTOR EMPRESARIAL A OBJETO DE INSTITUCIONALIZAR EL ROL DE CADA AGENTE Y LA METODOLOGÍA DE OPERACIÓN</t>
  </si>
  <si>
    <t>DISEÑAR E IMPLEMENTAR UN ECOSISTEMA SUSTENTABLE PARA EL EMPRENDIMIENTO EN EDUCACIÓN MEDIA TÉCNICO PROFESIONAL (EMTP) DE LAS COMUNAS DE COQUIMBO, MONTE PATRIA, LOS VILOS E ILLAPEL QUE PERMITA A LA COMUNIDAD EDUCATIVA  DESARROLLAR COMPETENCIAS PARA EL EMPRENDIMIENTO E INNOVACIÓN</t>
  </si>
  <si>
    <t>UNIVERSIDAD SANTO TOMÁS - ACUICULTURA SUSTENTABLE E INDUSTRIA OSTIONERA REGIONAL (30486026-0).</t>
  </si>
  <si>
    <t xml:space="preserve">CARACTERIZAR Y CERTIFICAR LA CALIDAD NUTRICIONAL Y FUNCIONAL DEL OSTIÓN DE CULTIVO, FORTALECIENDO SU VALORACIÓN COMO PRODUCTO ALTAMENTE NUTRITIVO. EVALUAR LA CALIDAD SANITARIA DEL AGUA DE LAS BAHÍAS DE TONGOY Y GUANAQUEROS, Y SU IMPACTO EN LA INOCUIDAD ALIMENTARIA DEL OSTIÓN DE CULTIVO.CERTIFICAR LA TECNOLOGÍA DE CULTIVO ACORDE A LOS ESTÁNDARES DE PRODUCCIÓN ORGÁNICA DE PRODUCTOS DESTINADOS A CONSUMO HUMANO, ASOCIADO ADEMÁS A UN SELLO DE ORIGEN, COMO UNA ESTRATEGIA DE DIFERENCIAR LA CALIDAD Y PROTEGER SU DENOMINACIÓN REGIONAL.POSTULAR LA INDUSTRIA OSTIONERA A LA CERTIFICACIÓN DE SUSTENTABILIDAD AMBIENTAL DEL AQUACULTURE STEWARDSHIP COUNCIL (ASC), ACORDE A LOS NUEVOS DESAFÍOS DE SUSTENTABILIDAD QUE SE LE IMPONE A LA ACUICULTURA GLOBAL. </t>
  </si>
  <si>
    <t>GENERAR UNA PLATAFORMA DE INFORMACIÓN CIENTÍFICA Y TECNOLÓGICA, CON ELEMENTOS DE  FUNCIONALIDAD NUTRICIONAL Y SUSTENTABILIDAD AMBIENTAL  - ECONÓMICA, ORIENTADA A FORTALECER Y SUSTENTAR EL DESARROLLO DE LA NUEVA INDUSTRIA DEL OSTIÓN DE CULTIVO, EN LA REGIÓN DE COQUIMBO</t>
  </si>
  <si>
    <t>INIA - DESCRIPCIÓN DE LA NUEZ PARA ELABORACIÓN DE SUBPRODUCTOS (30485987-0).</t>
  </si>
  <si>
    <t>ANALIZAR QUÍMICAMENTE Y ORGANOLÉPTICAMENTE LOS COMPONENTES ESENCIALES DE LAS NUECES MUESTREADAS DE LA REGIÓN DE COQUIMBO Y DE LAS PRINCIPALES ZONAS PRODUCTORAS DE NUECES DEL PAÍS.COMPARAR SENSORIALMENTE Y QUÍMICAMENTE LAS DOS VARIEDADES ESTABLECIDAS EN LA REGIÓN DE COQUIMBO Y DETERMINAR LAS DIFERENCIAS ENTRE ELLAS Y CON LA DE OTRAS ZONAS PRODUCTORAS DEL PAÍS.CARACTERIZAR EL ACEITE Y SUBPRODUCTOS DE LA NUEZ PRODUCIDA EN LA REGIÓN DE COQUIMBO CON LAS NUECES DE BAJO CALIBRE Y DETERMINAR LAS MEJORES ZONAS PARA SU PRODUCCIÓN DE LA REGIÓN.ENTREGAR INFORMACIÓN TÉCNICA DE LA DESCRIPCIÓN DE LA NUEZ DE LA REGIÓN PARA BENEFICIO DE LOS PRODUCTORES NOGALEROS COMO HERRAMIENTA DE PROMOCIÓN PARA LA IDENTIFICACIÓN TERRITORIAL Y ELABORACIÓN DE SUBPRODUCTOS.</t>
  </si>
  <si>
    <t>DETERMINAR LAS CARACTERÍSTICAS ORGANOLÉPTICAS Y QUÍMICAS DE LAS NUECES PRODUCIDAS EN LA REGIÓN DE COQUIMBO Y COMPARARLAS CON LAS DE OTRAS ZONAS DEL PAÍS PARA LA OBTENCIÓN DE UNA INDICACIÓN GEOGRÁFICA DE LAS NUECES DE LA REGIÓN DE COQUIMBO Y ELABORAR ACEITE COMO SUBPRODUCTO DE LAS NUECES NO COMERCIALES</t>
  </si>
  <si>
    <t>INIA - MONITOREO SATELITAL DE LA DEMANDA DE RIEGO REGIONAL (30485936-0).</t>
  </si>
  <si>
    <t>CREAR UNA INFRAESTRUCTURA DE DATOS ESPACIALES PARA LAS 3 PROVINCIAS DE LA REGIÓN CON IMÁGENES SATELITALES ACTUALES Y CAPAS VECTORIALES CON CARTOGRAFÍA ÚTIL.GENERAR MAPAS DE USOS DEL SUELO AGRÍCOLA (SUPERFICIE AGRÍCOLA EN REGADÍO) UTILIZANDO SERIES TEMPORALES DE IMÁGENES DE SATÉLITE.ESTIMAR LA DEMANDA DE AGUA DE RIEGO ASOCIADA A LA SUPERFICIE AGRÍCOLA ACTUAL MEDIANTE BALANCE DE AGUA EN EL SUELO ASISTIDO POR SATÉLITE.VALIDACIÓN DE LA ESTIMACIÓN DE LA DEMANDA DE RIEGO EN LOS DOS CULTIVOS MÁS IMPORTANTES DE LA REGIÓN. GENERACIÓN DE PRODUCTOS A DIFERENTES ESCALAS EN FUNCIÓN DE LAS NECESIDADES DE LOS USUARIOS DE LA INFORMACIÓN (PARCELA, ZONA AGRÍCOLA, ASOCIACIÓN DE REGANTES, MACRO-SECTORES RESPECTO AL EMBALSE, SUBCUENCA, CUENCA).DIVULGACIÓN DE LA INFORMACIÓN MEDIANTE SISTEMA DE INFORMACIÓN GEOGRÁFICA (SIG) EN LÍNEA (SPIDER) PARA SU MANEJO Y CONSULTA POR MÚLTIPLES USUARIOS. CAPACITACIÓN DE USUARIOS</t>
  </si>
  <si>
    <t>IMPLEMENTAR Y TRANSFERIR PARA LA REGIÓN DE COQUIMBO UN SISTEMA DE INFORMACIÓN DINÁMICO Y ACTUALIZABLE ACERCA DE LA SUPERFICIE AGRÍCOLA Y LA DEMANDA NETA DE RIEGO DE LOS CULTIVOS, QUE PERMITA A LOS USUARIOS Y ADMINISTRADORES DE LOS RECURSOS HÍDRICOS DISPONER DE MANERA OPORTUNA DE ESTA INFORMACIÓN PARA LA PLANIFICACIÓN Y TOMA DE DECISIONES.</t>
  </si>
  <si>
    <t>FUNDACIÓN EMPRESARIAL EUROCHILE - CONVENTION BAREAU , COMO MOTOR TURÍSTICO REGIONAL (30485971-0).</t>
  </si>
  <si>
    <t>RELEVAR Y CLASIFICAR LAS CAPACIDADES REGIONALES PARA EL DESARROLLO DEL TURISMO DE REUNIONES (M.I.C.E.).TRANSFERIR CONOCIMIENTO EUROPEO A LÍDERES DEL SECTOR TURÍSTICO PARA EL DESARROLLO DE UN CONVENTION BUREAU REGIONAL.  CONSTITUIR EL CONVENTION BUREAU DE COQUIMBO SUMANDO A LOS ACTORES DE RELEVANCIA Y ACUERDO AL MODELO MÁS ADECUADO DADAS CONDICIONES PROPIAS DE LA REGIÓN. DESARROLLAR UN PLAN DE FORMACIÓN EN TODOS LOS ÁMBITOS RELACIONADOS CON EL CONVENTION BUREAU ORIENTADO PARA TODOS LOS STAKEHOLDERS INVOLUCRADOS.DESARROLLAR UN PLAN DE DIFUSIÓN Y COMUNICACIÓN QUE PERMITA INICIAR EL POSICIONAMIENTO DEL CONVENTION BUREAU EN EL CONCIERTO NACIONAL.</t>
  </si>
  <si>
    <t>CONTRIBUIR MEDIANTE LA TRANSFERENCIA EUROPEA, A LA IMPLEMENTACIÓN DE UN “CONVENTION BUREAU REGIONAL”, QUE PERMITA A TRAVÉS DEL TURISMO DE REUNIONES (M.I.C.E.)[1], DESESTACIONALIZAR, DIVERSIFICAR Y AUMENTAR LA DEMANDA Y GASTO TURÍSTICO EN LA REGIÓN</t>
  </si>
  <si>
    <t>UNIVERSIDAD CATÓLICA DEL NORTE - PRODUCCIÓN DE HIDROGEL ALGAL COMO ESTRATEGIA DE RIEGO (30485882-0).</t>
  </si>
  <si>
    <t>DESARROLLAR EL ESCALAMIENTO PRODUCTIVO DEL HIDROGEL ALGAL A PARTIR DE DESECHOS ORGÁNICOS PRESENTES EN LA REGIÓN DE COQUIMBO.ESTABLECER UNA ESTRATEGIA PARA EL USO HÍDRICO EFICIENTE EN EL CULTIVO DE VID MEDIANTE LA APLICACIÓN DEL HIDROGEL ALGAL.REALIZAR LA TRANSFERENCIA TECNOLÓGICA DEL HIDROGEL ALGAL A LOS INTERESADOS DE LOS SECTORES PRODUCTIVOS Y AGRÍCOLAS DE LA REGIÓN</t>
  </si>
  <si>
    <t>OPTIMIZAR EL RECURSO HÍDRICO MEDIANTE LA APLICACIÓN DE UN HIDROGEL, ELABORADO A PARTIR DE DESECHOS ALGALES, PARA GENERAR UNA ESTRATEGIA DE RIEGO EN CULTIVOS DE VID DE LA REGIÓN DE COQUIMBO AFECTADOS POR LA SEQUÍA</t>
  </si>
  <si>
    <t>INIA - AGREGACIÓN DE VALOR PARA PEQUEÑOS OLIVICULTORES DE ELQUI (30485990-0).</t>
  </si>
  <si>
    <t>ASESORAR EL MANEJO PRODUCTIVO AGRONÓMICO MODERNO DEL OLIVO EN FUNCIÓN DE LA DISPONIBILIDAD HÍDRICA DISPONIBLE EN LA ZONA DE CULTIVO.POTENCIAR LA EXTRACCIÓN DE ACEITE DE OLIVA EXTRA VIRGEN DE ALTA CALIDAD FUNCIONAL Y SENSORIAL. CAPACITAR EN MANEJO AGRONÓMICO E INDUSTRIAL DEL ACEITE DE OLIVA.FOMENTAR LA ASOCIATIVIDAD PARA PRODUCTORES OLEÍCOLAS PEQUEÑOS Y MEDIANOS DE LA PROVINCIA DE ELQUI. DIFUNDIR Y TRANSFERIR LOS RESULTADOS</t>
  </si>
  <si>
    <t>IMPLEMENTAR UN PLAN DE MANEJO INTEGRAL DE LA PRODUCCIÓN DE ACEITE DE OLIVA DE CALIDAD FUNCIONAL EN PEQUEÑOS PRODUCTORES DE LA REGIÓN DE COQUIMBO</t>
  </si>
  <si>
    <t>UNIVERSIDAD CATÓLICA DEL NORTE - BIOPRODUCTOS MARINOS COMO NEUTRACENTICOS CONTRA EL CÁNCER (30485937-0).</t>
  </si>
  <si>
    <t>EXTRAER Y PURIFICAR ÁCIDOS GRASOS OMEGA-3 DESDE FUENTES MARINAS CON BAJO VALOR AGREGADO, TALES COMO LOS DESHECHOS DE PESCADO Y MICROALGAS DE CULTIVO.VALIDAR LA ACTIVIDAD ANTITUMORAL DE ESTOS ÁCIDOS GRASOS OMEGA-3 EXTRAÍDOS (EPA/DHA) (INDUCCIÓN DE MUERTE CELULAR POR APOPTOSIS), EN UN MODELO DE CÁNCER GÁSTRICO ESTABLECIDO (CÉLULAS AGS Y KATO III).</t>
  </si>
  <si>
    <t>DESARROLLAR Y VALIDAR NUTRACÉUTICOS EN BASE A ÁCIDOS GRASOS OMEGA-3 (EPA Y/O DHA) EXTRAÍDOS DESDE DESHECHOS DE PESCADO Y MICROALGAS DE CULTIVO, CON POTENCIAL ACTIVIDAD EN LA PREVENCIÓN DEL CÁNCER</t>
  </si>
  <si>
    <t>CENTRO DE ESTUDIOS AVANZADOS EN ZONAS ÁRIDAS (CEAZA) - PLAN DE GESTIÓN DE GLACIARES PARA LA REGIÓN DE COQUIMBO (40000343).</t>
  </si>
  <si>
    <t>REALIZAR ENSAYOS PRECLÍNICOS DE DOSIS MÁXIMA TOLERABLE EN RATONES BALB/C CON FORMULACIONES EN BASE A OMEGA-3 QUE HAYAN PRESENTADO MAYOR ACTIVIDAD CONTRA LAS CÉLULAS TUMORALES EVALUADAS.DESARROLLO DE UN MODELO DE ESCALAMIENTO Y DIFUSIÓN Y TRANSFERENCIA TECNOLÓGICA DE LOS RESULTADOS DEL PROYECTO</t>
  </si>
  <si>
    <t>CONTRIBUIR CON INFORMACIÓN Y METODOLOGÍA DE ESTUDIO INEXISTENTE SOBRE GLACIARES BLANCOS, CUBIERTOS Y ROCOSOS PARA CONOCER, MONITOREAR Y GESTIONAR SU ROL HÍDRICO EN LA REGIÓN DE COQUIMBO</t>
  </si>
  <si>
    <t>UNIVERSIDAD CENTRAL - REALIDAD INMERSIVA E INNOVACIÓN TECNOLÓGICA ASTROTURISMO (30485970-0).</t>
  </si>
  <si>
    <t>DESARROLLAR UNA OFERTA DE HERRAMIENTAS DIGITALES QUE PERMITAN GESTIONAR LAS DISTINTAS RUTAS DEL ASTROTURISMO DE LA REGIÓN DE COQUIMBO, COMO UN DESTINO INTELIGENTE.2. INNOVAR EN EL ACTUAL MODELO DE GESTIÓN TECNOLÓGICA DE LOS OBSERVATORIOS TURÍSTICOS DE LA REGIÓN, MEJORANDO SUS PROCESOS DE COMERCIALIZACIÓN Y COLABORACIÓN, A TRAVÉS DE UNA OFERTA INTEGRADA ENTRE TECNOLOGÍAS FIJAS Y MÓVILES.3. IMPLEMENTAR UN MODELO DE ADOPCIÓN TECNOLÓGICA DE LOS ACTORES PRODUCTIVOS RELACIONADOS CON EL TURISMO ASTRONÓMICO, DESARROLLANDO UNA ESTRATEGIA SOSTENIDA DE INNOVACIÓN EN SUS MODELOS DE GESTIÓN Y COMERCIALIZACIÓN DE PRODUCTOS Y SERVICIOS RELACIONADOS CON LA OFERTA DEL ASTROTURISMO EN LA REGIÓN.4. DIFUNDIR Y PROMOCIONAR A TRAVÉS DE SOCIAL MEDIA Y SEMINARIOS DE DIVULGACIÓN, EL TURISMO ASTRONÓMICO DE LA REGIÓN DE COQUIMBO COMO UN DESTINO INTELIGENTE O SMART DESTINATION</t>
  </si>
  <si>
    <t>CONVERTIR LA OFERTA DEL ASTROTURISMO DE LA REGIÓN DE COQUIMBO, EN UN “DESTINO INTELIGENTE” O “SMART DESTINATION”, INCORPORANDO TECNOLOGÍAS DE REALIDAD INMERSIVA</t>
  </si>
  <si>
    <t>REGISTRAR EL CONOCIMIENTO TRADICIONAL DE ELABORACIÓN DE QUESOS DE CABRA DE LA REGIÓN DE COQUIMBO. 2. CARACTERIZAR FÍSICA, QUÍMICA Y ORGANOLÉPTICAMENTE EL QUESO DE LA REGIÓN DE COQUIMBO Y REALIZAR SU COMPARATIVA CON QUESOS DE CABRA DE OTRAS ZONAS DE PRODUCCIÓN.  3. DESCRIBIR LA ZONA GEOGRÁFICA DE PRODUCCIÓN QUE SE DISTINGUIRÁ CON LA DENOMINACIÓN DE ORIGEN). 4. ELABORAR EXPEDIENTE TÉCNICO Y SU PRESENTACIÓN A INAPI. 5. DIFUNDIR LAS CARACTERÍSTICAS PROPIAS DEL QUESO DE CABRA DE LA REGIÓN DE COQUIMBO.</t>
  </si>
  <si>
    <t>DESARROLLAR DE FORMA CONJUNTA CON LOS PRODUCTORES DE QUESO DE CABRA DE COQUIMBO EL EXPEDIENTE PARA LA DENOMINACIÓN DE ORIGEN DE SU PRODUCTO, EL QUE ESTARÁ BASADO EN LAS CARACTERÍSTICAS PROPIAS DE ESTE, QUE SON OTORGADAS POR FACTORES NATURALES Y HUMANOS DE SU TERRITORIO.</t>
  </si>
  <si>
    <t>CORFO - PROG. EMPRENDIMIENTO REGIONAL (PRAE) (30374473-0)</t>
  </si>
  <si>
    <t>CORFO - PILOTO ESTRATEGIA REGIONAL DE INNOVACIÓN (ERI) (30374572-0)</t>
  </si>
  <si>
    <t xml:space="preserve">CORFO-APOYO AL SECTOR TURISMO Y SERVICIOS COMPLEMENTARIOS QUINTERO Y PUCHUNCAVÍ </t>
  </si>
  <si>
    <t xml:space="preserve">CONICYT - CONTROL Y EVALUACIÓN ESTRATEGIA REGIONAL DE INNOVACIÓN </t>
  </si>
  <si>
    <t>CORFO - PROG. APOYO AL ENTORNO PARA EMPRENDIMIENTO Y INNOV. REG. (PAER) (30374523-0)</t>
  </si>
  <si>
    <t>CONICYT - CENTRO REGIONAL DE INNOVACIÓN HORTOFRUTÍCOLA CERES (40006628-0)</t>
  </si>
  <si>
    <t>CONICYT -  CENTRO REGIONAL DE ESTUDIOS EN ALIMENTOS SALUDABLES CREAS (40006630-0)</t>
  </si>
  <si>
    <t>FOSIS-FORTALECIMIENTO AGRUPACIONES PRODUCTIVAS VULNERABLES DE QUINTERO</t>
  </si>
  <si>
    <t xml:space="preserve">UV-PLATAFORMA DE ECOLOGÍA INDUSTRIAL PARA LA REGIÓN DE VALPARAÍSO </t>
  </si>
  <si>
    <t xml:space="preserve">CORFO - APOYO AL ENTORNO PARA EL EMPRENDIMIENTO Y LA INNOVACIÓN (PAEI) </t>
  </si>
  <si>
    <t>CORFO - TERRITORIOS INTEGRADOS (PTI)</t>
  </si>
  <si>
    <t>CORFO - PROYECTO DE APOYO A LA REACTIVACIÓN (PAR)</t>
  </si>
  <si>
    <t xml:space="preserve">SERCOTEC - PROGRAMA ESPECIAL DE FORTALECIMIENTO DE LOS ALMACENES DE LA REGIÓN DE VALPARAÍSO </t>
  </si>
  <si>
    <t>CORFO - POTENCIA INVERSIÓN 2019 </t>
  </si>
  <si>
    <t>CORFO - ACTIVA INVERSIÓN 2019 </t>
  </si>
  <si>
    <t>DISEÑAR PROGRAMAS DE MAGÍSTER EN TEMAS DE  CTI ACORDE A LAS NECESIDADES Y TEMAS DE INTERÉS REGIONAL, QUE PERMITA TENER UN FOCO EN LOS ACTIVOS REGIONALES Y FORTALECER LAS CAPACIDADES DE LAS REGIONES PARA FORMAR CAPITAL HUMANO AVANZADO QUE SEA PERTINENTE A SUS OBJETIVOS DE DESARROLLO.</t>
  </si>
  <si>
    <t>MEJORAR LA RENTABILIDAD DE PEQUEÑOS PROPIETARIOS AGRÍCOLAS DE LA REGIÓN DE O´HIGGINS, MEDIANTE LA INCORPORACIÓN DE SISTEMAS HORTÍCOLAS MULTI-ESPECIES, CULTIVOS HORTÍCOLAS Y ESPECIES LEÑOSAS DE RÁPIDO CRECIMIENTO Y ALTA RENTABILIDAD, QUE UTILICEN DE FORMA EFICIENTE EL RECURSO HÍDRICO.</t>
  </si>
  <si>
    <t>IMPLEMENTAR Y DESARROLLAR UN SISTEMA DE CULTIVO HIDROPÓNICO FORZADO MÁS SUPLEMENTACIÓN RADIATIVA Y CON FILTROS FOTOSELECTIVOS DESTINADO A OBTENER HORTALIZAS DE HOJA PROCESADAS COMO MÍNIMO PROCESO CON ELEVADA CALIDAD FUNCIONAL, ORGANOLÉPTICA E INNOCUAS MEDIANTE TECNOLOGÍAS DE POSTCOSECHA EMERGENTES.</t>
  </si>
  <si>
    <t>MEJORAR LA COMPETITIVIDAD DE PEQUEÑOS PRODUCTORES DE CIRUELA Y VINO</t>
  </si>
  <si>
    <t>DESARROLLAR UNA PLATAFORMA DE PRECISIÓN PARA OPTIMIZAR EL RECURSO HÍDRICO DE PALTOS Y CÍTRICOS A TRAVÉS DE LA GENERACIÓN DE NUEVAS   HERRAMIENTAS Y LA IMPLEMENTACIÓN DE TECNOLOGÍA</t>
  </si>
  <si>
    <t>INCREMENTAR LA EFICIENCIA EN EL USO DEL RECURSO HÍDRICO Y ENERGÉTICO EN LA PRODUCCIÓN DE ARÁNDANOS, IMPACTANDO POSITIVAMENTE EN LA COMPETITIVIDAD DEL RUBRO, A TRAVÉS DE LA INNOVACIÓN EN LAS TÉCNICAS DE CONTROL DEL RIEGO, LA CAPACITACIÓN Y TRANSFERENCIA TECNOLÓGICA</t>
  </si>
  <si>
    <t>APLICAR UNA METODOLOGÍA DE APRENDIZAJE INNOVADORA QUE PROMUEVA EL DESARROLLO DE COMPETENCIAS CIENTÍFICAS Y TECNOLÓGICAS TRANSVERSALES EN ESTUDIANTES DE ESTABLECIMIENTOS EDUCACIONALES DE ENSEÑANZA MEDIA CIENTÍFICO HUMANISTA Y TÉCNICO PROFESIONALES EN LA REGIÓN DE O’HIGGINS PARA EL DESARROLLO DE TALENTOS CIENTÍFICOS Y TECNOLÓGICOS, MOTIVANDO LA INNOVACIÓN Y EMPRENDIMIENTO A TRAVÉS DE UN CONCURSO CIENTÍFICO TECNOLÓGICO</t>
  </si>
  <si>
    <t>HABILITAR A RECOLECTORES DE HIERBAS MEDICINALES EN EL SECANO COSTERO  EN LA PROVINCIA DE CARDENAL CARO CON LAS CAPACIDADES NECESARIAS PARA LA PRODUCCIÓN AGRONÓMICA DE HIERBAS MEDICINALES Y SU POSTERIOR TRANSFORMACIÓN EN MEDICAMENTOS HERBARIOS TRADICIONALES Y FITO-EXTRACTOS, MEDIANTE LA FORMACIÓN Y EXPERIMENTACIÓN EN ASPECTOS TEÓRICOS Y PRÁCTICOS DE ÉSTE PROCESO DE AGREGACIÓN DE VALOR, EN UNA DINÁMICA DE TRABAJO EN SINTONÍA CON EL CONCEPTO DE REDES LOCALES DE INNOVACIÓN</t>
  </si>
  <si>
    <t>IMPULSAR A LOS PEQUEÑOS PRODUCTORES DE LA PROVINCIA DE CARDENAL CARO A INNOVAR EN SU RUBRO A TRAVÉS DEL DIAGNÓSTICO Y PROPUESTA DE UNA RUTA TURÍSTICA, LA ELABORACIÓN DE SUBPRODUCTOS, Y UNA PRODUCCIÓN SUSTENTABLE CON RESPONSABILIDAD MEDIOAMBIENTAL E INOCUIDAD ALIMENTARIA</t>
  </si>
  <si>
    <t>DESARROLLAR UNA UNIDAD PILOTO DE TECNOLOGÍA FOTOVOLTAICA SEMITRANSPARENTE PARA LA PRODUCCIÓN DE ENERGÍA ELÉCTRICA APLICADA A INVERNADEROS PARA HORTALIZAS Y CULTIVOS FRUTALES AL AIRE LIBRE. TODO LO ANTERIOR CON EL FIN DE REDUCIR LOS COSTOS DE PRODUCCIÓN DE ESTOS RUBROS Y PARA REDUCIR LAS BRECHAS DE ACCESO A LA INFORMACIÓN Y AL CONOCIMIENTO DE ESTA NUEVA TECNOLOGÍA</t>
  </si>
  <si>
    <t>IMPULSAR EL MEJORAMIENTO DE LA OFERTA TURÍSTICA DE LA REGIÓN, CON EL FORTALECIMIENTO DE LA DIMENSIÓN CULTURAL Y PATRIMONIAL DE SUS BIENES, SERVICIOS Y PAISAJES CULTURALES, Y LA VISIBILIZACIÓN Y VALORIZACIÓN DEL PATRIMONIO CULTURAL REGIONAL, PARTICULARMENTE, ALIMENTARIO Y ARTESANAL.</t>
  </si>
  <si>
    <t>DIRECCIÓN GENERAL DE RELACIONES ECONÓMICAS INTERNACIONALES</t>
  </si>
  <si>
    <t xml:space="preserve">DESARROLLAR CAPACIDADES DE FORMACIÓN EXPORTADORA Y HERRAMIENTAS DE EXPORTACIÓN CON INNOVACIÓN DE MERCADO </t>
  </si>
  <si>
    <t>REALIZAR MISIONES DE PROSPECCIÓN A MERCADOS NUEVOS CON   LA FINALIDAD DE DESARROLLAR EN TERRENO LOS CONOCIMIENTOS ADQUIRIDOS EN EL PROCESO DE FORMACIÓN EXPORTADORA.</t>
  </si>
  <si>
    <t>DESARROLLAR MISIONES GRUPALES E INDIVIDUALES DE COMERCIALIZACIÓN CON   LA FINALIDAD DE EMPEZAR UNA COMERCIALIZACIÓN EFECTIVA EN EL MERCADO DE DESTINO</t>
  </si>
  <si>
    <t>ESTE PROGRAMA TIENE POR OBJETIVO APOYAR LA MATERIALIZACIÓN DE INVERSIONES PRODUCTIVAS Y DE SERVICIOS PARA FAVORECER LA REACTIVACIÓN ECONÓMICA Y EL EMPRENDIMIENTO, PREFERENTEMENTE, EN LOS SECTORES PRIORIZADOS EN LA ESTRATEGIA REGIONAL DE INNOVACIÓN.</t>
  </si>
  <si>
    <t>3 NODOS DE INNOVACIÓN SOCIAL ACTIVOS GENERANDO PRODUCTOS Y/O SERVICIOS QUE AUMENTEN LA COMPETITIVIDAD Y RESPONSABILIDAD SOCIAL EN EMPRESAS DEL SECTOR TURÍSTICO DE LAS COMUNAS DE PICHILEMU, SAN FERNANDO Y RANCAGUA.</t>
  </si>
  <si>
    <t>TRANSFERIR AL SECTOR PRODUCTIVO DE LA REGIÓN DEL LIBERTADOR BERNARDO O’HIGGINS LOS FUNDAMENTOS Y RESULTADOS DE LA IMPLEMENTACIÓN DE PROGRAMAS DE CONTROL (N=6) DE LAS PRINCIPALES BACTERIOSIS QUE INTEGREN ALTERNATIVAS MEDIOAMBIENTALMENTE SUSTENTABLES EN HUERTOS DE CEREZO, KIWI Y NOGAL ACTUALMENTE BAJO PROGRAMAS DE CONTROL CON USO INTENSIVO DE COBRE</t>
  </si>
  <si>
    <t>30% DE HUERTOS DE KIWI CON SISTEMA DE COBERTURA EN LA REGIÓN DE O’HIGGINS</t>
  </si>
  <si>
    <t>MITIGAR EL IMPACTO ECONÓMICO Y SOCIAL DEBIDO A LA LLEGADA DE LA PLAGA
D. SUZUKII A LA REGIÓN DE O´HIGGINS MEDIANTE UNA ESTRATEGIA DE
DIFUSIÓN Y MANEJO INTEGRADO.</t>
  </si>
  <si>
    <t>REDUCCIÓN DE 50% EN EL PORCENTAJE DE CAJAS (KILOS) DE CAROZOS Y POMÁCEAS CON RECHAZO CUARENTENARIO POR LEUCOPTERA SINUELLA A LOS TRES AÑOS DE PROYECTO Y REDUCCIÓN DE 70% A LOS CINCO AÑOS DE INICIO DEL PROYECTO</t>
  </si>
  <si>
    <t xml:space="preserve">AUMENTAR LA OFERTA DE PRODUCTOS HORTÍCOLAS INNOVADORES CON ALTO VALOR AGREGADO DE LA REGIÓN DE O’HIGGINS MEDIANTE LA PRODUCCIÓN DE MICRO-HORTALIZAS LISTAS PARA SU CONSUMO EMPLEANDO SISTEMAS INTENSIVOS DE CULTIVO CON LUCES LED Y UV-A A PEQUEÑA Y MEDIANA ESCALA BAJO INVERNADERO Y EN CONFINAMIENTO (IN-DOOR) </t>
  </si>
  <si>
    <t>IMPLEMENTACIÓN Y TRANSFERENCIA DE UN MODELO PRODUCTIVO Y COMERCIAL ORIENTADO AL DESARROLLO DE LOS PRODUCTOS VITIVINÍCOLAS CON VALOR PATRIMONIAL, PROCEDENTES DE LA AGRICULTURA FAMILIAR CAMPESINA DE LA REGIÓN DE O'HIGGINS</t>
  </si>
  <si>
    <t xml:space="preserve">IMPLEMENTAR UNA PLANTA PROCESADORA DE PRODUCTOS AGROINDUSTRIALES BASADOS EN FRUTAS Y HORTALIZAS DE PRODUCTORES PERTENECIENTES A COOPEUMO, QUE SEA CAPAZ DE OPTIMIZAR EL USO DE SUS RECURSOS ENERGÉTICOS, UTILICE ERNC, NO GENERE RESIDUOS INDUSTRIALES INNECESARIOS Y ADMINISTRE DE MANERA EFICIENTE E INTELIGENTE SUS PROCESOS DE PRODUCCIÓN, GESTIÓN Y ARTICULACIÓN DE LA INNOVACIÓN CON LOS ACTORES INVOLUCRADOS, TODO ESTO BAJO EL CONCEPTO “SMART FACTORY” EN AGROINDUSTRIA. </t>
  </si>
  <si>
    <t>PROMOVER EL USO DE MANEJO INTEGRADO DE PLAGAS (MIP) MEDIANTE EL USO DE CUBIERTAS VEGETALES CON BAJO REQUERIMIENTO HÍDRICO, PARA INCREMENTAR LA POBLACIÓN DE ENEMIGOS NATURALES DE LA ARAÑITA ROJA EUROPEA Y EL PULGÓN LANÍGERO EN MANZANO.</t>
  </si>
  <si>
    <t>DESARROLLAR UN MODELO DE INNOVACIÓN OVINA REGIONAL QUE PERMITA GENERAR UN PRODUCTO FINAL, DE VENTA AL DETALLE, HOMOGÉNEO Y SALUDABLE ACORDE A LAS EXIGENCIAS DE CALIDAD EXIGIDAS POR EL MERCADO.</t>
  </si>
  <si>
    <t>DESARROLLO DE MODELO CONSTRUCTIVO DE VIVIENDA SOCIAL PREFABRICADA SUSTANCIALMENTE MÁS ECONÓMICA Y RÁPIDA DE CONSTRUIR QUE LAS TRADICIONALES BASADO EN MATERIALES POLIMÉRICOS.</t>
  </si>
  <si>
    <t>INSTAURAR DENTRO DE LA REGIÓN DEL LIBERTADOR BERNARDO O’HIGGINS, UN LABORATORIO DE BIOMINERÍA PARA EL DESARROLLO, DIFUSIÓN Y EDUCACIÓN DE NUEVAS TECNOLOGÍAS EN BIOMINERÍA BASADAS EN EL USO DE MICROORGANISMOS PRESENTES EN YACIMIENTOS Y RELAVES MINEROS DE LA SEXTA REGIÓN</t>
  </si>
  <si>
    <t>EVALUAR LA FACTIBILIDAD TÉCNICA, ECONÓMICA DE ELABORAR ESPUMAS DE VIDRIO A PARTIR DE MINERALES PRESENTES EN LOS RELAVES DE LA INDUSTRIA MINERA DE LA REGIÓN DE O’HIGGINS</t>
  </si>
  <si>
    <t>PROMOVER EL DESARROLLO DE UN ECOSISTEMA DE INNOVACIÓN SOCIAL EN LA REGIÓN DE O'HIGGINS, MEDIANTE LA IMPLEMENTACIÓN DE UN LABORATORIO QUE CONTRIBUYA A SOLUCIONAR PROBLEMAS DE EFICIENCIA ENERGÉTICA, EFICIENCIA HÍDRICA Y ADAPTACIÓN AL CAMBIO CLIMÁTICO.</t>
  </si>
  <si>
    <t>PROMOCIÓN Y DESARROLLO DE LA PLATAFORMA DE APOYO A LA CREACIÓN DE UN SISTEMA DE GESTIÓN DEL CONOCIMIENTO INNOVADOR REGIONAL, QUE PERMITA LA DIFUSIÓN DE RESULTADOS GENERADOS A PARTIR DE PROYECTOS DE INNOVACIÓN, REALIZADOS EN EL MARCO LA ESTRATEGIA REGIONAL DE INNOVACIÓN DE O´HIGGINS.</t>
  </si>
  <si>
    <t>APOYAR A EMPRENDEDORES(AS) EN EL DESARROLLO DE SUS PROYECTOS DE NEGOCIOS DE ALTO POTENCIAL DE CRECIMIENTO, MEDIANTE EL COFINANCIAMIENTO DE ACTIVIDADES PARA LA CREACIÓN Y PUESTA EN MARCHA DE SUS EMPRENDIMIENTOS.</t>
  </si>
  <si>
    <t>APOYAR LA GENERACIÓN DE EMPRENDIMIENTOS ENFOCADOS EN UN ÁMBITO ESPECÍFICO, A TRAVÉS DE PROGRAMAS QUE CONTEMPLEN LA CONEXIÓN CON LA INDUSTRIA, CON FONDOS QUE TENDRÁN COMO FINALIDAD, APORTAR A LA PRIMERA FASE DE DESARROLLO DE UN EMPRENDIMIENTO DINÁMICO, Y QUE PUEDA SEGUIR MADURANDO Y AVANZANDO EN SU PROCESO DE DESARROLLO.</t>
  </si>
  <si>
    <t>FORTALECER EL CAPITAL SOCIAL REGIONAL, A TRAVÉS DE LA GENERACIÓN, AMPLIACIÓN Y FORTALECIMIENTO DE VÍNCULOS ENTRE LA COMUNIDAD CIENTÍFICA Y EL SECTOR PRODUCTIVO O SOCIAL, QUE RESULTEN EN ALIANZAS Y/O INICIATIVAS CONJUNTAS CUYO FIN SEA ABORDAR DESAFÍOS PARA EL MEJORAMIENTO DE LA COMPETITIVIDAD Y EL DESARROLLO TECNOLÓGICO DE LA REGIÓN, CONSIDERANDO SUS PRIORIDADES</t>
  </si>
  <si>
    <t>APOYO PARA LA ADQUISICIÓN Y/O ACTUALIZACIÓN DE EQUIPAMIENTO CIENTÍFICO Y TECNOLÓGICO MEDIANO DESTINADO A ACTIVIDADES DE INVESTIGACIÓN, FORMACIÓN O DE SERVICIOS PARA FORTALECER EL DESARROLLO DE LA REGIÓN.</t>
  </si>
  <si>
    <t>GENERAR UN DOCUMENTO (LIBRO) QUE PERMITA INCORPORAR VALOR A LOS PRODUCTOS Y PREPARACIONES PATRIMONIALES A TRAVÉS DE LA IDENTIDAD, DE MANERA DE GENERAR NEGOCIOS AGRÍCOLAS, TURÍSTICOS Y GASTRONÓMICOS EN TORNO AL PATRIMONIO DE LA REGIÓN.</t>
  </si>
  <si>
    <t>DISEÑAR Y/O IMPLEMENTAR ESTRATEGIAS DE MARKETING INNOVADORAS Y EFECTIVAS DE PRODUCTOS DEL SECTOR AGRARIO, AGROALIMENTARIO Y FORESTAL, DE MANERA DE CONTRIBUIR A MEJORAR LAS CONDICIONES DE COMPETITIVIDAD Y ACCESO A LOS MERCADOS LOCALES, NACIONALES O INTERNACIONALES.</t>
  </si>
  <si>
    <t>DISEÑAR Y EJECUTAR UNA VERSIÓN DE LA CONVOCATORIA DE PROYECTOS DE EMPRENDIMIENTO INNOVADOR “JÓVENES INNOVADORES RURALES” EN LA REGIÓN DE O´HIGGINS.</t>
  </si>
  <si>
    <t>LA CONVOCATORIA TIENE COMO PROPÓSITO PRINCIPAL APOYAR INICIATIVAS  QUE CONTRIBUYAN A AUMENTAR LA COMPETITIVIDAD DEL SECTOR, MEDIANTE EL DESARROLLO, ADAPTACIÓN O VALIDACIÓN DE NUEVAS TECNOLOGÍAS Y PROCESOS EN DISTINTAS ETAPAS DE LA CADENA PRODUCTIVA.</t>
  </si>
  <si>
    <t>DESARROLLAR ELEMENTOS DE FORTIFICACIÓN INTELIGENTE QUE PERMITAN MONITOREAR MEDIANTE SENSORES LA DEFORMACIÓN DE LAS ESTRUCTURAS DE EXCAVACIONES MINERAS SUBTERRÁNEAS A UN BAJO COSTO PARA PROMOVER LA SEGURIDAD EN LA PEQUEÑA MINERÍA DE CHANCÓN.</t>
  </si>
  <si>
    <t>COMUNAL</t>
  </si>
  <si>
    <t>IMPLANTAR UNA PLANTA PILOTO MÓVIL DE LA TECNOLOGÍA IGOLI PARA LA RECUPERACIÓN DE ORO EN EL DISTRITO MINERO 55 DE CHANCÓN EN LA REGIÓN DEL LIBERTADOR BERNARDO O’HIGGINS MEDIANTE EL DISEÑO Y CONSTRUCCIÓN Y POSTERIOR OPERACIÓN CON ALTOS ESTÁNDARES DE EFICIENCIA ENERGÉTICA, HÍDRICA, CUMPLIMIENTO A LA NORMATIVA AMBIENTAL.</t>
  </si>
  <si>
    <t>ELABORAR MODELO ECONÓMICO PARA LA PEQUEÑA MINERÍA DEL DISTRITO MINERO 55 DE CHANCÓN, CON FUNDAMENTO TÉCNICO AVANZADO A BAJO COSTO.</t>
  </si>
  <si>
    <t>PUESTA EN VALOR DE LOS ATRACTIVOS ARQUEOLÓGICOS Y PALEONTOLÓGICOS CON EL FIN DE SER APROVECHADOS COMO PRODUCTOS TURÍSTICOS DE LA COMUNA.</t>
  </si>
  <si>
    <t>DESARROLLAR LAS BASES TECNOLÓGICAS PARA EL CULTIVO INTENSIVO, PROCESAMIENTO Y SUSTENTABILIDAD DE BOLDO ORIENTADO A LA OBTENCIÓN DE METABOLITOS SECUNDARIOS PARA EL MERCADO DE INGREDIENTES FUNCIONALES, ADITIVOS ESPECIALIZADOS Y BIOINSUMOS AGRÍCOLAS CON IMPACTOS EN LAS PYMES DE LA REGIÓN DE O´HIGGINS.</t>
  </si>
  <si>
    <t>INTEGRAR EL CONCEPTO DE ECONOMÍA CIRCULAR ESTUDIANDO LOS PROCESOS PRODUCTIVOS CLAVES DE LA MINERÍA MEDIANTE LA CONTINUACIÓN DEL DESARROLLO DEL LABORATORIO NATURAL DE LA ESCUELA MINA PLANTA, ÚNICO EN LA REGIÓN, PARA LUEGO APLICAR DICHA MODALIDAD EN EL PROCESO PRODUCTIVO DEL DISTRITO MINERO 55 DE CHANCÓN.</t>
  </si>
  <si>
    <t>ESTABLECER UN PROCESO DE PRODUCCIÓN DE BIOPLÁSTICOS PARA LA INDUSTRIA DEL PACKAGING DE FRUTAS DE EXPORTACIÓN A PARTIR DE RESIDUOS FRUTÍCOLAS DE LA REGIÓN DE O’HIGGINS.</t>
  </si>
  <si>
    <t>ESTABLECER UN POLO TERRITORIAL, EN LA COMUNA DE SAN FERNANDO, QUE IMPULSEN REDES DE COOPERACIÓN, ARTICULACIÓN DE ACTORES Y ENCADENAMIENTOS PRODUCTIVOS.</t>
  </si>
  <si>
    <t>OBTENCIÓN DE UVA DE MESA DE CALIDAD DE EXPORTACIÓN A TRAVÉS DEL MÍNIMO USO DE FUNGICIDAS COMO ELEMENTO DE DIFERENCIACIÓN.</t>
  </si>
  <si>
    <t>DESARROLLAR UN MODELO DE SUSTENTABILIDAD PARA LA GENERACIÓN DE MATERIAL BIOLÓGICO APÍCOLA ASOCIADO A LA PRODUCCIÓN AGRÍCOLA DEL GRANO DE ALFORFÓN COMO FUENTE DE FORRAJE, ORIENTADO AL MERCADO EXTERNO.</t>
  </si>
  <si>
    <t>AUMENTAR LA COMPETITIVIDAD Y ADAPTABILIDAD AL CAMBIO CLIMÁTICO DE LOS SISTEMAS FRUTÍCOLAS INTENSIVOS DE LA REGIÓN DE O'HIGGINS, A TRAVÉS DE LA IMPLEMENTACIÓN DE PRÁCTICAS DE MANEJO AGRÍCOLAS QUE PROMUEVAN LA SUSTENTABILIDAD.</t>
  </si>
  <si>
    <t>CONSOLIDAR LA ZONA ZOIT RAPEL Y SU ÁREA DE INFLUENCIA COMO UN DESTINO TURÍSTICO SUSTENTABLE MEDIANTE EL DISEÑO E IMPLEMENTACIÓN DE UNA OFERTA TURÍSTICA INTEGRADA BASADA EN RUTAS TEMÁTICAS COMERCIALIZABLES QUE SE ESTRUCTURARAN A PARTIR DE PROMOVER Y FORTALECER ENCADENAMIENTOS PRODUCTIVOS, LA INCORPORACIÓN DE OFERTAS PRODUCTIVAS COMPLEMENTARIAS COMO ATRACTIVOS TURÍSTICO Y LA AGREGACIÓN DE VALOR Y CONSERVACIÓN DEL PATRIMONIO NATURAL Y CULTURAL DEL TERRITORIO.</t>
  </si>
  <si>
    <t>TRANSFERENCIA DE CAPACIDADES Y TECNOLOGÍAS DE RIEGO A LOS AGRICULTORES DE TRES COMUNAS DEL SECANO, PARA QUE PUEDAN APROPIARSE DE LOS BENEFICIOS DE LA LLEGADA DEL AGUA DE RIEGO, LOGRANDO ASÍ MEJORAR LA CALIDAD DE VIDA DE ELLOS, DE SUS FAMILIAS Y DE SUS COMUNIDADES.</t>
  </si>
  <si>
    <t>1.INFORME DE LÍNEA BASE DE MÉTODOS, PRODUCTOS Y VOLÚMENES DE LAS FAENAS. 
2. LA SELECCIÓN POR MICROONDAS ES UNA NUEVA TÉCNICA QUE MEJORA LA DISTINCIÓN ENTRE ROCA QUE CONTIENE MENA Y LA ROCA ESTÉRIL, EN COMPARACIÓN AL RECONOCIMIENTO VISUAL (“CACHORREO”): AUMENTA LA LEY MEDIA DE LA PRODUCCIÓN DE MINERAL Y REDUCE EL RIESGO DE RECHAZO EN EL PODER DE COMPRA.</t>
  </si>
  <si>
    <t>1. OBTENCIÓN DE COMPONENTE NO METÁLICOS DISUELTOS EN BATERÍAS ANALIZADAS
(ION LITIO)
2. OBTENCIÓN DE COMPONENTES METÁLICOS DISUELTOS A PARTIR DE BATERÍAS ANALIZADAS (IONES COBRE, COBALTO, NÍQUEL, ETC.)</t>
  </si>
  <si>
    <t>1. SE HABILITARÁ UN NUEVO MODELO DE GOBERNANZA URBANA BASADO EN UNA POLÍTICA DE DATOS ABIERTOS QUE PERMITA LA GENERACIÓN DE INDICADORES Y SU SEGUIMIENTO, SUSTENTANDO LAS BASES PARA UNA SMART CITY EN UN PROCESO DE CO-CONSTRUCCIÓN CON ACTORES PÚBLICOS, PRIVADOS Y CIVILES, PROMOVIENDO EL FORTALECIMIENTO DE LA RESILIENCIA Y EL AVANCE EN LA SUSTENTABILIDAD.</t>
  </si>
  <si>
    <t>1. LÍNEA BASE EN FUNCIÓN DE 5 PARÁMETROS DE LOS ASPECTOS AMBIENTALES 
DEFINIDOS EN LA LEY 19.300 (20.417) ARTÍCULO 12 LETRA F,  DEL LUGAR SIN PROYECTO.                                                                                       2. MUESTRAS TOMADAS DE ACUERDO A PARÁMETROS TÉCNICOS. DONDE PUEDE TENER EL VALOR ≥ 60 %.</t>
  </si>
  <si>
    <t>1. EXISTE UN NÚMERO IMPORTANTE DE SISTEMAS DE RIEGO QUE SE ENCUENTRAN SIN FUNCIONAMIENTO, DEBIDO AL DESCONOCIMIENTO POR PARTE DE LOS USUARIOS EN LA RM. 
2. UNA PARTE IMPORTANTE DE LOS SISTEMAS DE RIEGO SUFREN UNA REDUCCIÓN EN LA EFICIENCIA DE USO DEL AGUA, DEBIDO A UNA DEFICIENTE OPERACIÓN Y MANTENCIÓN DE LOS SISTEMAS.
3. LA CRECIENTE ESCASEZ HÍDRICA, OBLIGA A MEJORAR EL USO DE LOS SISTEMAS DE RIEGO OPTIMIZANDO LA EFICIENCIA DE LA INVERSIÓN PÚBLICA Y PRIVADA.</t>
  </si>
  <si>
    <t>1. RADICA EN LA INSTALACIÓN DE HASTA 5 GRANJAS URBANAS, PARA PRODUCCIÓN DE AGRICULTURA URBANA INTELIGENTE, POR MEDIO DE UN NUEVO MODELO (PARA CHILE) DE PRODUCCIÓN SUSTENTABLE, QUE INTEGRA ENERGÍA LIMPIA A TRAVÉS DE PV. 
2. EL PROYECTO DETERMINARÁ LA FACTIBILIDAD TÉCNICA Y LEGAL DE DISTINTAS TECNOLOGÍAS VERTICAL FARM, DESARROLLANDO MODELOS DE NEGOCIOS CON ACTORES CLAVES EN LAS COMUNAS, COMO LA CÁMARA DE COMERCIO Y OTRAS ASOCIACIONES QUE REPRESENTAN SUPER/MINI MERCADOS, RESTAURANTES, JUNTAS DE VECINOS, FORTALECIENDO LA SUSTENTABILIDAD DE LA PROPUESTA.</t>
  </si>
  <si>
    <t>1. EL PROGRAMA ESPERA RECUPERAR LA SUPERFICIE HORTÍCOLA PRODUCTIVA MEDIANTE EL FORTALECIMIENTO DE LAS CAPACIDADES TECNOLÓGICAS TANTO DE LOS AGRICULTORES COMO DE LA COMUNIDAD RURAL RELACIONADA PARA IDENTIFICAR LA PELIGROSIDAD DE LA PLAGA Y LAS FORMAS SEGURAS PARA EL CONTROL DE LA POBLACIÓN DEL INSECTO HASTA UN NIVEL EN QUE SE EVITE EL DAÑO ECONÓMICO A LOS CULTIVOS DE LAS ESPECIES BRASSICAS. 
2. DADAS LAS CARACTERÍSTICAS INVASIVAS DEL A CHINCHE PINTADA, EL PROGRAMA CONSIDERA IMPLEMENTAR ACCIONES PRIORITARIAS EN LAS COMUNAS DE LA RMS EN DONDE EL SAG OFICIALMENTE HAYA DECLARADO LA PRESENCIA DE LA PLAGA QUE OCASIONA DAÑO ECONÓMICO EN LOS CULTIVOS DE BRASSICAS.</t>
  </si>
  <si>
    <t>1. PROPONEMOS CO-CREAR UNA NUEVA METODOLOGÍA “GEOMINERA” PARA LA EXPLORACIÓN Y ESTIMACIÓN DE RECURSOS MINERALES, QUE ESTÉ EN SINTONÍA CON LA MINERÍA DEL SIGLO XXI Y QUE REDUZCA EL RIESGO DEL NEGOCIO Y AUMENTE LA COMPETITIVIDAD DE LA PEQUEÑA MINERÍA. PARA ESTO SE REALIZARÁ TRASFERENCIA TECNOLÓGICA DESDE LA GRAN Y MEDIANA MINERÍA, EN EL ÁMBITO DE LA GEOLOGÍA DE EXPLORACIÓN COMO EN LA GEOLOGÍA DE MINAS, CON FUERTE ÉNFASIS EN LOGRAN UN IMPACTO EN LA PRODUCCIÓN MINERA DE CORTO PLAZO.</t>
  </si>
  <si>
    <t>1. LA INSTALACIÓN DE ESTA TECNICA AYUDARA A IDENTIFICAR Y DISCRIMINAR LOS PATRONES DE LAS IMAGENES ASOCIADAS A ELEMENTOS GEOLOGICOS DEL TERRENO. 
2. EL USO DE TECNICAS FRACTALES Y DE FUNCIONES WAVELET PERMITE ANALIZAR IMAGENES DIGITALES DE INTERES GEOLOGICO (CARTAS MAGNETICAS Y LITOLOGICAS) Y ARCHIVOS DE GEOLOGIA ESTRUCTURAL (FALLAS GEOLOGICAS).</t>
  </si>
  <si>
    <t>1. MODELO DE GESTIÓN TERRITORIAL PARA DETECCIÓN DE POTENCIALES INTERVENCIONES URBANAS. 
2. MATERIAL DE DIVULGACIÓN DE RESULTADOS DE TALLER 1, TALLER 2 Y WORKSHOP 
3. A LO MENOS DOS PROTOTIPOS PARA PROYECTO DE CAPTACIÓN Y DRENAJE.</t>
  </si>
  <si>
    <t>1. LÍNEA BASE DE INVESTIGACIÓN, QUE CONTIENE LA IDENTIFICACIÓN DE OPERACIONES UNITARIAS (PERFORACIÓN, TRONADURA Y EXTRACCIÓN DE MINERAL) PARA LA FORMULACIÓN DEL ALGORITMO.
2. DATOS TOMADOS DE LA DURACIÓN DE LAS OPERACIONES UNITARIAS EN TERRENO.
3. MODELAMIENTO DE DATOS Y AJUSTE DE CURVAS.</t>
  </si>
  <si>
    <t>1. LÍDERES DE LA COMUNIDAD INFORMADOS EN LA TEMÁTICA DEL PROYECTO
2. INFORME CON DETALLE DE  METODOLOGÍA Y PROCESO DE IDENTIFICACIÓN COLABORATIVA DE  CONFLICTOS  E  INTERESES.
3. REPORTE CON METODOLOGÍA Y PROCESO DE TALLERES PARA  CONSENSUAR INICIATIVAS A SER IMPLEMENTADAS POR GRUPOS DE INTERÉS.
4. ACUERDO COLABORATIVO PARA EL DISEÑO DEL PLAN DE GESTIÓN SUSTENTABLE DE LOS RECURSOS HÍDRICOS
5. GRUPOS DE INTERÉS INFORMADOS SOBRE RESULTADOS DE ESTUDIOS TÉCNICOS.</t>
  </si>
  <si>
    <t>1. MODELO DE BALANCE HÍDRICO A PARTIR DE LAS MEDICIONES REALIZADAS EN ESPECIES SELECCIONADAS Y DATOS CLIMÁTICOS EXISTENTES.
2. GRÁFICAS QUE REPRESENTEN DIVERSOS ESCENARIOS DE CONSUMO DE AGUA POR LAS PLANTAS EN LAS ÁREAS VERDES DE LA R.M.</t>
  </si>
  <si>
    <t>1. REALIZACIÓN DE "EXPO CONSTRUYE SOLAR", ACTIVIDAD DE ALTA CONVOCATORIA QUE TIENE COMO CENTRO UN CONCURSO DE PROTOTIPOS DE VIVIENDAS SOCIALES SUSTENTABLES, QUE CONVOCA A UN AMPLIO ESPECTRO DE ACTORES LIGADOS A LA CONSTRUCCIÓN, ASÍ COMO LA SOCIEDAD CIVIL, PARTICIPANDO DE UNA EXHIBICIÓN A ESCALA REAL CON PROTOTIPOS DE VIVIENDAS SOCIALES SUSTENTABLES, QUE PERMITA A SUS VISITANTES VIVIR UNA EXPERIENCIA ÚNICA QUE PONGA EN VALOR LOS ATRIBUTOS DE SUSTENTABILIDAD EN LA VIVIENDA, FAVORECIENDO LA ACTIVACIÓN DE LA DEMANDA EN ESTA LÍNEA, APUNTANDO A MEJORAR LA CALIDAD DE VIDA DE LAS PERSONAS Y POSICIONANDO A LA REGIÓN METROPOLITANA COMO REFERENTE MUNDIAL.</t>
  </si>
  <si>
    <t xml:space="preserve">1. POR MEDIO DE UN ESFUERZO COLABORATIVO ENTRE ORGANIZACIONES ACADÉMICAS, ONGS, SECTOR PÚBLICO Y EMPRESAS DE LA RM, CONSTRUIR NUEVAS MÉTRICAS, PLANEAR CAMBIOS Y MEJORAR LOS ESTÁNDARES ECONÓMICOS, SOCIALES Y AMBIENTALES DE LAS PYMES DE LA REGIÓN METROPOLITANA, AUMENTANDO SU COMPETITIVIDAD Y DESARROLLANDO NUEVAS CAPACIDADES AL CONOCER Y GESTIONAR SU IMPACTO SOCIAL Y AMBIENTAL, CREANDO PARA ELLO PLANES DE MEJORA E INTRODUCIENDO MEJORES PRÁCTICAS. EL PROYECTO COMBINA EN SU DISEÑO LA INNOVACIÓN EMPRESARIAL, LA INNOVACIÓN SOCIAL Y LA DIFUSIÓN TECNOLÓGICA CON EL FORTALECIMIENTO DE REDES Y FOMENTO DE LA CULTURA INNOVADORA Y DEL EMPRENDIMIENTO. </t>
  </si>
  <si>
    <t>PROPÓSITO DESARROLLAR UN SISTEMA QUE ENTREGUE UNA ALERTA TEMPRANA Y SECTORIZADA DE EPISODIOS DE HELADAS EN LA REGIÓN DEL MAULE. ESTA ALERTA SERÁ ENTREGADA A AGRICULTORES Y OTROS INTERESADOS.</t>
  </si>
  <si>
    <t>IMPLEMENTAR UN OBSERVATORIO DE LA GESTIÓN Y CALIDAD DEL AGUA DE LA REGIÓN DEL BIOBÍO, A TRAVÉS DE UNA PLATAFORMA DE CONSULTA QUE FACILITE LA TOMA DE DECISIONES POR PARTE DE ACTORES PÚBLICOS Y PRIVADOS</t>
  </si>
  <si>
    <t xml:space="preserve">	
PYMES MANUFACTURERAS DE LA REGIÓN DEL BIOBÍO INNOVAN EN PRODUCTOS COMPLEJOS Y DE ALTO VALOR AGREGADO CON UN IMPACTO POSITIVO EN SUS INGRESOS Y COMPETITIVIDAD.</t>
  </si>
  <si>
    <t xml:space="preserve">	
POTENCIAR LA PRODUCCIÓN DE PELLET PARA COMBUSTIÓN A PARTIR DEL MANEJO FORESTAL SUSTENTABLE PARA DISMINUIR LA CONTAMINACIÓN ATMOSFÉRICA PRODUCIDA POR EL USO DE LEÑA HÚMEDA</t>
  </si>
  <si>
    <t xml:space="preserve">	
IMPLEMENTAR EL MODELO DE CONSILIENCIA CIENTÍFICA EN UN PROGRAMA DE DESARROLLO PROFESIONAL DOCENTE QUE GARANTIZA EFICIENCIA PEDAGÓGICA Y DIDÁCTICA DE LOS PROFESORES DE LA EMTP.</t>
  </si>
  <si>
    <t xml:space="preserve">	
LAS EMPRESAS BENEFICIARIAS MEJORARON SUS CAPACIDADES EN TÉRMINOS DE GESTIÓN DE LA EMPRESA, GESTIÓN AMBIENTAL, VALORIZACIÓN DEL PATRIMONIO, ALIMENTACIÓN SALUDABLE Y RECURSOS HUMANOS. VER ANEXOS</t>
  </si>
  <si>
    <t>AUMENTAR LA CANTIDAD DE PERSONAS CON HABILIDADES COMUNICATIVAS EN INGLÉSY CONOCIMIENTOS REGIONALES PARA LA INDUSTRIA TURÍSTICA REGIONAL</t>
  </si>
  <si>
    <t>CAMPTECH: TRANSMISIÓN DEL USO Y APLICACIÓN DE TENDENCIAS TECNOLÓGICAS EN LA COMUNIDAD DE LA PROVINCIA DEL BIOBÍO, A TRAVÉS DE CAMPAMENTOS TECNOLÓGICOS MÓVILES CON FOCO EN INNOVACIÓN, INCLUSIÓN Y DESARROLLO. ACTUALMENTE LAS TIC SOLAMENTE LLEGAN A SER UTILIZADAS EN UN 13% DE LAS CLASES EN EDUCACIÓN SECUNDARIA (FUENTE: OCDE, 2017), PARALELO A ESTO LA INDUSTRIA SE ENCUENTRA VIVIENDO UNA CUARTA REVOLUCIÓN QUE SURGE A RAÍZ DE TECNOLOGÍAS DISRUPTIVAS TALES COMO LA INTELIGENCIA ARTIFICIAL, ROBÓTICA, REALIDAD VIRTUAL, REALIDAD AUMENTADA, BLOCKCHAIN, IMPRESIÓN 3D, INTERNET DE LAS COSAS, ENTRE OTRAS, ESTAS TECNOLOGÍAS ESTÁN CAMBIANDO LA FUERZA LABORAL, DEBIDO A QUE LAS INDUSTRIAS AUTOMATIZARÁN MUCHO DE SUS PROCESOS Y/O TAREAS REALIZADAS POR PERSONAS, POR ELLO ES IMPORTANTE ACERCAR LAS TECNOLOGÍAS DISRUPTIVAS A LAS GENERACIONES QUE INICIARÁN SU VIDA LABORAL EN PLENO APOGEO DE LA INDUSTRIA 4.0, YA QUE SERÁ QUIENES MANEJEN ESTAS TECNOLOGÍAS LOS QUE TENDRÁN MÁS OPORTUNIDADES DE DESEMPEÑO Y ÉXITO .</t>
  </si>
  <si>
    <t>AUMENTO DE UNIDADES DE NEGOCIOS EN TORNO A LA EXPORTACIÓN DE LOCACIONES REGIONALES PARA LA PRODUCCIÓN AUDIOVISUAL, JUNTO A UNA MAYOR COMERCIALIZACIÓN DE PRODUCTOS Y SERVICIOS.</t>
  </si>
  <si>
    <t>LA AUTOMATIZACIÓN Y LOS SERVICIOS TECNOLÓGICOS BASADOS EN ROBÓTICA PERMITEN UNA MEJOR Y MÁS EFICIENTE RECOLECCIÓN DE DATOS, UNA MEJOR SELECCIÓN DE LAS VARIEDADES DE ACUERDO A LAS VARIABLES ENTREGADAS POR VARIEDAD Y CLIMA Y UNA COSECHA MÁS EFICIENTE, AUMENTANDO LA ESCALA Y DISMINUYENDO LOS COSTOS. EN EL CASO DE LA REGIÓN DEL BIOBÍO PERMITIRÁ UNA SELECCIÓN ADECUADA DE LAS VARIEDADES DE BERRIES Y CEREZAS ACORDES AL SUELO Y CLIMA, Y UN PROCESO DE COSECHA MÁS EFICIENTE Y CUIDADOSO CON ESTE TIPO DE VARIEDADES FINAS, MÁS DELICADAS, PERMITIENDO MENORES PORCENTAJES DE MERMA Y UNA MAYOR CALIDAD DE PRODUCTO ENTREGADO EN LOS DESTINOS INTERNACIONALES, LO QUE SE TRADUCE EN MEJOR FRUTA, MÁS FRESCA Y FIRME Y A MENORES COSTOS DE PRODUCCIÓN</t>
  </si>
  <si>
    <t xml:space="preserve">	
LA REGIÓN DEL BIOBÍO DISPONE DE UNA ESTRATEGIA PARA LA INTERNACIONALIZACIÓN QUE ARTICULA Y FORTALECE A LOS ACTORES REGIONALES PÚBLICOS Y PRIVADOS PARA ABORDAR LOS MERCADOS INTERNACIONALES. CARACTERIZACIÓN DEMANDA OFERTA DE INTERNACIONALIZACIÓN DEL BIOBÍO DISEÑO ELABORACIÓN DE ESTRATEGIA DE INTERNACIONALIZACIÓN TRANSFERENCIA CONOCIMIENTOS A ACTORES CLAVES DE LA REGIÓN VER ANEXOS</t>
  </si>
  <si>
    <t xml:space="preserve">	
IMPLEMENTACIÓN DE LA PLATAFORMA ANÁLISIS ATOXBIO Y CERTIFICACIÓN VERDE PARA LA UTILIZACIÓN DE EMPRESAS PUBLICAS.</t>
  </si>
  <si>
    <t>CONSOLIDAR EL PROYECTO TID COMO PROGRAMA DE ARTICULACIÓN ESTADO ACADEMIA EMPRESA, PARA COOPERACIÓN INVESTIGACIÓN DESARROLLO TRANSFERENCIA DE CREACIÓN DE VALOR Y DIVERSIFICACIÓN PRODUCTIVA</t>
  </si>
  <si>
    <t>MEJORAR LA COMPETITIVIDAD DE LA AGRICULTURA TRADICIONAL Y LA AGROINDUSTRIA DE ALIMENTOS, A TRAVÉS DE LA GENERACIÓN DE CONOCIMIENTO CIENTÍFICO-TECNOLÓGICO PARA APOYAR LA TRANSFORMACIÓN DE LA ESTRUCTURA PRODUCTIVA TRADICIONAL DEL SECTOR AGROALIMENTARIO REGIONAL, DE MANERA QUE EVOLUCIONE HACIA UNA POSICIÓN COMPETITIVA Y SOSTENIBLE, BASADA EN LA INVESTIGACIÓN, DESARROLLO E INNOVACIÓN PERMANENTE.</t>
  </si>
  <si>
    <t>TRANSFERIR TECNOLOGÍA CGNA Y ASISTIR TÉCNICAMENTE A PRODUCTORES AFC PARA QUE MEJOREN LA COMPETITIVIDAD DE SU SISTEMA PRODUCTIVO. 
IMPLEMENTAR UN NUEVO PROGRAMA DE TRANSFERENCIA TECNOLÓGICA ESPECIALIZADA QUE APUNTA AL TRASPASO DE ESTA TECNOLOGÍA A LOS AGRICULTORES EN COORDINACIÓN CON LOS INVESTIGADORES Y LOS EQUIPOS DE EXTENSIONISTAS DEPENDIENTES DE LAS INSTITUCIONES DE FOMENTO PRESENTES EN LOS TERITORIOS PRODUCTIVOS Y DE LOS PROPIOS GOBIERNOS LOCALES.</t>
  </si>
  <si>
    <t>GENERACIÓN E IMPLEMENTACIÓN DE NUEVOS DESARROLLOS TECNOLÓGICOS Y ESCALAMIENTO PRODUCTIVO EN EL CENTRO REGIONAL DE LA PAPA Y ESQUEMAS DE TRANSFERENCIA TECNOLÓGICA ENTRE PRODUCTORES VINCULADOS, PARA MEJORAR PRODUCTIVIDAD Y RENTABILIDAD DEL RUBRO Y SU INSERCIÓN SOSTENIBLE Y COMPETITIVA EN MERCADOS DEMANDANTES.</t>
  </si>
  <si>
    <t>PLATAFORMA TECNOLÓGICA PARA GENERACIÓN DE SEMILLA DE CALIDAD.
ASEGURAMIENTO DE LA CALIDAD DE LA SEMILLA.
ENTRENAMIENTO A MULTIPLICADORES.
TRANSFERENCIA DE SEMILLAS.
CAPACITACIÓN EN PRODUCCIÓN.</t>
  </si>
  <si>
    <t>CONTRIBUIR AL FORTALECIMIENTO DE CAPACIDADES DE CTI REGIONAL.</t>
  </si>
  <si>
    <t>DISEÑAR UN PROGRAMA DE MAGISTER EN TEMAS DE CIENCIA, TECNOLOGÍA E INNOVACIÓN.</t>
  </si>
  <si>
    <t>APOYAR A LAS EMPRESAS, ESPECIALMENTE MIPYMES, AL SECTOR LABORAL Y ENTIDADES EMPRESARIALES EN EL DESARROLLO Y FORMACIÓN DE COMPETENCIAS BASADAS EN DESTREZAS Y CONOCIMIENTOS ESPECIALIZADOS EN PRODUCCIÓN LIMPIA</t>
  </si>
  <si>
    <t>10 PROYECTOS PARA LA FORMACIÓN EN CONOCIMIENTO TECNOLÓGICO ESPECIALIZADO EN PRODUCCIÓN LIMPIA.</t>
  </si>
  <si>
    <t>PROGRAMA PARA APOYAR LA MATERIALIZACIÓN DE LA INVERSIÓN CON POTENCIAL DE GENERACIÓN DE EXTERNALIDADES POSITIVAS, MEDIANTE UN COFINANCIAMIENTO PARA LA ADQUISICIÓN DE ACTIVO FIJO, HABILITACIÓN DE INFRAESTRUCTURA PRODUCTIVA Y/O CAPITAL DE TRABAJO</t>
  </si>
  <si>
    <t>FINANCIAMIENTO A PROYECTOS DE INVERSIÓN</t>
  </si>
  <si>
    <t>APOYAR A EMPRENDEDORES EN EL DESARROLLO DE PROYECTOS DE NEGOCIOS DE ALTO POTENCIAL DE CRECIMIENTO Y ESCALABILIDAD, MEDIANTE EL COFINANCIAMIENTO DE ACTIVIDADES PARA LA VALIDACIÓN, CREACIÓN Y PUESTA EN MARCHA DE SUS EMPRENDIMIENTOS</t>
  </si>
  <si>
    <t>DESARROLLO DE PROYECTOS</t>
  </si>
  <si>
    <t>MEJORAR EL ENTORNO PARA LA INNOVACIÓN EN SECTORES EMPRESARIALES PRIORIZADOS.</t>
  </si>
  <si>
    <t>ANÁLISIS DE BRECHAS PARA FORTALECER LA CULTURA DE LA INNOVACIÓN.</t>
  </si>
  <si>
    <t>DESARROLLO DE PROTOTIPOS DE BIENES, SERVICIOS O PROCESOS EN 5 SECTORES PRODUCTIVOS DE LA REGIÓN.</t>
  </si>
  <si>
    <t>DESARROLLO DE PROTOTIPOS</t>
  </si>
  <si>
    <t>FORTALECER ALIANZAS ESTRATÉGICAS PARA LA INNOVACIÓN EMPRESARIAL E INCENTIVAR LA COOPERACIÓN ENTRE EMPRESAS DE UNA INDUSTRIA PARA EL DESARROLLO DE TECNOLOGÍAS QUE SE CONSTITUYAN EN BASE PARA MEJORAR LA COMPETITIVIDAD DEL SECTOR EN SU CONJUNTO.</t>
  </si>
  <si>
    <t>FORTALECER LAS CAPACIDADES DE INNOVACIÓN REGIONAL Y LA COMPETITIVIDAD DEL TEJIDO EMPRESARIAL REGIONAL.</t>
  </si>
  <si>
    <t>GENERAR PROYECTOS DESTINADOS A DESARROLLAR BIENES PÚBLICOS PARA LA COMPETITIVIDAD REGIONAL ( BIENES PÚBLICOS: AQUELLOS PRODUCTOS O SERVICIOS ALTAMENTE APROPIABLES, COMERCIABLES COMO EL DESARROLLO DE DISPOSITIVOS DE COBRO, LABORATORIOS, DESARROLLO CIENTÍFICOS PATENTABLES O LICENCIABLES).</t>
  </si>
  <si>
    <t>APOYAR LA GENERACIÓN DE EMPRENDIMIENTOS, A TRAVÉS DE PROGRAMAS QUE CONTEMPLEN LA CONEXIÓN CON LA INDUSTRIA.</t>
  </si>
  <si>
    <t xml:space="preserve">DESARROLLAR CAPACIDADES EMPRESARIALES PARA LA GESTION ESTRATÉGICA DE LA INNOVACIÓN Y DE LA APLICACIÓN DE TECNOLOGÍAS A LOS PROCESOS PRODUCTIVOS. DESARROLLO DE LA CULTURA DE INNOVACIÓN EN LA EMPRESA, PARA EVOLUCIONAR HACIA UNA ECONOMÍA INTENSIVA EN BIENES, PRODUCTOS Y SERVICIOS TRANSFORMADOS. DESARROLLO DE LA EXTENSIÓN TECNOLÓGICA, DE LA INFRAESTRUCTURA PARA LA INNOVACIÓN Y DEL EMPRENDIMIENTO INNOVADOR. </t>
  </si>
  <si>
    <t xml:space="preserve">2 PROYECTOS DE BIENES PÚBLICOS PARA LA COMPETITIVIDAD.  
ACELERAR EL DESARROLLO COMPETITIVO DE NUEVOS NEGOCIOS, PRODUCTOS O SERVICIOS CON ALTO POTENCIAL DE CRECIMIENTO.
 FORTALECER LA COMPETITIVIDAD DE SECTORES PRODUCTIVOS  DE UN SEGMENTO ESPECÍFICO DE LA ECONOMÍA. </t>
  </si>
  <si>
    <t>DESARROLLO DE REDES PARA LA INNOVACIÓN DE PRODUCTOS, SERVICIOS Y MERCADOS.</t>
  </si>
  <si>
    <t xml:space="preserve">3 PROYECTOS ESPECIALES. 
COFINANCIAR PROYECTOS PARA LA COORDINACIÓN, GENERACIÓN DE INFORMACIÓN Y DIFUSIÓN EN TEMÁTICAS RELACIONADAS CON EL PERFECCIONAMIENTO Y MEJORAMIENTO DEL ECOSISTEMA EMPRENDEDOR, COMO:
 COORDINACIÓN DE SECTORES TECNOLÓGICOS DE ALTO POTENCIAL,
 COORDINACIÓN Y APOYO EN SECTORES DE INCLUSIÓN Y ALTO IMPACTO SOCIAL, 
GENERACIÓN DE INFORMACIÓN POR PARES ACADÉMICOS Y
 COORDINACIÓN DE ALIANZAS INTERNACIONALES DE ALTO NIVEL. </t>
  </si>
  <si>
    <t xml:space="preserve">1 PROYECTO SSAF
GENERACIÓN DE EMPRENDIMIENTOS DE ÁMBITO ESPECÍFICO, A TRAVÉS DE PROGRAMAS QUE CONTEMPLEN LA CONEXIÓN CON LA INDUSTRIA CON FONDOS QUE APORTARÁN A LA PRIMERA FASE DE DESARROLLO DE UN EMPRENDIMIENTO DINÁMICO, Y QUE PUEDA SEGUIR MADURANDO EN SU DESARROLLO.   </t>
  </si>
  <si>
    <t xml:space="preserve">DIFUSIÓN ENTRE EL TEJIDO EMPRESARIAL REGIONAL DE TODOS LOS SECTORES PRIORIZADOS EN LA ERI ACERCA DEL ROL Y VALOR DE LA INNOVACIÓN COMO FACTOR DE SOSTENIBILIDAD Y COMPETITIVIDAD. </t>
  </si>
  <si>
    <t>2 PROYECTOS PAEIR.
FOMENTAR EL REFORZAMIENTO DEL ENTORNO DE EMPRENDIMIENTO E INNOVACIÓN, CON LA FINALIDAD DE HACER PROPICIO EL ECOSISTEMA, Y ASI CONTRIBUIR EN MEJORAR LAS CONDICIONES EN LAS CUALES SE DESARROLLA LA ACTIVIDAD EMPRENDEDORA, A TRAVÉS DE PROGRAMAS DE AMPLIO IMPACTO REGIONAL, QUE VALIDEN Y PROMUEVAN LA OPCIÓN DE EMPRENDER Y EL USO DE LA INNOVACIÓN COMO HERRAMIENTAS PRIVILEGIADAS DE DESARROLLO ECONÓMICO Y SOCIAL</t>
  </si>
  <si>
    <t xml:space="preserve">ORIENTAR ESTRATÉGICAMENTE LOS NEGOCIOS PARA INVERTIR DE MANERA CONTINUADA EN PROYECTOS DE INNOVACIÓN QUE CONTRIBUYAN A EVOLUCIONAR DESDE UNA ECONOMÍA PRIMARIA BASADA EN LA EXPLOTACIÓN DE RECURSOS NATURALES HACIA ACTIVIDADES DE MAYOR SOFISTICACIÓN EN DISEÑOS Y GENERACIÓN DE BIENES Y PRODUCTOS.  </t>
  </si>
  <si>
    <t xml:space="preserve"> 8 PROYECTOS
DESARROLLO DE NEGOCIO ASOCIATIVO O MEJORA DE EXISTENTE CON ESTRATEGIA DE NEGOCIO EN COMÚN PARA GRUPOS DE AL MENOS 3 EMPRESAS O COOPERATIVAS PERTENECIENTES A PUEBLOS ORIGINARIOS DE CHILE.            </t>
  </si>
  <si>
    <t xml:space="preserve">2 PROYECTOS I+D. 
FORTALECER LA ACCIÓN DE PUENTE DE LAS INSTITUCIONES DE INVESTIGACIÓN, PONIENDO A DISPOSICIÓN DE LAS PYMES DE LA REGIÓN CONOCIMIENTO CIENTÍFICO Y TECNOLÓGICO PERTINENTE Y ACTUALIZADO TANTO A  NIVEL NACIONAL COMO INTERNACIONAL. DESARROLLAR A PARTIR DE ESE CONOCIMIENTO UNA SOLUCIÓN DE TIPO DE BIEN PÚBLICO A UN PROBLEMA O CAPITALIZAR UNA OPORTUNIDAD RELEVANTE PARA LAS PYMES.  </t>
  </si>
  <si>
    <t xml:space="preserve">GENERACIÓN, VALIDACIÓN E INTRODUCCIÓN DE PRODUCTOS Y SERVICIOS ALIMENTARIOS QUE MEJOREN LA SALUD Y BIENESTAR DE LAS PERSONAS.
 IMPLEMENTACIÓN DE TECNOLOGÍAS Y PROCESOS PARA OBTENER INGREDIENTES Y COMPLEMENTOS FUNCIONALES PARA SECTORES ESPECÍFICOS.   
ADECUACIÓN AL USO INDUSTRIAL DE COMPONENTES NUTRICIONALES PARA PRODUCCIÓN ANIMAL Y HUMANA.   </t>
  </si>
  <si>
    <t>UNA PYME REGIONAL PRODUCIRÁ MINIMO 240.000 HUEVOS OMEGA CON TECNOLOGÍA CGNA, PARA SER INCORPORADOS A UN PAN SALUDABLE A COLEGIOS PILOTOS BAJO ACUERDO CON LA JUNAEB.
ARTICULACIÓN DE UN START-UP BASE SUSTITUTO LÁCTEO PARA TERNEROS QUE IMPLIQUE UN MODELO DE NEGOCIO PARA AGRICULTORES DE LA AFC Y LA INDUSTRIA DE ALIMENTOS. PARA MERCADO MINIMO DE US$ 1 MILLON ANUAL. 
GENERACIÓN DE BEBIDA NO LÁCTEA SALUDABLE EN POLVO Y LIQUIDA PARA MERCADO LOCAL Y EXPORTACIÓN.
GENERACIÓN DE 2 NUEVOS PROTOTIPOS DE ALTO VALOR SALUDABLE DE LA ZONA DE REZAGO DE LA ARAUCANIA.                    
GENERACIÓN DE NUEVO PROTOTIPO DE ACEITE ALTO OMEGA GOURMET DE ALTO VALOR COMERCIAL A PARTIR DE LINO. 
GENERACIÓN DE NUEVA LÍNEA DE LUPINO CON 50% MAS DE PESO DE GRANO Y 20% MÁS DE RENDIMIENTO.                   
INTRODUCIR EL CULTIVO DE LINO CGNA EN 10 HECTÁREAS PARA LA ELABORACIÓN DE ALIMENTO PARA AVES PONEDORAS PARA PRODUCCIÓN DE HUEVO ALTO OMEGA.</t>
  </si>
  <si>
    <t>MEJORAR EL ACCESO AL CONOCIMIENTO, TECNOLOGÍAS Y MEJORES PRÁCTICAS "PROSPECTADAS" PARA UN CONJUNTO DE EMPRESAS, DE PREFERENCIA PYMES, A TRAVÉS DE ACTIVIDADES DE DIFUSIÓN Y TRANSFERENCIAS TECNOLÓGICAS QUE APORTEN VALOR AL DESEMPEÑO PRODUCTIVO Y A LA COMPETITIVIDAD DE LAS EMPRESAS.</t>
  </si>
  <si>
    <t>AL MENOS DOS PROYECTOS DE DIFUSIÓN TECNOLÓGICA APOYADOS PARA EL TRASPASO DE CONOCIMIENTO A EMPRESAS, PREFERENTEMENTE DE MENOR TAMAÑO, ACERCÁNDOSE A LA FRONTERA TECNOLÓGICA PARA AUMENTAR SU COMPETITIVIDAD Y PRODUCTIVIDAD. 
PROPICIAR EL CIERRE DE BRECHAS DE CONOCIMIENTO, TECNOLOGÍAS, PRÁCTICAS Y CAPACIDADES DE INNOVACIÓN PARA SECTORES PRODUCTIVOS PRIORIZADOS POR PLAN IMPULSO ARAUCANÍA, CON AL MENOS TRES NUEVAS TECNOLOGÍAS DIFUNDIDAS ENTRE AL MENOS 50 EMPRESAS Y/O MICRO EMPRESAS BENEFICIADAS.</t>
  </si>
  <si>
    <t>FUNDACIÓN CHINQUIHUE</t>
  </si>
  <si>
    <t xml:space="preserve">ACONDICIONAR UNA SALA DE PROCESO Y VENTA DE PESCADOS FRESCO – ENFRIADO, PARA GENERAR UNA LÍNEA DE PRODUCTOS CON MAYOR VALOR AGREGADO </t>
  </si>
  <si>
    <t>INSTITUTO DE INVESTIGACIÓN AUSTRAL</t>
  </si>
  <si>
    <t xml:space="preserve">DESARROLLAR NUEVAS LÍNEAS DE PRODUCTOS EN BASE A CHORITOS DE DESCARTE Y ALGAS CON ALTO VALOR NUTRICIONAL Y APTO PARA SALIR AL MERCADO, PERMITIENDO DIVERSIFICAR EL USO DE LOS MITILIDOS EN LA INDUSTRIA ALIMENTICIA Y GENERANDO VALOR AÑADIDO A LA CADENA PRODUCTIVA MEDIANTE A LA APLICACIÓN DE NUEVA TECNOLOGÍA EN EL PROCESO PRODUCTIVO. </t>
  </si>
  <si>
    <t>IMPULSAR EL EMPRENDIMIENTO E INNOVACION PARA LOGRAR MAYORES NIVELES DE CRECIMIENTO Y DESARROLLO ECONOMICO EN LA REGION DE LOS LAGOS, DE ACUERDO A LO QUE ESTABLECE LA AGENDA P.I.C.</t>
  </si>
  <si>
    <t>UNIVERSIDAD DE LOS LAGOS</t>
  </si>
  <si>
    <t>VALIDAR UN PROGRAMA DE PROVEEDORES QUE PROMUEVA MATERIA PRIMA DE CALIDAD , OPTIMIZANDO LOS PROCESOS PRODUCTIVOS EN LA PLANTA DE PIURE DESHIDRATADO, DISEÑANDO UNA ESTRATEGIA DE COMERCIALIZACIÓN .</t>
  </si>
  <si>
    <t>RECONOCER EL VALOR ANCESTRAL DE BEBIDAS MEDICINALES MEDIANTE EL DESARROLLO DE HUERTOS ORGÁNICOS EN CONJUNTO CON LAS COMUNIDADES.</t>
  </si>
  <si>
    <t xml:space="preserve">MEJORAR LA COMPETITIVIDAD Y DISMINUIR LA HUELLA DE CARBONO DE LA FLOTA PESQUERA DE LA COMUNA DE CALBUCO. </t>
  </si>
  <si>
    <t>INNOVACIÓN EN LA INDUSTRIA DEL TURISMO EN LA PROVINCIA DE PALENA MEDIANTE LA VINCULACIÓN DE LAS RUTAS TURÍSTICAS, DESARROLLANDO APLICACIONES DE REALIDAD INMERSIVA PARA TECNOLOGÍA CARDBOARD, PLATAFORMA DIGITALES INTELIGENTES 3.0 PARA EMPRESAS DE LA ZONA.</t>
  </si>
  <si>
    <t>UNIVERSIDAD SAN SEBASTIAN</t>
  </si>
  <si>
    <t>EL PARQUE NACIONAL ALERCE ANDINO GENERA INGRESOS POR CONCEPTOS DE ENTRADA, REPRESENTA EL 26,5 % DE LAS VISITAS A ÁREAS SILVESTRES PROTEGIDAS</t>
  </si>
  <si>
    <t>ESTRATEGIA ASOCIADA A CONTRIBUIR A LA DIFUSIÓN, DIVULGACIÓN Y EDUCACIÓN DEL TERRITORIO PALEOARQUEOLOGICO ASTROFISICO DE PILAUCO</t>
  </si>
  <si>
    <t>EL SECTOR PESQUERO ARTESANAL DE LA REGIÓN DE LOS LAGOS REQUIERE MANTENER SUS TRADICIONES Y ASÍ ORIENTAR SU FUTURO MAS ALLÁ DEL SIGLO XXI</t>
  </si>
  <si>
    <t>PONTIFICIA UNIVERSIDAD CATÓLICA</t>
  </si>
  <si>
    <t>LA ISLA GRANDE DE CHILOE PRESENTA UNA EXTRAORDINARIA RESERVA DE BIODIVERSIDAD. LOS AGRICULTORES HAN CULTIVADO POR LARGO TIEMPO ESPECIES VEGETALES UTILIZANDO PRACTICAS ANCESTRALES</t>
  </si>
  <si>
    <t>EL MODELO GOBERNANZA DEL AGUA EN CHILE ESTA SUJETO A DIVERSAS TENSIONES Y CONFLICTOS. EL PROBLEMA MAYOR ES LA FALTA DE AGUA PARA CONSUMO HUMANO</t>
  </si>
  <si>
    <t xml:space="preserve">TRANSFERENCIA AGREGACIÓN DE VALOR Y DIVERSIFICACIÓN A PARTIR DE AGAR AGAR ORGÁNICO </t>
  </si>
  <si>
    <t>GENERAR ALTERNATIVAS PARA LA PESCA ARTESANAL QUE EXTRAE PELILLO Y SOLO VENDE COMO MATERIA PRIMA.</t>
  </si>
  <si>
    <t>CONTAR CON AL MENOS CINCO MUESTRAS, CONTAR CON LOS EXTRACTOS FOLIARES, ANALIZAR LA TOTALIDAD DE LOS EXTRACTOS</t>
  </si>
  <si>
    <t>ZONIFICAR AGRO CLIMÁTICAMENTE, IMPLEMENTAR RED DE ESTACIONES METEOROLÓGICAS, DETERMINAR UNA CARTOGRAFÍA, GENERACIÓN DE UNA PLATAFORMA.</t>
  </si>
  <si>
    <t>IMPLEMENTACIÓN DE UNA PLATAFORMA. IDENTIFICAR COMPUESTOS QUÍMICOS. VALIDAR CIENTÍFICAMENTE GENERAR UN DOCUMENTAL DE CINE Y LIBRO GRÁFICO</t>
  </si>
  <si>
    <t>NÚMERO TURISTAS QUE IDENTIFICAN LA LOCALIDAD COMO PUEBLO CERCANO A ECOSISTEMA RICO EN CETÁCEOS Y MAMÍFEROS MARINOS. NÚMERO DE ESTUDIANTES DE RAÚL MARÍN BALMACEDA NÚMERO MIEMBROS DE LA AMCMU NÚMERO DE TRANSECTOS DE NAVEGACIÓN PROPUESTOS PARA MUESTREO. NÚMERO DE TRANSECTOS CUBIERTO EFECTIVAMENTE.</t>
  </si>
  <si>
    <t>GENERAR UN BANCO DE MATERIAL BIOLÓGICO (SUEROS Y TEJIDOS BOVINOS) CON HISTORIAL SANITARIO POSITIVO A DIARREA VIRAL BOVINA (DVB</t>
  </si>
  <si>
    <t>Nº CASOS EXISTENTES ELISA HP (+)/TODOS LOS PARTICIPANTES EXAMINADOS Nº CASOS EXISTENTES PGI, PGII Y REPRIMO (+)/ TODOS LOS PARTICIPANTES EXAMINADOS Nº CASOS EXISTENTES HP (+) + CLÍNICA DEL PACIENTE/ TODOS LOS PARTICIPANTES EXAMINADOS Nº PARTICIPANTES QUE DISMINUYAN NIVELES DE BIOMARCADORES/TODOS LOS PARTICIPANTES EXAMINADOS</t>
  </si>
  <si>
    <t>N° DE EXPOSITORES DEL ECOSISTEMA DE INNOVACIÓN INVOLUCRADOS, N° DE BANDAS; N° DE ASISTENTES. N° DE ACTORES DEL ECOSISTEMA DE INNOVACIÓN INVOLUCRADOS. VISUALIZACIONES POR PARTE DE MIEMBROS DEL ECOSISTEMA REGIONAL DE INNOVACIÓN.</t>
  </si>
  <si>
    <t>Nº DE JÓVENES QUE DECLARAN INTERÉS POR CARRERAS DE LA CTI AL INICIO DEL PROGRAMA / Nº DE JÓVENES QUE DECLARA UN CAMBIO POSITIVO EN CARRERAS CIENTÍFICAS. 80% ENCUESTA INICIAL Y FINAL DE PERCEPCIÓN DE CYT. Nº DE PARTICIPANTES QUE DECLARAN INTERES POR CARRERAS DE CTI / Nº TOTAL DE MUJERES PARTICIPANTES EN EL PROGRAMA.</t>
  </si>
  <si>
    <t>NÚMERO DE NUEVOS CÓDIGOS BARRA DE ADN PERSONAS CAPACITADAS -NÚMERO DE PARTICIPANTES. -NÚMERO DE ESPECIES DE MAMÍFEROS MARINOS DE CHILE CON UN DNA BARCODE. -NÚMERO DE DE ESPECIES DE MAMÍFEROS MARINOS DETECTADAS EN MUESTRAS DE AGUA. -PARTICIPACIÓN Y CONTRIBUCIÓN DE BENEFICIARIOS, ASOCIADOS Y EXPERTAS.</t>
  </si>
  <si>
    <t>NÚMERO DE EMPRESAS, ORGANIZACIONES DE PESCADORES ARTESANALES Y/O PERSONAS NATURALES DE LA XI REGIÓN QUE INCORPORAN ES SUS CONOCIMIENTOS LAS BASES DE IMTA -PORCENTAJE DE EJECUTORES O BENEFICIARIOS DE PROYECTOS FIC 2014, XI REGIÓN, EN EL ÁREA DE ACUICULTURA EXTENSIVA, VINCULADOS AL PRESENTE PROYECTO. -NÚMERO DE CENTROS DE ACUICULTURA INTENSIVA DE SALMÓNIDOS EN LA REGIÓN DE AYSÉN QUE CULTIVARON OTROS RECURSOS DURANTE EL PERÍODO 2019-2020 -NÚMERO DE CAMPAÑAS DE MONITOREO AMBIENTAL (BIOLÓGICO-FÍSICO-QUÍMICO) EN SISTEMA IMTA. -NÚMERO DE REPORTES DE EVALUACIÓN TÉCNICO-ECONÓMICA DE IMPLEMENTACIÓN DE IMTA PILOTO EN XI REGIÓN</t>
  </si>
  <si>
    <t>PORCENTAJE DE ESTABLECIMIENTOS QUE PARTICIPAN EN EL PROYECTO, Y QUE SE SOMETEN A LA MEDICIÓN INICIAL. -PORCENTAJE DE MÓDULOS IMPARTIDOS QUE PERMITEN LA GRABACIÓN Y DESARROLLO DE CAPSULAS AUDIOVISUALES QUE SE USARÁN EN LOS DISPOSITIVOS A GENERAR. -NÚMERO DE PADRES Y APODERADOS ASISTENTES A ACTIVIDADES DE FORMACIÓN Y REFLEXIÓN (JORNADAS, CURSOS, TALLERES).. -N° DE PROFESIONALES DE LOS ESTABLECIMIENTOS QUE VALIDA EL LIBRO EDUCATIVO PARA FORMAR JÓVENES LÍDERES EN CONVIVENCIA ESCOLAR. -PORCENTAJE DE ESTABLECIMIENTOS (DEL PROYECTO) QUE PARTICIPAN REGULARMENTE EN LA RED.</t>
  </si>
  <si>
    <t xml:space="preserve">1. RESTOS MATERIALES Y BIOLÓGICOS DE LAS OPERACIONES BALLENERAS EN SU PLANTA DE BAHÍA ÁGUILA.                                                                                                                                                                                                                                                                   2. MANUAL DE TRANSFERENCIA TECNOLÓGICA PARA DIFUSIÓN.  </t>
  </si>
  <si>
    <t xml:space="preserve">1. SENSIBILIDAD, ESPECIFICIDAD Y VALOR PREDICTIVO POSITIVO Y NEGATIVO PARA EL DIAGNÓSTICO DE PREÑEZ EN OVEJAS. </t>
  </si>
  <si>
    <t>1. UN PROTOCOLO DE PRODUCCIÓN BAJO STRESS HÍDRICO                                                                                                                                                                                                                                                                                                                                                                 2. UN PROTOCOLO DE FERTILIZACIÓN CONVENCIONAL.                                                                                                                                                                                                                          3. UN PROTOCOLO DE FERTILIZACIÓN AGROECOLÍGICO.                                    4. UNA NUEVA VARIEDAD DE FRUTILLA.</t>
  </si>
  <si>
    <t xml:space="preserve">CEQUA-DESARROLLO OFERTA TURÍSTICA DE AVISTAMIENTO DE PUMAS PNTP </t>
  </si>
  <si>
    <t>1. SISTEMA GEOREFERENCIACION EN OPERACIÓN.</t>
  </si>
  <si>
    <t xml:space="preserve">U.AUSTRAL DE CHILE-DESARROLLO CENTRAL PROGENIE Y CONSERVACIÓN SEMEN OVINO </t>
  </si>
  <si>
    <t>1. BANCO DE SEMEN DE OVINOS.</t>
  </si>
  <si>
    <t xml:space="preserve">1. GENERACIÓN Y DESARROLLO DE CONOCIMIENTO CIENTÍFICO Y TECNOLÓGICO. 
2. DIFUSIÓN, CAPACITACIÓN Y TRANSFERENCIA DE CONOCIMIENTO CIENTÍFICO Y TECNOLÓGICO.
</t>
  </si>
  <si>
    <t xml:space="preserve">1. TECNOLOGÍA ADPTADA A LA REGIÓN.                                                                                                                                                                                                                                                                                                                                                                                             2. CAPITAL HUMANO CAPACITADO.                                                                           3. PROTOCOLOS DE DEL MODELO CLIMÁTICO.                                                             4. FORMACIÓN CAPITAL HUMANO.                                                                                       5. DIFUSIÓN A INSTITUCIONES PÚBLICAS. </t>
  </si>
  <si>
    <t>1. GENERACIÓN DE REDES REGIONALES ENTRE SECTOR PÚBLICO Y PRIVADO, ACADEMIA Y COMUNIDAD.                              2.DIFUSIÓN DE INSTRUMENTOS, PROGRAMAS Y ACTIVIDADES CONICYT, CENTROS E INSTITUCIONES PÚBLICAS.</t>
  </si>
  <si>
    <t>1. REALIZACIÓN DE PUBLICACIONES.                                                                                                                                                                                                                                                                                                                      2. CREAR VINCULACIONES CON USUARIOS O BENEFICIARIOS.</t>
  </si>
  <si>
    <t>1. COFINANCIAMIENTO DE ACTIVIDADES PARA LA CREACIÓN, PUESTA EN MARCHA Y DESPEGUE DE LAS EMPRESAS.</t>
  </si>
  <si>
    <t xml:space="preserve">1. DESARROLLO DE PROTOTIPO DE ALIMENTO PREBIÓTICO CUYO COMPUESTO BIOACTIVO SERÁ UNO O UNA MEZCLA HIDRATOS DE CARBONO DE MACROALGAS MARINAS. </t>
  </si>
  <si>
    <t>1. PLATAFORMA ROBÓTICA PARA REHABILITACIÓN                                                                                                                                                                                                                                                                                                                                                                                 2. INTERFAZ CEREBRO.                                                                                                                                                                                                                          3. REDUCCIÓN DE TIEMPOS PROMEDIOS DE REHABILITACIÓN.</t>
  </si>
  <si>
    <t>1. ARRECIFE ARTIFICIAL VIABLE Y FUNCIONAL TAMBIÉN QUE SEA AMBIENTALMENTE RACIONAL DURARERO Y ESTABLE.                                                                                                                                                                                                                                                        2. INCREMENTAR LAS OPORTUNIDADES DE INVESTIGACIÓN Y EDUCACIÓN AMBIENTAL EN LA REGIÓN.</t>
  </si>
  <si>
    <t>1. INFORME DE EXPERIENCIAS RECOPILADAS PARA OBTENCIÓN DE BIODIESEL.                                                                                     2.  CACTERIZACIÓN DE ÁCIDOS GRASOS.                                                                  3. INFORME DE RESULTADOS ENSAYOS DE PRODUCCIÓN BIODIESEL.</t>
  </si>
  <si>
    <t>1. GENERACIÓN DE PRODUCTOS QUÍMICOS A PARTIR DE EXOESQUELETOS.</t>
  </si>
  <si>
    <t>UACH-PRODUCCIÓN DE NANOBODIES DE ALTO VALOR SOCIAL Y COMERCIAL (40017182-0)</t>
  </si>
  <si>
    <t>UACH-VALORANDO TERNEROS LECHEROS CON CRUZAMIENTO DE CARNE (40017184-0)</t>
  </si>
  <si>
    <t>UACH-BIOMARCADORES EN CÁNCER DE VESÍCULA BILIAR (40017189-0)</t>
  </si>
  <si>
    <t>UNIVERSIDAD DE CHILE-INVERNADERO GEOTÉRMICO PARA CULTIVO DE TOMATES (40017190-0)</t>
  </si>
  <si>
    <t>UACH-EQUIDAD Y EFICIENCIA EN EL TRASPLANTE DE ÓRGANOS (40017192-0)</t>
  </si>
  <si>
    <t>UACH-BIOINSECTICIDA CONTRA D. SUZUKII EN BERRIES (40017195-0)</t>
  </si>
  <si>
    <t>UACH-ONCO TDM (40017260-0)</t>
  </si>
  <si>
    <t>UACH-ESTRATEGIA VINCULANTE DE TECNOLOGÍA EN SALUD (40017261-0)</t>
  </si>
  <si>
    <t>UACH-GENETAURUS – SUPERIORIDAD EN CALIDAD Y EFICIENCIA (40017263-0)</t>
  </si>
  <si>
    <t>UACH-ALIMENTO BIOACTIVO PARA ABEJAS (40017265-0)</t>
  </si>
  <si>
    <t>UACH- VALOR AGREGADO EN PRODUCTOS DE LÚPULOS REGIONALES (40017266-0)</t>
  </si>
  <si>
    <t>UNIVERSIDAD STO. TOMÁS-SEDE VALDIVIA-OBTENCIÓN DE PELLET A PARTIR DE RESIDUOS ORGÁNICOS (40017267-0)</t>
  </si>
  <si>
    <t>UNIVERSIDAD SAN SEBASTIÁN-SEDE VALDIVIA – ESPACIO COMUNITARIO LECTOR DE CULTURA TERRITORIAL (40017258-0)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</si>
</sst>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 _€_-;\-* #,##0\ _€_-;_-* &quot;-&quot;??\ _€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xf numFmtId="41" fontId="1" fillId="0" borderId="0" applyFont="0" applyFill="0" applyBorder="0" applyAlignment="0" applyProtection="0"/>
    <xf numFmtId="0" fontId="12" fillId="0" borderId="0"/>
  </cellStyleXfs>
  <cellXfs count="97">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6" fillId="0" borderId="0" xfId="0" applyFont="1"/>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5" fillId="6" borderId="12" xfId="0" applyFont="1" applyFill="1" applyBorder="1" applyAlignment="1">
      <alignment horizontal="left" vertical="center" wrapText="1"/>
    </xf>
    <xf numFmtId="0" fontId="6" fillId="6" borderId="12" xfId="0" applyFont="1" applyFill="1" applyBorder="1" applyAlignment="1">
      <alignment horizontal="justify" vertical="top" wrapText="1"/>
    </xf>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horizontal="left"/>
    </xf>
    <xf numFmtId="1" fontId="6" fillId="0" borderId="0" xfId="0" applyNumberFormat="1" applyFont="1" applyAlignment="1">
      <alignment horizontal="center" vertical="top"/>
    </xf>
    <xf numFmtId="3" fontId="6" fillId="0" borderId="0" xfId="0" applyNumberFormat="1" applyFont="1" applyAlignment="1">
      <alignment horizontal="right" vertical="center"/>
    </xf>
    <xf numFmtId="1" fontId="5" fillId="0" borderId="0" xfId="0" applyNumberFormat="1" applyFont="1" applyAlignment="1">
      <alignment horizontal="center" vertical="top"/>
    </xf>
    <xf numFmtId="0" fontId="6" fillId="0" borderId="0" xfId="0" applyFont="1" applyAlignment="1">
      <alignment horizontal="left" vertical="top"/>
    </xf>
    <xf numFmtId="3" fontId="6" fillId="0" borderId="0" xfId="1" applyNumberFormat="1" applyFont="1" applyAlignment="1">
      <alignment horizontal="right" vertical="center"/>
    </xf>
    <xf numFmtId="1" fontId="5" fillId="3" borderId="0" xfId="0" applyNumberFormat="1" applyFont="1" applyFill="1" applyBorder="1" applyAlignment="1">
      <alignment horizontal="center" vertical="top"/>
    </xf>
    <xf numFmtId="3" fontId="6" fillId="3" borderId="0" xfId="0" applyNumberFormat="1" applyFont="1" applyFill="1" applyBorder="1" applyAlignment="1">
      <alignment horizontal="right" vertical="center" wrapText="1"/>
    </xf>
    <xf numFmtId="0" fontId="6" fillId="5" borderId="0" xfId="0" applyFont="1" applyFill="1"/>
    <xf numFmtId="0" fontId="6" fillId="0" borderId="0" xfId="0" applyFont="1" applyAlignment="1">
      <alignment vertical="center"/>
    </xf>
    <xf numFmtId="3" fontId="5" fillId="0" borderId="0" xfId="8" applyNumberFormat="1" applyFont="1" applyFill="1" applyBorder="1" applyAlignment="1">
      <alignment wrapText="1" shrinkToFit="1" readingOrder="1"/>
    </xf>
    <xf numFmtId="3" fontId="6" fillId="0" borderId="0" xfId="8" applyNumberFormat="1" applyFont="1" applyFill="1" applyBorder="1" applyAlignment="1">
      <alignment wrapText="1" shrinkToFit="1" readingOrder="1"/>
    </xf>
    <xf numFmtId="0" fontId="6" fillId="0" borderId="0" xfId="0" applyFont="1" applyFill="1" applyBorder="1"/>
    <xf numFmtId="3" fontId="6" fillId="0" borderId="0" xfId="0" applyNumberFormat="1" applyFont="1" applyFill="1" applyBorder="1"/>
    <xf numFmtId="0" fontId="5" fillId="6" borderId="12" xfId="0" applyFont="1" applyFill="1" applyBorder="1" applyAlignment="1">
      <alignment horizontal="left" vertical="top"/>
    </xf>
    <xf numFmtId="0" fontId="5" fillId="6" borderId="12" xfId="0" applyFont="1" applyFill="1" applyBorder="1" applyAlignment="1">
      <alignment horizontal="center" vertical="center" wrapText="1"/>
    </xf>
    <xf numFmtId="1" fontId="5" fillId="6" borderId="12" xfId="0" applyNumberFormat="1" applyFont="1" applyFill="1" applyBorder="1" applyAlignment="1">
      <alignment horizontal="center" vertical="top" wrapText="1"/>
    </xf>
    <xf numFmtId="0" fontId="5" fillId="6" borderId="12" xfId="2" applyFont="1" applyFill="1" applyBorder="1" applyAlignment="1">
      <alignment horizontal="center" vertical="center" wrapText="1"/>
    </xf>
    <xf numFmtId="3" fontId="5" fillId="6" borderId="12" xfId="0" applyNumberFormat="1" applyFont="1" applyFill="1" applyBorder="1" applyAlignment="1">
      <alignment horizontal="center" vertical="center" wrapText="1"/>
    </xf>
    <xf numFmtId="0" fontId="6" fillId="0" borderId="12" xfId="0" applyFont="1" applyFill="1" applyBorder="1" applyAlignment="1">
      <alignment horizontal="left" vertical="top" wrapText="1"/>
    </xf>
    <xf numFmtId="0" fontId="6" fillId="0" borderId="12" xfId="0" applyFont="1" applyFill="1" applyBorder="1" applyAlignment="1">
      <alignment horizontal="center" vertical="top"/>
    </xf>
    <xf numFmtId="0" fontId="6" fillId="5" borderId="12" xfId="0" applyFont="1" applyFill="1" applyBorder="1" applyAlignment="1">
      <alignment horizontal="left" vertical="top" wrapText="1"/>
    </xf>
    <xf numFmtId="1" fontId="6" fillId="5" borderId="12" xfId="0" applyNumberFormat="1" applyFont="1" applyFill="1" applyBorder="1" applyAlignment="1">
      <alignment horizontal="center" vertical="top" wrapText="1"/>
    </xf>
    <xf numFmtId="3" fontId="6" fillId="5" borderId="12" xfId="0" applyNumberFormat="1" applyFont="1" applyFill="1" applyBorder="1" applyAlignment="1">
      <alignment horizontal="left" vertical="top" wrapText="1"/>
    </xf>
    <xf numFmtId="3" fontId="6" fillId="5" borderId="12" xfId="0" applyNumberFormat="1" applyFont="1" applyFill="1" applyBorder="1" applyAlignment="1">
      <alignment horizontal="right" vertical="top" wrapText="1"/>
    </xf>
    <xf numFmtId="0" fontId="6" fillId="5" borderId="12" xfId="0" applyFont="1" applyFill="1" applyBorder="1" applyAlignment="1">
      <alignment horizontal="center" vertical="top" wrapText="1"/>
    </xf>
    <xf numFmtId="0" fontId="6" fillId="5" borderId="12" xfId="0" applyNumberFormat="1" applyFont="1" applyFill="1" applyBorder="1" applyAlignment="1">
      <alignment horizontal="left" vertical="top" wrapText="1"/>
    </xf>
    <xf numFmtId="0" fontId="6" fillId="5" borderId="12" xfId="0" applyFont="1" applyFill="1" applyBorder="1" applyAlignment="1">
      <alignment vertical="top" wrapText="1"/>
    </xf>
    <xf numFmtId="3" fontId="6" fillId="5" borderId="12" xfId="1" applyNumberFormat="1" applyFont="1" applyFill="1" applyBorder="1" applyAlignment="1">
      <alignment horizontal="right" vertical="top" wrapText="1"/>
    </xf>
    <xf numFmtId="0" fontId="6" fillId="5" borderId="12" xfId="0" applyFont="1" applyFill="1" applyBorder="1" applyAlignment="1">
      <alignment horizontal="justify" vertical="top" wrapText="1"/>
    </xf>
    <xf numFmtId="3" fontId="6" fillId="5" borderId="12" xfId="16" applyNumberFormat="1" applyFont="1" applyFill="1" applyBorder="1" applyAlignment="1">
      <alignment horizontal="right" vertical="top" wrapText="1"/>
    </xf>
    <xf numFmtId="0" fontId="6" fillId="5" borderId="12" xfId="8" applyFont="1" applyFill="1" applyBorder="1" applyAlignment="1">
      <alignment horizontal="left" vertical="top" wrapText="1"/>
    </xf>
    <xf numFmtId="49" fontId="6" fillId="5" borderId="12" xfId="0" applyNumberFormat="1" applyFont="1" applyFill="1" applyBorder="1" applyAlignment="1">
      <alignment horizontal="left" vertical="top" wrapText="1"/>
    </xf>
  </cellXfs>
  <cellStyles count="18">
    <cellStyle name="Millares" xfId="1" builtinId="3"/>
    <cellStyle name="Millares [0]" xfId="16" builtinId="6"/>
    <cellStyle name="Millares [0] 2" xfId="4"/>
    <cellStyle name="Millares 2" xfId="9"/>
    <cellStyle name="Normal" xfId="0" builtinId="0"/>
    <cellStyle name="Normal 2" xfId="2"/>
    <cellStyle name="Normal 2 2" xfId="5"/>
    <cellStyle name="Normal 2 2 2" xfId="17"/>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5"/>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00FFFF"/>
      <color rgb="FFD3F6FB"/>
      <color rgb="FFA9EAF7"/>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1132417</xdr:colOff>
      <xdr:row>6</xdr:row>
      <xdr:rowOff>147864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750"/>
          <a:ext cx="1132417" cy="946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33" t="s">
        <v>0</v>
      </c>
      <c r="B2" s="33"/>
      <c r="C2" s="33"/>
      <c r="D2" s="33"/>
    </row>
    <row r="3" spans="1:4" ht="22.5" customHeight="1" x14ac:dyDescent="0.25">
      <c r="A3" s="33" t="s">
        <v>1</v>
      </c>
      <c r="B3" s="33"/>
      <c r="C3" s="33"/>
      <c r="D3" s="33"/>
    </row>
    <row r="4" spans="1:4" ht="22.5" customHeight="1" x14ac:dyDescent="0.25">
      <c r="A4" s="33"/>
      <c r="B4" s="33"/>
      <c r="C4" s="33"/>
      <c r="D4" s="33"/>
    </row>
    <row r="5" spans="1:4" ht="7.5" customHeight="1" thickBot="1" x14ac:dyDescent="0.3">
      <c r="A5" s="1"/>
      <c r="B5" s="2"/>
      <c r="C5" s="2"/>
      <c r="D5" s="3"/>
    </row>
    <row r="6" spans="1:4" ht="27" customHeight="1" thickBot="1" x14ac:dyDescent="0.3">
      <c r="A6" s="4" t="s">
        <v>2</v>
      </c>
      <c r="B6" s="34" t="s">
        <v>3</v>
      </c>
      <c r="C6" s="35"/>
      <c r="D6" s="36"/>
    </row>
    <row r="7" spans="1:4" ht="15.75" thickBot="1" x14ac:dyDescent="0.3">
      <c r="A7" s="1"/>
      <c r="B7" s="2"/>
      <c r="C7" s="2"/>
      <c r="D7" s="3"/>
    </row>
    <row r="8" spans="1:4" ht="15.75" thickBot="1" x14ac:dyDescent="0.3">
      <c r="A8" s="4" t="s">
        <v>4</v>
      </c>
      <c r="B8" s="37" t="s">
        <v>5</v>
      </c>
      <c r="C8" s="38"/>
      <c r="D8" s="39"/>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33" t="s">
        <v>10</v>
      </c>
      <c r="B18" s="33"/>
      <c r="C18" s="33"/>
      <c r="D18" s="33"/>
    </row>
    <row r="19" spans="1:4" ht="12" customHeight="1" x14ac:dyDescent="0.25">
      <c r="A19" s="33" t="s">
        <v>11</v>
      </c>
      <c r="B19" s="33"/>
      <c r="C19" s="33"/>
      <c r="D19" s="33"/>
    </row>
    <row r="20" spans="1:4" ht="12" customHeight="1" x14ac:dyDescent="0.25">
      <c r="A20" s="33"/>
      <c r="B20" s="33"/>
      <c r="C20" s="33"/>
      <c r="D20" s="33"/>
    </row>
    <row r="21" spans="1:4" ht="7.5" customHeight="1" thickBot="1" x14ac:dyDescent="0.3">
      <c r="A21" s="1"/>
      <c r="B21" s="2"/>
      <c r="C21" s="2"/>
      <c r="D21" s="3"/>
    </row>
    <row r="22" spans="1:4" ht="27" customHeight="1" thickBot="1" x14ac:dyDescent="0.3">
      <c r="A22" s="4" t="s">
        <v>2</v>
      </c>
      <c r="B22" s="34" t="s">
        <v>12</v>
      </c>
      <c r="C22" s="35"/>
      <c r="D22" s="36"/>
    </row>
    <row r="23" spans="1:4" ht="15.75" thickBot="1" x14ac:dyDescent="0.3">
      <c r="A23" s="1"/>
      <c r="B23" s="2"/>
      <c r="C23" s="2"/>
      <c r="D23" s="3"/>
    </row>
    <row r="24" spans="1:4" ht="15.75" thickBot="1" x14ac:dyDescent="0.3">
      <c r="A24" s="4" t="s">
        <v>4</v>
      </c>
      <c r="B24" s="37" t="s">
        <v>5</v>
      </c>
      <c r="C24" s="38"/>
      <c r="D24" s="39"/>
    </row>
    <row r="25" spans="1:4" x14ac:dyDescent="0.25">
      <c r="A25" s="5"/>
      <c r="B25" s="6"/>
      <c r="C25" s="6"/>
      <c r="D25" s="6"/>
    </row>
    <row r="26" spans="1:4" ht="15.75" thickBot="1" x14ac:dyDescent="0.3"/>
    <row r="27" spans="1:4" x14ac:dyDescent="0.25">
      <c r="A27" s="7" t="s">
        <v>6</v>
      </c>
      <c r="B27" s="8" t="s">
        <v>8</v>
      </c>
      <c r="C27" s="40" t="s">
        <v>13</v>
      </c>
      <c r="D27" s="41"/>
    </row>
    <row r="28" spans="1:4" x14ac:dyDescent="0.25">
      <c r="A28" s="10"/>
      <c r="B28" s="11"/>
      <c r="C28" s="42"/>
      <c r="D28" s="43"/>
    </row>
    <row r="29" spans="1:4" x14ac:dyDescent="0.25">
      <c r="A29" s="13"/>
      <c r="B29" s="14"/>
      <c r="C29" s="42"/>
      <c r="D29" s="43"/>
    </row>
    <row r="30" spans="1:4" ht="15.75" thickBot="1" x14ac:dyDescent="0.3">
      <c r="A30" s="16"/>
      <c r="B30" s="17"/>
      <c r="C30" s="31"/>
      <c r="D30" s="32"/>
    </row>
    <row r="34" spans="1:4" ht="62.25" customHeight="1" x14ac:dyDescent="0.25">
      <c r="A34" s="33" t="s">
        <v>14</v>
      </c>
      <c r="B34" s="33"/>
      <c r="C34" s="33"/>
      <c r="D34" s="33"/>
    </row>
    <row r="35" spans="1:4" ht="43.5" customHeight="1" x14ac:dyDescent="0.25">
      <c r="A35" s="33" t="s">
        <v>15</v>
      </c>
      <c r="B35" s="33"/>
      <c r="C35" s="33"/>
      <c r="D35" s="33"/>
    </row>
    <row r="36" spans="1:4" ht="44.25" customHeight="1" x14ac:dyDescent="0.25">
      <c r="A36" s="33"/>
      <c r="B36" s="33"/>
      <c r="C36" s="33"/>
      <c r="D36" s="33"/>
    </row>
    <row r="37" spans="1:4" ht="7.5" customHeight="1" thickBot="1" x14ac:dyDescent="0.3">
      <c r="A37" s="1"/>
      <c r="B37" s="2"/>
      <c r="C37" s="2"/>
      <c r="D37" s="3"/>
    </row>
    <row r="38" spans="1:4" ht="15.75" thickBot="1" x14ac:dyDescent="0.3">
      <c r="A38" s="4" t="s">
        <v>2</v>
      </c>
      <c r="B38" s="34" t="s">
        <v>16</v>
      </c>
      <c r="C38" s="35"/>
      <c r="D38" s="36"/>
    </row>
    <row r="39" spans="1:4" ht="15.75" thickBot="1" x14ac:dyDescent="0.3">
      <c r="A39" s="1"/>
      <c r="B39" s="2"/>
      <c r="C39" s="2"/>
      <c r="D39" s="3"/>
    </row>
    <row r="40" spans="1:4" ht="15.75" thickBot="1" x14ac:dyDescent="0.3">
      <c r="A40" s="4" t="s">
        <v>4</v>
      </c>
      <c r="B40" s="37" t="s">
        <v>17</v>
      </c>
      <c r="C40" s="38"/>
      <c r="D40" s="39"/>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33" t="s">
        <v>19</v>
      </c>
      <c r="B50" s="33"/>
      <c r="C50" s="33"/>
      <c r="D50" s="33"/>
    </row>
    <row r="51" spans="1:4" ht="30" customHeight="1" x14ac:dyDescent="0.25">
      <c r="A51" s="33" t="s">
        <v>20</v>
      </c>
      <c r="B51" s="33"/>
      <c r="C51" s="33"/>
      <c r="D51" s="33"/>
    </row>
    <row r="52" spans="1:4" ht="30" customHeight="1" x14ac:dyDescent="0.25">
      <c r="A52" s="33"/>
      <c r="B52" s="33"/>
      <c r="C52" s="33"/>
      <c r="D52" s="33"/>
    </row>
    <row r="53" spans="1:4" ht="7.5" customHeight="1" thickBot="1" x14ac:dyDescent="0.3">
      <c r="A53" s="1"/>
      <c r="B53" s="2"/>
      <c r="C53" s="2"/>
      <c r="D53" s="3"/>
    </row>
    <row r="54" spans="1:4" ht="15.75" thickBot="1" x14ac:dyDescent="0.3">
      <c r="A54" s="4" t="s">
        <v>2</v>
      </c>
      <c r="B54" s="34" t="s">
        <v>16</v>
      </c>
      <c r="C54" s="35"/>
      <c r="D54" s="36"/>
    </row>
    <row r="55" spans="1:4" ht="15.75" thickBot="1" x14ac:dyDescent="0.3">
      <c r="A55" s="1"/>
      <c r="B55" s="2"/>
      <c r="C55" s="2"/>
      <c r="D55" s="3"/>
    </row>
    <row r="56" spans="1:4" ht="15.75" thickBot="1" x14ac:dyDescent="0.3">
      <c r="A56" s="4" t="s">
        <v>4</v>
      </c>
      <c r="B56" s="37" t="s">
        <v>17</v>
      </c>
      <c r="C56" s="38"/>
      <c r="D56" s="39"/>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33" t="s">
        <v>21</v>
      </c>
      <c r="B66" s="33"/>
      <c r="C66" s="33"/>
      <c r="D66" s="33"/>
    </row>
    <row r="67" spans="1:4" x14ac:dyDescent="0.25">
      <c r="A67" s="33" t="s">
        <v>22</v>
      </c>
      <c r="B67" s="33"/>
      <c r="C67" s="33"/>
      <c r="D67" s="33"/>
    </row>
    <row r="68" spans="1:4" x14ac:dyDescent="0.25">
      <c r="A68" s="33"/>
      <c r="B68" s="33"/>
      <c r="C68" s="33"/>
      <c r="D68" s="33"/>
    </row>
    <row r="69" spans="1:4" ht="7.5" customHeight="1" thickBot="1" x14ac:dyDescent="0.3">
      <c r="A69" s="1"/>
      <c r="B69" s="2"/>
      <c r="C69" s="2"/>
      <c r="D69" s="3"/>
    </row>
    <row r="70" spans="1:4" ht="15.75" customHeight="1" thickBot="1" x14ac:dyDescent="0.3">
      <c r="A70" s="4" t="s">
        <v>2</v>
      </c>
      <c r="B70" s="34" t="s">
        <v>23</v>
      </c>
      <c r="C70" s="35"/>
      <c r="D70" s="36"/>
    </row>
    <row r="71" spans="1:4" ht="15.75" thickBot="1" x14ac:dyDescent="0.3">
      <c r="A71" s="1"/>
      <c r="B71" s="2"/>
      <c r="C71" s="2"/>
      <c r="D71" s="3"/>
    </row>
    <row r="72" spans="1:4" ht="15.75" thickBot="1" x14ac:dyDescent="0.3">
      <c r="A72" s="4" t="s">
        <v>4</v>
      </c>
      <c r="B72" s="37" t="s">
        <v>5</v>
      </c>
      <c r="C72" s="38"/>
      <c r="D72" s="39"/>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33" t="s">
        <v>25</v>
      </c>
      <c r="B82" s="33"/>
      <c r="C82" s="33"/>
      <c r="D82" s="33"/>
    </row>
    <row r="83" spans="1:4" x14ac:dyDescent="0.25">
      <c r="A83" s="33" t="s">
        <v>26</v>
      </c>
      <c r="B83" s="33"/>
      <c r="C83" s="33"/>
      <c r="D83" s="33"/>
    </row>
    <row r="84" spans="1:4" x14ac:dyDescent="0.25">
      <c r="A84" s="33"/>
      <c r="B84" s="33"/>
      <c r="C84" s="33"/>
      <c r="D84" s="33"/>
    </row>
    <row r="85" spans="1:4" ht="7.5" customHeight="1" thickBot="1" x14ac:dyDescent="0.3">
      <c r="A85" s="1"/>
      <c r="B85" s="2"/>
      <c r="C85" s="2"/>
      <c r="D85" s="3"/>
    </row>
    <row r="86" spans="1:4" ht="15.75" customHeight="1" thickBot="1" x14ac:dyDescent="0.3">
      <c r="A86" s="4" t="s">
        <v>2</v>
      </c>
      <c r="B86" s="34" t="s">
        <v>23</v>
      </c>
      <c r="C86" s="35"/>
      <c r="D86" s="36"/>
    </row>
    <row r="87" spans="1:4" ht="15.75" thickBot="1" x14ac:dyDescent="0.3">
      <c r="A87" s="1"/>
      <c r="B87" s="2"/>
      <c r="C87" s="2"/>
      <c r="D87" s="3"/>
    </row>
    <row r="88" spans="1:4" ht="15.75" thickBot="1" x14ac:dyDescent="0.3">
      <c r="A88" s="4" t="s">
        <v>4</v>
      </c>
      <c r="B88" s="37" t="s">
        <v>5</v>
      </c>
      <c r="C88" s="38"/>
      <c r="D88" s="39"/>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33" t="s">
        <v>28</v>
      </c>
      <c r="B98" s="33"/>
      <c r="C98" s="33"/>
      <c r="D98" s="33"/>
    </row>
    <row r="99" spans="1:4" ht="28.5" customHeight="1" x14ac:dyDescent="0.25">
      <c r="A99" s="33" t="s">
        <v>29</v>
      </c>
      <c r="B99" s="33"/>
      <c r="C99" s="33"/>
      <c r="D99" s="33"/>
    </row>
    <row r="100" spans="1:4" x14ac:dyDescent="0.25">
      <c r="A100" s="33"/>
      <c r="B100" s="33"/>
      <c r="C100" s="33"/>
      <c r="D100" s="33"/>
    </row>
    <row r="101" spans="1:4" ht="7.5" customHeight="1" thickBot="1" x14ac:dyDescent="0.3">
      <c r="A101" s="1"/>
      <c r="B101" s="2"/>
      <c r="C101" s="2"/>
      <c r="D101" s="3"/>
    </row>
    <row r="102" spans="1:4" ht="15.75" thickBot="1" x14ac:dyDescent="0.3">
      <c r="A102" s="4" t="s">
        <v>2</v>
      </c>
      <c r="B102" s="34" t="s">
        <v>23</v>
      </c>
      <c r="C102" s="35"/>
      <c r="D102" s="36"/>
    </row>
    <row r="103" spans="1:4" ht="15.75" thickBot="1" x14ac:dyDescent="0.3">
      <c r="A103" s="1"/>
      <c r="B103" s="2"/>
      <c r="C103" s="2"/>
      <c r="D103" s="3"/>
    </row>
    <row r="104" spans="1:4" ht="15.75" thickBot="1" x14ac:dyDescent="0.3">
      <c r="A104" s="4" t="s">
        <v>4</v>
      </c>
      <c r="B104" s="37" t="s">
        <v>5</v>
      </c>
      <c r="C104" s="38"/>
      <c r="D104" s="39"/>
    </row>
    <row r="105" spans="1:4" x14ac:dyDescent="0.25">
      <c r="A105" s="5"/>
      <c r="B105" s="6"/>
      <c r="C105" s="6"/>
      <c r="D105" s="6"/>
    </row>
    <row r="106" spans="1:4" ht="15.75" thickBot="1" x14ac:dyDescent="0.3"/>
    <row r="107" spans="1:4" x14ac:dyDescent="0.25">
      <c r="A107" s="45" t="s">
        <v>30</v>
      </c>
      <c r="B107" s="46"/>
      <c r="C107" s="8" t="s">
        <v>31</v>
      </c>
      <c r="D107" s="9" t="s">
        <v>32</v>
      </c>
    </row>
    <row r="108" spans="1:4" x14ac:dyDescent="0.25">
      <c r="A108" s="47"/>
      <c r="B108" s="43"/>
      <c r="C108" s="11"/>
      <c r="D108" s="12"/>
    </row>
    <row r="109" spans="1:4" x14ac:dyDescent="0.25">
      <c r="A109" s="47"/>
      <c r="B109" s="43"/>
      <c r="C109" s="14"/>
      <c r="D109" s="15"/>
    </row>
    <row r="110" spans="1:4" ht="15.75" thickBot="1" x14ac:dyDescent="0.3">
      <c r="A110" s="44"/>
      <c r="B110" s="32"/>
      <c r="C110" s="17"/>
      <c r="D110" s="18"/>
    </row>
    <row r="114" spans="1:4" ht="42" customHeight="1" x14ac:dyDescent="0.25">
      <c r="A114" s="33" t="s">
        <v>33</v>
      </c>
      <c r="B114" s="33"/>
      <c r="C114" s="33"/>
      <c r="D114" s="33"/>
    </row>
    <row r="115" spans="1:4" ht="25.5" customHeight="1" x14ac:dyDescent="0.25">
      <c r="A115" s="33" t="s">
        <v>34</v>
      </c>
      <c r="B115" s="33"/>
      <c r="C115" s="33"/>
      <c r="D115" s="33"/>
    </row>
    <row r="116" spans="1:4" ht="22.5" customHeight="1" x14ac:dyDescent="0.25">
      <c r="A116" s="33"/>
      <c r="B116" s="33"/>
      <c r="C116" s="33"/>
      <c r="D116" s="33"/>
    </row>
    <row r="117" spans="1:4" ht="7.5" customHeight="1" thickBot="1" x14ac:dyDescent="0.3">
      <c r="A117" s="1"/>
      <c r="B117" s="2"/>
      <c r="C117" s="2"/>
      <c r="D117" s="3"/>
    </row>
    <row r="118" spans="1:4" ht="15.75" customHeight="1" thickBot="1" x14ac:dyDescent="0.3">
      <c r="A118" s="4" t="s">
        <v>2</v>
      </c>
      <c r="B118" s="34" t="s">
        <v>16</v>
      </c>
      <c r="C118" s="35"/>
      <c r="D118" s="36"/>
    </row>
    <row r="119" spans="1:4" ht="15.75" thickBot="1" x14ac:dyDescent="0.3">
      <c r="A119" s="1"/>
      <c r="B119" s="2"/>
      <c r="C119" s="2"/>
      <c r="D119" s="3"/>
    </row>
    <row r="120" spans="1:4" ht="15.75" thickBot="1" x14ac:dyDescent="0.3">
      <c r="A120" s="4" t="s">
        <v>4</v>
      </c>
      <c r="B120" s="37" t="s">
        <v>17</v>
      </c>
      <c r="C120" s="38"/>
      <c r="D120" s="39"/>
    </row>
    <row r="121" spans="1:4" x14ac:dyDescent="0.25">
      <c r="A121" s="5"/>
      <c r="B121" s="6"/>
      <c r="C121" s="6"/>
      <c r="D121" s="6"/>
    </row>
    <row r="122" spans="1:4" ht="15.75" thickBot="1" x14ac:dyDescent="0.3"/>
    <row r="123" spans="1:4" x14ac:dyDescent="0.25">
      <c r="A123" s="45" t="s">
        <v>30</v>
      </c>
      <c r="B123" s="46"/>
      <c r="C123" s="8" t="s">
        <v>35</v>
      </c>
      <c r="D123" s="9" t="s">
        <v>32</v>
      </c>
    </row>
    <row r="124" spans="1:4" x14ac:dyDescent="0.25">
      <c r="A124" s="47"/>
      <c r="B124" s="43"/>
      <c r="C124" s="11"/>
      <c r="D124" s="12"/>
    </row>
    <row r="125" spans="1:4" x14ac:dyDescent="0.25">
      <c r="A125" s="47"/>
      <c r="B125" s="43"/>
      <c r="C125" s="14"/>
      <c r="D125" s="15"/>
    </row>
    <row r="126" spans="1:4" ht="15.75" thickBot="1" x14ac:dyDescent="0.3">
      <c r="A126" s="44"/>
      <c r="B126" s="32"/>
      <c r="C126" s="17"/>
      <c r="D126" s="18"/>
    </row>
    <row r="130" spans="1:4" ht="42.75" customHeight="1" x14ac:dyDescent="0.25">
      <c r="A130" s="33" t="s">
        <v>36</v>
      </c>
      <c r="B130" s="33"/>
      <c r="C130" s="33"/>
      <c r="D130" s="33"/>
    </row>
    <row r="131" spans="1:4" ht="22.5" customHeight="1" x14ac:dyDescent="0.25">
      <c r="A131" s="33" t="s">
        <v>37</v>
      </c>
      <c r="B131" s="33"/>
      <c r="C131" s="33"/>
      <c r="D131" s="33"/>
    </row>
    <row r="132" spans="1:4" ht="22.5" customHeight="1" x14ac:dyDescent="0.25">
      <c r="A132" s="33"/>
      <c r="B132" s="33"/>
      <c r="C132" s="33"/>
      <c r="D132" s="33"/>
    </row>
    <row r="133" spans="1:4" ht="15.75" thickBot="1" x14ac:dyDescent="0.3">
      <c r="A133" s="1"/>
      <c r="B133" s="2"/>
      <c r="C133" s="2"/>
      <c r="D133" s="3"/>
    </row>
    <row r="134" spans="1:4" ht="15.75" thickBot="1" x14ac:dyDescent="0.3">
      <c r="A134" s="4" t="s">
        <v>2</v>
      </c>
      <c r="B134" s="34" t="s">
        <v>16</v>
      </c>
      <c r="C134" s="35"/>
      <c r="D134" s="36"/>
    </row>
    <row r="135" spans="1:4" ht="15.75" thickBot="1" x14ac:dyDescent="0.3">
      <c r="A135" s="1"/>
      <c r="B135" s="2"/>
      <c r="C135" s="2"/>
      <c r="D135" s="3"/>
    </row>
    <row r="136" spans="1:4" ht="15.75" thickBot="1" x14ac:dyDescent="0.3">
      <c r="A136" s="4" t="s">
        <v>4</v>
      </c>
      <c r="B136" s="37" t="s">
        <v>17</v>
      </c>
      <c r="C136" s="38"/>
      <c r="D136" s="39"/>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59"/>
      <c r="B1" s="59"/>
      <c r="C1" s="59"/>
    </row>
    <row r="2" spans="1:3" x14ac:dyDescent="0.2">
      <c r="A2" s="59"/>
      <c r="B2" s="59"/>
      <c r="C2" s="59"/>
    </row>
    <row r="3" spans="1:3" x14ac:dyDescent="0.2">
      <c r="A3" s="59"/>
      <c r="B3" s="59"/>
      <c r="C3" s="59"/>
    </row>
    <row r="4" spans="1:3" x14ac:dyDescent="0.2">
      <c r="A4" s="59"/>
      <c r="B4" s="59"/>
      <c r="C4" s="59"/>
    </row>
    <row r="5" spans="1:3" ht="32.25" customHeight="1" thickBot="1" x14ac:dyDescent="0.25">
      <c r="A5" s="59"/>
      <c r="B5" s="59"/>
      <c r="C5" s="59"/>
    </row>
    <row r="6" spans="1:3" ht="54.75" customHeight="1" thickBot="1" x14ac:dyDescent="0.25">
      <c r="A6" s="48" t="s">
        <v>42</v>
      </c>
      <c r="B6" s="49"/>
      <c r="C6" s="50"/>
    </row>
    <row r="7" spans="1:3" x14ac:dyDescent="0.2">
      <c r="A7" s="51" t="s">
        <v>1</v>
      </c>
      <c r="B7" s="52"/>
      <c r="C7" s="53"/>
    </row>
    <row r="8" spans="1:3" ht="87.75" customHeight="1" thickBot="1" x14ac:dyDescent="0.25">
      <c r="A8" s="54"/>
      <c r="B8" s="55"/>
      <c r="C8" s="56"/>
    </row>
    <row r="9" spans="1:3" ht="13.5" thickBot="1" x14ac:dyDescent="0.25">
      <c r="A9" s="1"/>
      <c r="B9" s="2"/>
      <c r="C9" s="2"/>
    </row>
    <row r="10" spans="1:3" ht="54.75" customHeight="1" thickBot="1" x14ac:dyDescent="0.25">
      <c r="A10" s="25" t="s">
        <v>2</v>
      </c>
      <c r="B10" s="57" t="s">
        <v>3</v>
      </c>
      <c r="C10" s="36"/>
    </row>
    <row r="11" spans="1:3" ht="13.5" thickBot="1" x14ac:dyDescent="0.25">
      <c r="A11" s="1"/>
      <c r="B11" s="2"/>
      <c r="C11" s="2"/>
    </row>
    <row r="12" spans="1:3" ht="13.5" thickBot="1" x14ac:dyDescent="0.25">
      <c r="A12" s="26" t="s">
        <v>4</v>
      </c>
      <c r="B12" s="58" t="s">
        <v>5</v>
      </c>
      <c r="C12" s="39"/>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AF397"/>
  <sheetViews>
    <sheetView tabSelected="1" zoomScale="80" zoomScaleNormal="80" workbookViewId="0">
      <selection activeCell="C2" sqref="C2:I6"/>
    </sheetView>
  </sheetViews>
  <sheetFormatPr baseColWidth="10" defaultRowHeight="12.75" x14ac:dyDescent="0.2"/>
  <cols>
    <col min="1" max="1" width="11.42578125" style="30"/>
    <col min="2" max="2" width="24.5703125" style="62" customWidth="1"/>
    <col min="3" max="3" width="20.28515625" style="62" customWidth="1"/>
    <col min="4" max="4" width="21" style="65" customWidth="1"/>
    <col min="5" max="5" width="24.7109375" style="62" customWidth="1"/>
    <col min="6" max="6" width="37.42578125" style="62" customWidth="1"/>
    <col min="7" max="7" width="100.5703125" style="62" customWidth="1"/>
    <col min="8" max="8" width="86.85546875" style="62" customWidth="1"/>
    <col min="9" max="9" width="20.42578125" style="66" customWidth="1"/>
    <col min="10" max="16384" width="11.42578125" style="30"/>
  </cols>
  <sheetData>
    <row r="2" spans="2:9" x14ac:dyDescent="0.2">
      <c r="C2" s="63"/>
      <c r="D2" s="63"/>
      <c r="E2" s="63"/>
      <c r="F2" s="63"/>
      <c r="G2" s="63"/>
      <c r="H2" s="63"/>
      <c r="I2" s="63"/>
    </row>
    <row r="3" spans="2:9" x14ac:dyDescent="0.2">
      <c r="C3" s="63"/>
      <c r="D3" s="63"/>
      <c r="E3" s="63"/>
      <c r="F3" s="63"/>
      <c r="G3" s="63"/>
      <c r="H3" s="63"/>
      <c r="I3" s="63"/>
    </row>
    <row r="4" spans="2:9" x14ac:dyDescent="0.2">
      <c r="C4" s="63"/>
      <c r="D4" s="63"/>
      <c r="E4" s="63"/>
      <c r="F4" s="63"/>
      <c r="G4" s="63"/>
      <c r="H4" s="63"/>
      <c r="I4" s="63"/>
    </row>
    <row r="5" spans="2:9" x14ac:dyDescent="0.2">
      <c r="C5" s="63"/>
      <c r="D5" s="63"/>
      <c r="E5" s="63"/>
      <c r="F5" s="63"/>
      <c r="G5" s="63"/>
      <c r="H5" s="63"/>
      <c r="I5" s="63"/>
    </row>
    <row r="6" spans="2:9" x14ac:dyDescent="0.2">
      <c r="C6" s="63"/>
      <c r="D6" s="63"/>
      <c r="E6" s="63"/>
      <c r="F6" s="63"/>
      <c r="G6" s="63"/>
      <c r="H6" s="63"/>
      <c r="I6" s="63"/>
    </row>
    <row r="7" spans="2:9" x14ac:dyDescent="0.2">
      <c r="B7" s="64"/>
    </row>
    <row r="8" spans="2:9" x14ac:dyDescent="0.2">
      <c r="B8" s="64"/>
    </row>
    <row r="9" spans="2:9" x14ac:dyDescent="0.2">
      <c r="B9" s="64">
        <v>2019</v>
      </c>
    </row>
    <row r="10" spans="2:9" x14ac:dyDescent="0.2">
      <c r="B10" s="60" t="s">
        <v>45</v>
      </c>
      <c r="C10" s="60"/>
      <c r="D10" s="60"/>
      <c r="E10" s="60"/>
      <c r="F10" s="60"/>
      <c r="G10" s="60"/>
      <c r="H10" s="60"/>
      <c r="I10" s="60"/>
    </row>
    <row r="11" spans="2:9" x14ac:dyDescent="0.2">
      <c r="B11" s="60" t="s">
        <v>47</v>
      </c>
      <c r="C11" s="60"/>
      <c r="D11" s="60"/>
      <c r="E11" s="60"/>
      <c r="F11" s="60"/>
      <c r="G11" s="60"/>
      <c r="H11" s="60"/>
      <c r="I11" s="60"/>
    </row>
    <row r="12" spans="2:9" x14ac:dyDescent="0.2">
      <c r="B12" s="60"/>
      <c r="C12" s="60"/>
      <c r="D12" s="60"/>
      <c r="E12" s="60"/>
      <c r="F12" s="60"/>
      <c r="G12" s="60"/>
      <c r="H12" s="60"/>
      <c r="I12" s="60"/>
    </row>
    <row r="13" spans="2:9" x14ac:dyDescent="0.2">
      <c r="C13" s="1"/>
      <c r="D13" s="67"/>
      <c r="E13" s="68"/>
      <c r="F13" s="68"/>
      <c r="G13" s="68"/>
      <c r="H13" s="68"/>
      <c r="I13" s="69"/>
    </row>
    <row r="14" spans="2:9" x14ac:dyDescent="0.2">
      <c r="B14" s="78" t="s">
        <v>4</v>
      </c>
      <c r="C14" s="78"/>
      <c r="D14" s="78"/>
      <c r="E14" s="61" t="s">
        <v>17</v>
      </c>
      <c r="F14" s="61"/>
      <c r="G14" s="61"/>
      <c r="H14" s="61"/>
      <c r="I14" s="61"/>
    </row>
    <row r="15" spans="2:9" x14ac:dyDescent="0.2">
      <c r="C15" s="5"/>
      <c r="D15" s="70"/>
      <c r="E15" s="6"/>
      <c r="F15" s="6"/>
      <c r="G15" s="6"/>
      <c r="H15" s="6"/>
      <c r="I15" s="71"/>
    </row>
    <row r="17" spans="2:13" ht="38.25" x14ac:dyDescent="0.2">
      <c r="B17" s="79" t="s">
        <v>48</v>
      </c>
      <c r="C17" s="79" t="s">
        <v>44</v>
      </c>
      <c r="D17" s="80" t="s">
        <v>46</v>
      </c>
      <c r="E17" s="79" t="s">
        <v>677</v>
      </c>
      <c r="F17" s="79" t="s">
        <v>678</v>
      </c>
      <c r="G17" s="81" t="s">
        <v>679</v>
      </c>
      <c r="H17" s="81" t="s">
        <v>680</v>
      </c>
      <c r="I17" s="82" t="s">
        <v>61</v>
      </c>
    </row>
    <row r="18" spans="2:13" s="72" customFormat="1" x14ac:dyDescent="0.2">
      <c r="B18" s="83" t="s">
        <v>59</v>
      </c>
      <c r="C18" s="84" t="s">
        <v>673</v>
      </c>
      <c r="D18" s="84"/>
      <c r="E18" s="84"/>
      <c r="F18" s="84"/>
      <c r="G18" s="84"/>
      <c r="H18" s="84"/>
      <c r="I18" s="84"/>
      <c r="J18" s="30"/>
      <c r="K18" s="30"/>
      <c r="L18" s="30"/>
      <c r="M18" s="30"/>
    </row>
    <row r="19" spans="2:13" ht="76.5" x14ac:dyDescent="0.2">
      <c r="B19" s="85" t="s">
        <v>50</v>
      </c>
      <c r="C19" s="85" t="s">
        <v>275</v>
      </c>
      <c r="D19" s="86">
        <v>30434972</v>
      </c>
      <c r="E19" s="85" t="s">
        <v>276</v>
      </c>
      <c r="F19" s="85" t="s">
        <v>681</v>
      </c>
      <c r="G19" s="87" t="s">
        <v>682</v>
      </c>
      <c r="H19" s="87" t="s">
        <v>683</v>
      </c>
      <c r="I19" s="88">
        <v>4240.0069999999996</v>
      </c>
    </row>
    <row r="20" spans="2:13" ht="63.75" x14ac:dyDescent="0.2">
      <c r="B20" s="85" t="s">
        <v>50</v>
      </c>
      <c r="C20" s="85" t="s">
        <v>50</v>
      </c>
      <c r="D20" s="86">
        <v>30477287</v>
      </c>
      <c r="E20" s="85" t="s">
        <v>92</v>
      </c>
      <c r="F20" s="85" t="s">
        <v>684</v>
      </c>
      <c r="G20" s="87" t="s">
        <v>685</v>
      </c>
      <c r="H20" s="87" t="s">
        <v>686</v>
      </c>
      <c r="I20" s="88">
        <v>1142.3120000000001</v>
      </c>
    </row>
    <row r="21" spans="2:13" ht="63.75" x14ac:dyDescent="0.2">
      <c r="B21" s="85" t="s">
        <v>50</v>
      </c>
      <c r="C21" s="85" t="s">
        <v>277</v>
      </c>
      <c r="D21" s="86">
        <v>30434581</v>
      </c>
      <c r="E21" s="85" t="s">
        <v>276</v>
      </c>
      <c r="F21" s="85" t="s">
        <v>687</v>
      </c>
      <c r="G21" s="87" t="s">
        <v>688</v>
      </c>
      <c r="H21" s="87" t="s">
        <v>689</v>
      </c>
      <c r="I21" s="88">
        <v>41632.466</v>
      </c>
    </row>
    <row r="22" spans="2:13" ht="102" x14ac:dyDescent="0.2">
      <c r="B22" s="85" t="s">
        <v>50</v>
      </c>
      <c r="C22" s="85" t="s">
        <v>50</v>
      </c>
      <c r="D22" s="86">
        <v>30477284</v>
      </c>
      <c r="E22" s="85" t="s">
        <v>92</v>
      </c>
      <c r="F22" s="85" t="s">
        <v>690</v>
      </c>
      <c r="G22" s="87" t="s">
        <v>691</v>
      </c>
      <c r="H22" s="87" t="s">
        <v>692</v>
      </c>
      <c r="I22" s="88">
        <v>224850.17600000001</v>
      </c>
    </row>
    <row r="23" spans="2:13" ht="63.75" x14ac:dyDescent="0.2">
      <c r="B23" s="85" t="s">
        <v>50</v>
      </c>
      <c r="C23" s="85" t="s">
        <v>275</v>
      </c>
      <c r="D23" s="86">
        <v>30477541</v>
      </c>
      <c r="E23" s="85" t="s">
        <v>276</v>
      </c>
      <c r="F23" s="85" t="s">
        <v>693</v>
      </c>
      <c r="G23" s="87" t="s">
        <v>694</v>
      </c>
      <c r="H23" s="87" t="s">
        <v>695</v>
      </c>
      <c r="I23" s="88">
        <v>74344.000000000015</v>
      </c>
    </row>
    <row r="24" spans="2:13" ht="165.75" x14ac:dyDescent="0.2">
      <c r="B24" s="85" t="s">
        <v>50</v>
      </c>
      <c r="C24" s="85" t="s">
        <v>50</v>
      </c>
      <c r="D24" s="86">
        <v>30487387</v>
      </c>
      <c r="E24" s="85" t="s">
        <v>278</v>
      </c>
      <c r="F24" s="85" t="s">
        <v>279</v>
      </c>
      <c r="G24" s="87" t="s">
        <v>696</v>
      </c>
      <c r="H24" s="87" t="s">
        <v>697</v>
      </c>
      <c r="I24" s="88">
        <v>78672.997000000003</v>
      </c>
    </row>
    <row r="25" spans="2:13" ht="76.5" x14ac:dyDescent="0.2">
      <c r="B25" s="85" t="s">
        <v>50</v>
      </c>
      <c r="C25" s="85" t="s">
        <v>50</v>
      </c>
      <c r="D25" s="86">
        <v>30483913</v>
      </c>
      <c r="E25" s="85" t="s">
        <v>104</v>
      </c>
      <c r="F25" s="85" t="s">
        <v>698</v>
      </c>
      <c r="G25" s="87" t="s">
        <v>699</v>
      </c>
      <c r="H25" s="87" t="s">
        <v>700</v>
      </c>
      <c r="I25" s="88">
        <v>28774</v>
      </c>
    </row>
    <row r="26" spans="2:13" ht="89.25" x14ac:dyDescent="0.2">
      <c r="B26" s="85" t="s">
        <v>50</v>
      </c>
      <c r="C26" s="85" t="s">
        <v>50</v>
      </c>
      <c r="D26" s="86">
        <v>30477538</v>
      </c>
      <c r="E26" s="85" t="s">
        <v>276</v>
      </c>
      <c r="F26" s="85" t="s">
        <v>701</v>
      </c>
      <c r="G26" s="87" t="s">
        <v>702</v>
      </c>
      <c r="H26" s="87" t="s">
        <v>703</v>
      </c>
      <c r="I26" s="88">
        <v>224657.50599999999</v>
      </c>
    </row>
    <row r="27" spans="2:13" ht="89.25" x14ac:dyDescent="0.2">
      <c r="B27" s="85" t="s">
        <v>50</v>
      </c>
      <c r="C27" s="85" t="s">
        <v>275</v>
      </c>
      <c r="D27" s="86">
        <v>30477545</v>
      </c>
      <c r="E27" s="85" t="s">
        <v>276</v>
      </c>
      <c r="F27" s="85" t="s">
        <v>704</v>
      </c>
      <c r="G27" s="87" t="s">
        <v>705</v>
      </c>
      <c r="H27" s="87" t="s">
        <v>706</v>
      </c>
      <c r="I27" s="88">
        <v>107135.78399999999</v>
      </c>
    </row>
    <row r="28" spans="2:13" ht="102" x14ac:dyDescent="0.2">
      <c r="B28" s="85" t="s">
        <v>50</v>
      </c>
      <c r="C28" s="85" t="s">
        <v>50</v>
      </c>
      <c r="D28" s="86">
        <v>30477340</v>
      </c>
      <c r="E28" s="85" t="s">
        <v>276</v>
      </c>
      <c r="F28" s="85" t="s">
        <v>707</v>
      </c>
      <c r="G28" s="87" t="s">
        <v>708</v>
      </c>
      <c r="H28" s="87" t="s">
        <v>709</v>
      </c>
      <c r="I28" s="88">
        <v>54206</v>
      </c>
    </row>
    <row r="29" spans="2:13" ht="63.75" x14ac:dyDescent="0.2">
      <c r="B29" s="85" t="s">
        <v>50</v>
      </c>
      <c r="C29" s="85" t="s">
        <v>280</v>
      </c>
      <c r="D29" s="86">
        <v>30487370</v>
      </c>
      <c r="E29" s="85" t="s">
        <v>281</v>
      </c>
      <c r="F29" s="85" t="s">
        <v>710</v>
      </c>
      <c r="G29" s="87" t="s">
        <v>711</v>
      </c>
      <c r="H29" s="87" t="s">
        <v>712</v>
      </c>
      <c r="I29" s="88">
        <v>43555.855000000003</v>
      </c>
    </row>
    <row r="30" spans="2:13" ht="89.25" x14ac:dyDescent="0.2">
      <c r="B30" s="85" t="s">
        <v>50</v>
      </c>
      <c r="C30" s="85" t="s">
        <v>50</v>
      </c>
      <c r="D30" s="86">
        <v>30487373</v>
      </c>
      <c r="E30" s="85" t="s">
        <v>282</v>
      </c>
      <c r="F30" s="85" t="s">
        <v>713</v>
      </c>
      <c r="G30" s="87" t="s">
        <v>714</v>
      </c>
      <c r="H30" s="87" t="s">
        <v>715</v>
      </c>
      <c r="I30" s="88">
        <v>164000</v>
      </c>
    </row>
    <row r="31" spans="2:13" ht="76.5" x14ac:dyDescent="0.2">
      <c r="B31" s="85" t="s">
        <v>50</v>
      </c>
      <c r="C31" s="85" t="s">
        <v>50</v>
      </c>
      <c r="D31" s="86">
        <v>30487378</v>
      </c>
      <c r="E31" s="85" t="s">
        <v>276</v>
      </c>
      <c r="F31" s="85" t="s">
        <v>716</v>
      </c>
      <c r="G31" s="87" t="s">
        <v>717</v>
      </c>
      <c r="H31" s="87" t="s">
        <v>718</v>
      </c>
      <c r="I31" s="88">
        <v>177197</v>
      </c>
    </row>
    <row r="32" spans="2:13" ht="63.75" x14ac:dyDescent="0.2">
      <c r="B32" s="85" t="s">
        <v>50</v>
      </c>
      <c r="C32" s="85" t="s">
        <v>50</v>
      </c>
      <c r="D32" s="86">
        <v>30487379</v>
      </c>
      <c r="E32" s="85" t="s">
        <v>281</v>
      </c>
      <c r="F32" s="85" t="s">
        <v>719</v>
      </c>
      <c r="G32" s="87" t="s">
        <v>720</v>
      </c>
      <c r="H32" s="87" t="s">
        <v>721</v>
      </c>
      <c r="I32" s="88">
        <v>31764.848999999998</v>
      </c>
    </row>
    <row r="33" spans="2:9" ht="63.75" x14ac:dyDescent="0.2">
      <c r="B33" s="85" t="s">
        <v>50</v>
      </c>
      <c r="C33" s="85" t="s">
        <v>50</v>
      </c>
      <c r="D33" s="86">
        <v>30487381</v>
      </c>
      <c r="E33" s="85" t="s">
        <v>283</v>
      </c>
      <c r="F33" s="85" t="s">
        <v>722</v>
      </c>
      <c r="G33" s="87" t="s">
        <v>723</v>
      </c>
      <c r="H33" s="87" t="s">
        <v>724</v>
      </c>
      <c r="I33" s="88">
        <v>78740</v>
      </c>
    </row>
    <row r="34" spans="2:9" ht="89.25" x14ac:dyDescent="0.2">
      <c r="B34" s="85" t="s">
        <v>50</v>
      </c>
      <c r="C34" s="85" t="s">
        <v>50</v>
      </c>
      <c r="D34" s="86">
        <v>30487383</v>
      </c>
      <c r="E34" s="85" t="s">
        <v>284</v>
      </c>
      <c r="F34" s="85" t="s">
        <v>725</v>
      </c>
      <c r="G34" s="87" t="s">
        <v>726</v>
      </c>
      <c r="H34" s="87" t="s">
        <v>727</v>
      </c>
      <c r="I34" s="88">
        <v>210825</v>
      </c>
    </row>
    <row r="35" spans="2:9" ht="178.5" x14ac:dyDescent="0.2">
      <c r="B35" s="85" t="s">
        <v>50</v>
      </c>
      <c r="C35" s="85" t="s">
        <v>50</v>
      </c>
      <c r="D35" s="86">
        <v>30487388</v>
      </c>
      <c r="E35" s="85" t="s">
        <v>276</v>
      </c>
      <c r="F35" s="85" t="s">
        <v>728</v>
      </c>
      <c r="G35" s="87" t="s">
        <v>729</v>
      </c>
      <c r="H35" s="87" t="s">
        <v>730</v>
      </c>
      <c r="I35" s="88">
        <v>45932</v>
      </c>
    </row>
    <row r="36" spans="2:9" ht="191.25" x14ac:dyDescent="0.2">
      <c r="B36" s="85" t="s">
        <v>50</v>
      </c>
      <c r="C36" s="85" t="s">
        <v>50</v>
      </c>
      <c r="D36" s="86">
        <v>40018718</v>
      </c>
      <c r="E36" s="85" t="s">
        <v>285</v>
      </c>
      <c r="F36" s="87" t="s">
        <v>286</v>
      </c>
      <c r="G36" s="85" t="s">
        <v>731</v>
      </c>
      <c r="H36" s="85" t="s">
        <v>732</v>
      </c>
      <c r="I36" s="88">
        <v>207000</v>
      </c>
    </row>
    <row r="37" spans="2:9" ht="127.5" x14ac:dyDescent="0.2">
      <c r="B37" s="85" t="s">
        <v>50</v>
      </c>
      <c r="C37" s="85" t="s">
        <v>50</v>
      </c>
      <c r="D37" s="86">
        <v>40018760</v>
      </c>
      <c r="E37" s="85" t="s">
        <v>287</v>
      </c>
      <c r="F37" s="87" t="s">
        <v>288</v>
      </c>
      <c r="G37" s="85" t="s">
        <v>733</v>
      </c>
      <c r="H37" s="85" t="s">
        <v>734</v>
      </c>
      <c r="I37" s="88">
        <v>236552</v>
      </c>
    </row>
    <row r="38" spans="2:9" ht="165.75" x14ac:dyDescent="0.2">
      <c r="B38" s="85" t="s">
        <v>50</v>
      </c>
      <c r="C38" s="85" t="s">
        <v>50</v>
      </c>
      <c r="D38" s="86">
        <v>40018714</v>
      </c>
      <c r="E38" s="85" t="s">
        <v>289</v>
      </c>
      <c r="F38" s="87" t="s">
        <v>290</v>
      </c>
      <c r="G38" s="85" t="s">
        <v>735</v>
      </c>
      <c r="H38" s="85" t="s">
        <v>736</v>
      </c>
      <c r="I38" s="88">
        <v>135600</v>
      </c>
    </row>
    <row r="39" spans="2:9" ht="63.75" x14ac:dyDescent="0.2">
      <c r="B39" s="85" t="s">
        <v>50</v>
      </c>
      <c r="C39" s="85" t="s">
        <v>50</v>
      </c>
      <c r="D39" s="86">
        <v>40018711</v>
      </c>
      <c r="E39" s="85" t="s">
        <v>284</v>
      </c>
      <c r="F39" s="87" t="s">
        <v>291</v>
      </c>
      <c r="G39" s="85" t="s">
        <v>737</v>
      </c>
      <c r="H39" s="85" t="s">
        <v>738</v>
      </c>
      <c r="I39" s="88">
        <v>206865</v>
      </c>
    </row>
    <row r="40" spans="2:9" ht="89.25" x14ac:dyDescent="0.2">
      <c r="B40" s="85" t="s">
        <v>50</v>
      </c>
      <c r="C40" s="85" t="s">
        <v>50</v>
      </c>
      <c r="D40" s="86">
        <v>40018733</v>
      </c>
      <c r="E40" s="85" t="s">
        <v>292</v>
      </c>
      <c r="F40" s="87" t="s">
        <v>293</v>
      </c>
      <c r="G40" s="85" t="s">
        <v>739</v>
      </c>
      <c r="H40" s="85" t="s">
        <v>740</v>
      </c>
      <c r="I40" s="88">
        <v>190000</v>
      </c>
    </row>
    <row r="41" spans="2:9" ht="153" x14ac:dyDescent="0.2">
      <c r="B41" s="85" t="s">
        <v>53</v>
      </c>
      <c r="C41" s="89" t="s">
        <v>329</v>
      </c>
      <c r="D41" s="86">
        <v>30305573</v>
      </c>
      <c r="E41" s="85" t="s">
        <v>104</v>
      </c>
      <c r="F41" s="85" t="s">
        <v>425</v>
      </c>
      <c r="G41" s="90" t="s">
        <v>471</v>
      </c>
      <c r="H41" s="90" t="s">
        <v>526</v>
      </c>
      <c r="I41" s="88">
        <v>2587.665</v>
      </c>
    </row>
    <row r="42" spans="2:9" ht="38.25" x14ac:dyDescent="0.2">
      <c r="B42" s="85" t="s">
        <v>53</v>
      </c>
      <c r="C42" s="89" t="s">
        <v>329</v>
      </c>
      <c r="D42" s="86">
        <v>30417023</v>
      </c>
      <c r="E42" s="85" t="s">
        <v>104</v>
      </c>
      <c r="F42" s="85" t="s">
        <v>741</v>
      </c>
      <c r="G42" s="90" t="s">
        <v>472</v>
      </c>
      <c r="H42" s="90" t="s">
        <v>526</v>
      </c>
      <c r="I42" s="88">
        <v>60159.101999999999</v>
      </c>
    </row>
    <row r="43" spans="2:9" ht="242.25" x14ac:dyDescent="0.2">
      <c r="B43" s="85" t="s">
        <v>53</v>
      </c>
      <c r="C43" s="89" t="s">
        <v>329</v>
      </c>
      <c r="D43" s="86">
        <v>30466951</v>
      </c>
      <c r="E43" s="85" t="s">
        <v>104</v>
      </c>
      <c r="F43" s="85" t="s">
        <v>433</v>
      </c>
      <c r="G43" s="90" t="s">
        <v>473</v>
      </c>
      <c r="H43" s="90" t="s">
        <v>526</v>
      </c>
      <c r="I43" s="88">
        <v>31868</v>
      </c>
    </row>
    <row r="44" spans="2:9" ht="63.75" x14ac:dyDescent="0.2">
      <c r="B44" s="85" t="s">
        <v>53</v>
      </c>
      <c r="C44" s="89" t="s">
        <v>329</v>
      </c>
      <c r="D44" s="86">
        <v>30320922</v>
      </c>
      <c r="E44" s="85" t="s">
        <v>474</v>
      </c>
      <c r="F44" s="85" t="s">
        <v>427</v>
      </c>
      <c r="G44" s="90" t="s">
        <v>475</v>
      </c>
      <c r="H44" s="90" t="s">
        <v>526</v>
      </c>
      <c r="I44" s="88">
        <v>112933</v>
      </c>
    </row>
    <row r="45" spans="2:9" ht="38.25" x14ac:dyDescent="0.2">
      <c r="B45" s="85" t="s">
        <v>53</v>
      </c>
      <c r="C45" s="89" t="s">
        <v>329</v>
      </c>
      <c r="D45" s="86">
        <v>30413074</v>
      </c>
      <c r="E45" s="85" t="s">
        <v>474</v>
      </c>
      <c r="F45" s="85" t="s">
        <v>429</v>
      </c>
      <c r="G45" s="90" t="s">
        <v>476</v>
      </c>
      <c r="H45" s="90" t="s">
        <v>526</v>
      </c>
      <c r="I45" s="88">
        <v>60653.553</v>
      </c>
    </row>
    <row r="46" spans="2:9" ht="51" x14ac:dyDescent="0.2">
      <c r="B46" s="85" t="s">
        <v>53</v>
      </c>
      <c r="C46" s="89" t="s">
        <v>329</v>
      </c>
      <c r="D46" s="86">
        <v>30413077</v>
      </c>
      <c r="E46" s="85" t="s">
        <v>474</v>
      </c>
      <c r="F46" s="85" t="s">
        <v>428</v>
      </c>
      <c r="G46" s="90" t="s">
        <v>477</v>
      </c>
      <c r="H46" s="90" t="s">
        <v>526</v>
      </c>
      <c r="I46" s="88">
        <v>90625.226999999999</v>
      </c>
    </row>
    <row r="47" spans="2:9" ht="38.25" x14ac:dyDescent="0.2">
      <c r="B47" s="85" t="s">
        <v>53</v>
      </c>
      <c r="C47" s="89" t="s">
        <v>329</v>
      </c>
      <c r="D47" s="86">
        <v>30413126</v>
      </c>
      <c r="E47" s="85" t="s">
        <v>474</v>
      </c>
      <c r="F47" s="85" t="s">
        <v>430</v>
      </c>
      <c r="G47" s="90" t="s">
        <v>478</v>
      </c>
      <c r="H47" s="90" t="s">
        <v>526</v>
      </c>
      <c r="I47" s="88">
        <v>11173.638999999999</v>
      </c>
    </row>
    <row r="48" spans="2:9" ht="51" x14ac:dyDescent="0.2">
      <c r="B48" s="85" t="s">
        <v>53</v>
      </c>
      <c r="C48" s="89" t="s">
        <v>329</v>
      </c>
      <c r="D48" s="86">
        <v>30413135</v>
      </c>
      <c r="E48" s="85" t="s">
        <v>474</v>
      </c>
      <c r="F48" s="85" t="s">
        <v>431</v>
      </c>
      <c r="G48" s="90" t="s">
        <v>479</v>
      </c>
      <c r="H48" s="90" t="s">
        <v>526</v>
      </c>
      <c r="I48" s="88">
        <v>16997.698</v>
      </c>
    </row>
    <row r="49" spans="2:9" ht="51" x14ac:dyDescent="0.2">
      <c r="B49" s="85" t="s">
        <v>53</v>
      </c>
      <c r="C49" s="89" t="s">
        <v>329</v>
      </c>
      <c r="D49" s="86">
        <v>30416730</v>
      </c>
      <c r="E49" s="85" t="s">
        <v>474</v>
      </c>
      <c r="F49" s="85" t="s">
        <v>432</v>
      </c>
      <c r="G49" s="90" t="s">
        <v>480</v>
      </c>
      <c r="H49" s="90" t="s">
        <v>526</v>
      </c>
      <c r="I49" s="88">
        <v>116705</v>
      </c>
    </row>
    <row r="50" spans="2:9" ht="38.25" x14ac:dyDescent="0.2">
      <c r="B50" s="85" t="s">
        <v>53</v>
      </c>
      <c r="C50" s="89" t="s">
        <v>329</v>
      </c>
      <c r="D50" s="86">
        <v>30488446</v>
      </c>
      <c r="E50" s="85" t="s">
        <v>474</v>
      </c>
      <c r="F50" s="85" t="s">
        <v>452</v>
      </c>
      <c r="G50" s="90" t="s">
        <v>481</v>
      </c>
      <c r="H50" s="90" t="s">
        <v>526</v>
      </c>
      <c r="I50" s="88">
        <v>42683</v>
      </c>
    </row>
    <row r="51" spans="2:9" ht="63.75" x14ac:dyDescent="0.2">
      <c r="B51" s="85" t="s">
        <v>53</v>
      </c>
      <c r="C51" s="89" t="s">
        <v>329</v>
      </c>
      <c r="D51" s="86">
        <v>30488466</v>
      </c>
      <c r="E51" s="85" t="s">
        <v>474</v>
      </c>
      <c r="F51" s="85" t="s">
        <v>448</v>
      </c>
      <c r="G51" s="90" t="s">
        <v>482</v>
      </c>
      <c r="H51" s="90" t="s">
        <v>526</v>
      </c>
      <c r="I51" s="88">
        <v>9683</v>
      </c>
    </row>
    <row r="52" spans="2:9" ht="38.25" x14ac:dyDescent="0.2">
      <c r="B52" s="85" t="s">
        <v>53</v>
      </c>
      <c r="C52" s="89" t="s">
        <v>329</v>
      </c>
      <c r="D52" s="86">
        <v>30488553</v>
      </c>
      <c r="E52" s="85" t="s">
        <v>474</v>
      </c>
      <c r="F52" s="85" t="s">
        <v>437</v>
      </c>
      <c r="G52" s="90" t="s">
        <v>483</v>
      </c>
      <c r="H52" s="90" t="s">
        <v>329</v>
      </c>
      <c r="I52" s="88">
        <v>40172</v>
      </c>
    </row>
    <row r="53" spans="2:9" ht="76.5" x14ac:dyDescent="0.2">
      <c r="B53" s="85" t="s">
        <v>53</v>
      </c>
      <c r="C53" s="89" t="s">
        <v>329</v>
      </c>
      <c r="D53" s="86">
        <v>30488554</v>
      </c>
      <c r="E53" s="85" t="s">
        <v>474</v>
      </c>
      <c r="F53" s="85" t="s">
        <v>441</v>
      </c>
      <c r="G53" s="90" t="s">
        <v>484</v>
      </c>
      <c r="H53" s="90" t="s">
        <v>329</v>
      </c>
      <c r="I53" s="88">
        <v>36747</v>
      </c>
    </row>
    <row r="54" spans="2:9" ht="38.25" x14ac:dyDescent="0.2">
      <c r="B54" s="85" t="s">
        <v>53</v>
      </c>
      <c r="C54" s="89" t="s">
        <v>329</v>
      </c>
      <c r="D54" s="86">
        <v>30488758</v>
      </c>
      <c r="E54" s="85" t="s">
        <v>474</v>
      </c>
      <c r="F54" s="85" t="s">
        <v>450</v>
      </c>
      <c r="G54" s="90" t="s">
        <v>485</v>
      </c>
      <c r="H54" s="90" t="s">
        <v>329</v>
      </c>
      <c r="I54" s="88">
        <v>27011</v>
      </c>
    </row>
    <row r="55" spans="2:9" ht="102" x14ac:dyDescent="0.2">
      <c r="B55" s="85" t="s">
        <v>53</v>
      </c>
      <c r="C55" s="89" t="s">
        <v>329</v>
      </c>
      <c r="D55" s="86">
        <v>30488809</v>
      </c>
      <c r="E55" s="85" t="s">
        <v>474</v>
      </c>
      <c r="F55" s="85" t="s">
        <v>435</v>
      </c>
      <c r="G55" s="90" t="s">
        <v>486</v>
      </c>
      <c r="H55" s="90" t="s">
        <v>329</v>
      </c>
      <c r="I55" s="88">
        <v>31228.963</v>
      </c>
    </row>
    <row r="56" spans="2:9" ht="51" x14ac:dyDescent="0.2">
      <c r="B56" s="85" t="s">
        <v>53</v>
      </c>
      <c r="C56" s="89" t="s">
        <v>329</v>
      </c>
      <c r="D56" s="86">
        <v>30488811</v>
      </c>
      <c r="E56" s="85" t="s">
        <v>474</v>
      </c>
      <c r="F56" s="85" t="s">
        <v>436</v>
      </c>
      <c r="G56" s="90" t="s">
        <v>487</v>
      </c>
      <c r="H56" s="90" t="s">
        <v>329</v>
      </c>
      <c r="I56" s="88">
        <v>42330</v>
      </c>
    </row>
    <row r="57" spans="2:9" ht="51" x14ac:dyDescent="0.2">
      <c r="B57" s="85" t="s">
        <v>53</v>
      </c>
      <c r="C57" s="89" t="s">
        <v>329</v>
      </c>
      <c r="D57" s="86">
        <v>30488815</v>
      </c>
      <c r="E57" s="85" t="s">
        <v>474</v>
      </c>
      <c r="F57" s="85" t="s">
        <v>443</v>
      </c>
      <c r="G57" s="90" t="s">
        <v>488</v>
      </c>
      <c r="H57" s="90" t="s">
        <v>329</v>
      </c>
      <c r="I57" s="88">
        <v>13808</v>
      </c>
    </row>
    <row r="58" spans="2:9" ht="51" x14ac:dyDescent="0.2">
      <c r="B58" s="85" t="s">
        <v>53</v>
      </c>
      <c r="C58" s="89" t="s">
        <v>329</v>
      </c>
      <c r="D58" s="86">
        <v>30488816</v>
      </c>
      <c r="E58" s="85" t="s">
        <v>474</v>
      </c>
      <c r="F58" s="85" t="s">
        <v>444</v>
      </c>
      <c r="G58" s="90" t="s">
        <v>489</v>
      </c>
      <c r="H58" s="90" t="s">
        <v>329</v>
      </c>
      <c r="I58" s="88">
        <v>15962</v>
      </c>
    </row>
    <row r="59" spans="2:9" ht="51" x14ac:dyDescent="0.2">
      <c r="B59" s="85" t="s">
        <v>53</v>
      </c>
      <c r="C59" s="89" t="s">
        <v>329</v>
      </c>
      <c r="D59" s="86">
        <v>30488818</v>
      </c>
      <c r="E59" s="85" t="s">
        <v>474</v>
      </c>
      <c r="F59" s="85" t="s">
        <v>439</v>
      </c>
      <c r="G59" s="90" t="s">
        <v>490</v>
      </c>
      <c r="H59" s="90" t="s">
        <v>329</v>
      </c>
      <c r="I59" s="88">
        <v>16308</v>
      </c>
    </row>
    <row r="60" spans="2:9" ht="51" x14ac:dyDescent="0.2">
      <c r="B60" s="85" t="s">
        <v>53</v>
      </c>
      <c r="C60" s="89" t="s">
        <v>329</v>
      </c>
      <c r="D60" s="86">
        <v>30488819</v>
      </c>
      <c r="E60" s="85" t="s">
        <v>474</v>
      </c>
      <c r="F60" s="85" t="s">
        <v>449</v>
      </c>
      <c r="G60" s="90" t="s">
        <v>491</v>
      </c>
      <c r="H60" s="90" t="s">
        <v>329</v>
      </c>
      <c r="I60" s="88">
        <v>37691</v>
      </c>
    </row>
    <row r="61" spans="2:9" ht="102" x14ac:dyDescent="0.2">
      <c r="B61" s="85" t="s">
        <v>53</v>
      </c>
      <c r="C61" s="89" t="s">
        <v>329</v>
      </c>
      <c r="D61" s="86">
        <v>30488820</v>
      </c>
      <c r="E61" s="85" t="s">
        <v>474</v>
      </c>
      <c r="F61" s="85" t="s">
        <v>445</v>
      </c>
      <c r="G61" s="90" t="s">
        <v>492</v>
      </c>
      <c r="H61" s="90" t="s">
        <v>329</v>
      </c>
      <c r="I61" s="88">
        <v>11517</v>
      </c>
    </row>
    <row r="62" spans="2:9" ht="76.5" x14ac:dyDescent="0.2">
      <c r="B62" s="85" t="s">
        <v>53</v>
      </c>
      <c r="C62" s="89" t="s">
        <v>329</v>
      </c>
      <c r="D62" s="86">
        <v>30488824</v>
      </c>
      <c r="E62" s="85" t="s">
        <v>474</v>
      </c>
      <c r="F62" s="85" t="s">
        <v>440</v>
      </c>
      <c r="G62" s="90" t="s">
        <v>493</v>
      </c>
      <c r="H62" s="90" t="s">
        <v>329</v>
      </c>
      <c r="I62" s="88">
        <v>49818.639000000003</v>
      </c>
    </row>
    <row r="63" spans="2:9" ht="38.25" x14ac:dyDescent="0.2">
      <c r="B63" s="85" t="s">
        <v>53</v>
      </c>
      <c r="C63" s="89" t="s">
        <v>329</v>
      </c>
      <c r="D63" s="86">
        <v>30488442</v>
      </c>
      <c r="E63" s="85" t="s">
        <v>494</v>
      </c>
      <c r="F63" s="85" t="s">
        <v>451</v>
      </c>
      <c r="G63" s="90" t="s">
        <v>742</v>
      </c>
      <c r="H63" s="90" t="s">
        <v>329</v>
      </c>
      <c r="I63" s="88">
        <v>71234</v>
      </c>
    </row>
    <row r="64" spans="2:9" ht="153" x14ac:dyDescent="0.2">
      <c r="B64" s="85" t="s">
        <v>53</v>
      </c>
      <c r="C64" s="89" t="s">
        <v>329</v>
      </c>
      <c r="D64" s="86">
        <v>30488447</v>
      </c>
      <c r="E64" s="85" t="s">
        <v>494</v>
      </c>
      <c r="F64" s="85" t="s">
        <v>442</v>
      </c>
      <c r="G64" s="90" t="s">
        <v>495</v>
      </c>
      <c r="H64" s="90" t="s">
        <v>329</v>
      </c>
      <c r="I64" s="88">
        <v>93159</v>
      </c>
    </row>
    <row r="65" spans="2:9" ht="51" x14ac:dyDescent="0.2">
      <c r="B65" s="85" t="s">
        <v>53</v>
      </c>
      <c r="C65" s="89" t="s">
        <v>329</v>
      </c>
      <c r="D65" s="86">
        <v>30488549</v>
      </c>
      <c r="E65" s="85" t="s">
        <v>494</v>
      </c>
      <c r="F65" s="85" t="s">
        <v>458</v>
      </c>
      <c r="G65" s="90" t="s">
        <v>496</v>
      </c>
      <c r="H65" s="90" t="s">
        <v>329</v>
      </c>
      <c r="I65" s="88">
        <v>85430</v>
      </c>
    </row>
    <row r="66" spans="2:9" ht="178.5" x14ac:dyDescent="0.2">
      <c r="B66" s="85" t="s">
        <v>53</v>
      </c>
      <c r="C66" s="89" t="s">
        <v>329</v>
      </c>
      <c r="D66" s="86">
        <v>30488550</v>
      </c>
      <c r="E66" s="85" t="s">
        <v>494</v>
      </c>
      <c r="F66" s="85" t="s">
        <v>456</v>
      </c>
      <c r="G66" s="90" t="s">
        <v>497</v>
      </c>
      <c r="H66" s="90" t="s">
        <v>329</v>
      </c>
      <c r="I66" s="88">
        <v>117280</v>
      </c>
    </row>
    <row r="67" spans="2:9" ht="409.5" x14ac:dyDescent="0.2">
      <c r="B67" s="85" t="s">
        <v>53</v>
      </c>
      <c r="C67" s="89" t="s">
        <v>329</v>
      </c>
      <c r="D67" s="86">
        <v>30488832</v>
      </c>
      <c r="E67" s="85" t="s">
        <v>494</v>
      </c>
      <c r="F67" s="85" t="s">
        <v>453</v>
      </c>
      <c r="G67" s="90" t="s">
        <v>498</v>
      </c>
      <c r="H67" s="90" t="s">
        <v>329</v>
      </c>
      <c r="I67" s="88">
        <v>204694</v>
      </c>
    </row>
    <row r="68" spans="2:9" ht="293.25" x14ac:dyDescent="0.2">
      <c r="B68" s="85" t="s">
        <v>53</v>
      </c>
      <c r="C68" s="89" t="s">
        <v>329</v>
      </c>
      <c r="D68" s="86">
        <v>30488842</v>
      </c>
      <c r="E68" s="85" t="s">
        <v>494</v>
      </c>
      <c r="F68" s="85" t="s">
        <v>454</v>
      </c>
      <c r="G68" s="90" t="s">
        <v>499</v>
      </c>
      <c r="H68" s="90" t="s">
        <v>329</v>
      </c>
      <c r="I68" s="88">
        <v>146837</v>
      </c>
    </row>
    <row r="69" spans="2:9" ht="114.75" x14ac:dyDescent="0.2">
      <c r="B69" s="85" t="s">
        <v>53</v>
      </c>
      <c r="C69" s="89" t="s">
        <v>329</v>
      </c>
      <c r="D69" s="86">
        <v>30488878</v>
      </c>
      <c r="E69" s="85" t="s">
        <v>494</v>
      </c>
      <c r="F69" s="85" t="s">
        <v>459</v>
      </c>
      <c r="G69" s="90" t="s">
        <v>500</v>
      </c>
      <c r="H69" s="90" t="s">
        <v>329</v>
      </c>
      <c r="I69" s="88">
        <v>106530.74</v>
      </c>
    </row>
    <row r="70" spans="2:9" ht="369.75" x14ac:dyDescent="0.2">
      <c r="B70" s="85" t="s">
        <v>53</v>
      </c>
      <c r="C70" s="89" t="s">
        <v>329</v>
      </c>
      <c r="D70" s="86">
        <v>30488879</v>
      </c>
      <c r="E70" s="85" t="s">
        <v>494</v>
      </c>
      <c r="F70" s="85" t="s">
        <v>457</v>
      </c>
      <c r="G70" s="90" t="s">
        <v>501</v>
      </c>
      <c r="H70" s="90" t="s">
        <v>329</v>
      </c>
      <c r="I70" s="88">
        <v>130742</v>
      </c>
    </row>
    <row r="71" spans="2:9" ht="344.25" x14ac:dyDescent="0.2">
      <c r="B71" s="85" t="s">
        <v>53</v>
      </c>
      <c r="C71" s="89" t="s">
        <v>329</v>
      </c>
      <c r="D71" s="86">
        <v>30488881</v>
      </c>
      <c r="E71" s="85" t="s">
        <v>494</v>
      </c>
      <c r="F71" s="85" t="s">
        <v>446</v>
      </c>
      <c r="G71" s="90" t="s">
        <v>502</v>
      </c>
      <c r="H71" s="90" t="s">
        <v>329</v>
      </c>
      <c r="I71" s="88">
        <v>102923</v>
      </c>
    </row>
    <row r="72" spans="2:9" ht="344.25" x14ac:dyDescent="0.2">
      <c r="B72" s="85" t="s">
        <v>53</v>
      </c>
      <c r="C72" s="89" t="s">
        <v>329</v>
      </c>
      <c r="D72" s="86">
        <v>30488886</v>
      </c>
      <c r="E72" s="85" t="s">
        <v>494</v>
      </c>
      <c r="F72" s="85" t="s">
        <v>455</v>
      </c>
      <c r="G72" s="90" t="s">
        <v>503</v>
      </c>
      <c r="H72" s="90" t="s">
        <v>329</v>
      </c>
      <c r="I72" s="88">
        <v>102800</v>
      </c>
    </row>
    <row r="73" spans="2:9" ht="51" x14ac:dyDescent="0.2">
      <c r="B73" s="85" t="s">
        <v>53</v>
      </c>
      <c r="C73" s="89" t="s">
        <v>329</v>
      </c>
      <c r="D73" s="86">
        <v>30488895</v>
      </c>
      <c r="E73" s="85" t="s">
        <v>494</v>
      </c>
      <c r="F73" s="85" t="s">
        <v>447</v>
      </c>
      <c r="G73" s="90" t="s">
        <v>504</v>
      </c>
      <c r="H73" s="90" t="s">
        <v>329</v>
      </c>
      <c r="I73" s="88">
        <v>185000</v>
      </c>
    </row>
    <row r="74" spans="2:9" ht="89.25" x14ac:dyDescent="0.2">
      <c r="B74" s="85" t="s">
        <v>53</v>
      </c>
      <c r="C74" s="89" t="s">
        <v>329</v>
      </c>
      <c r="D74" s="86">
        <v>40013416</v>
      </c>
      <c r="E74" s="85" t="s">
        <v>494</v>
      </c>
      <c r="F74" s="85" t="s">
        <v>462</v>
      </c>
      <c r="G74" s="90" t="s">
        <v>505</v>
      </c>
      <c r="H74" s="90" t="s">
        <v>329</v>
      </c>
      <c r="I74" s="88">
        <v>70000</v>
      </c>
    </row>
    <row r="75" spans="2:9" ht="127.5" x14ac:dyDescent="0.2">
      <c r="B75" s="85" t="s">
        <v>53</v>
      </c>
      <c r="C75" s="89" t="s">
        <v>329</v>
      </c>
      <c r="D75" s="86">
        <v>40013423</v>
      </c>
      <c r="E75" s="85" t="s">
        <v>494</v>
      </c>
      <c r="F75" s="85" t="s">
        <v>463</v>
      </c>
      <c r="G75" s="90" t="s">
        <v>506</v>
      </c>
      <c r="H75" s="90" t="s">
        <v>329</v>
      </c>
      <c r="I75" s="88">
        <v>89000</v>
      </c>
    </row>
    <row r="76" spans="2:9" ht="38.25" x14ac:dyDescent="0.2">
      <c r="B76" s="85" t="s">
        <v>53</v>
      </c>
      <c r="C76" s="89" t="s">
        <v>329</v>
      </c>
      <c r="D76" s="86">
        <v>40013445</v>
      </c>
      <c r="E76" s="85" t="s">
        <v>494</v>
      </c>
      <c r="F76" s="85" t="s">
        <v>464</v>
      </c>
      <c r="G76" s="90" t="s">
        <v>507</v>
      </c>
      <c r="H76" s="90" t="s">
        <v>329</v>
      </c>
      <c r="I76" s="88">
        <v>47500</v>
      </c>
    </row>
    <row r="77" spans="2:9" ht="38.25" x14ac:dyDescent="0.2">
      <c r="B77" s="85" t="s">
        <v>53</v>
      </c>
      <c r="C77" s="89" t="s">
        <v>329</v>
      </c>
      <c r="D77" s="86">
        <v>40013466</v>
      </c>
      <c r="E77" s="85" t="s">
        <v>494</v>
      </c>
      <c r="F77" s="85" t="s">
        <v>465</v>
      </c>
      <c r="G77" s="90" t="s">
        <v>508</v>
      </c>
      <c r="H77" s="90" t="s">
        <v>329</v>
      </c>
      <c r="I77" s="88">
        <v>91145</v>
      </c>
    </row>
    <row r="78" spans="2:9" ht="127.5" x14ac:dyDescent="0.2">
      <c r="B78" s="85" t="s">
        <v>53</v>
      </c>
      <c r="C78" s="89" t="s">
        <v>329</v>
      </c>
      <c r="D78" s="86">
        <v>40013469</v>
      </c>
      <c r="E78" s="85" t="s">
        <v>494</v>
      </c>
      <c r="F78" s="85" t="s">
        <v>466</v>
      </c>
      <c r="G78" s="90" t="s">
        <v>509</v>
      </c>
      <c r="H78" s="90" t="s">
        <v>329</v>
      </c>
      <c r="I78" s="88">
        <v>94000</v>
      </c>
    </row>
    <row r="79" spans="2:9" ht="51" x14ac:dyDescent="0.2">
      <c r="B79" s="85" t="s">
        <v>53</v>
      </c>
      <c r="C79" s="89" t="s">
        <v>329</v>
      </c>
      <c r="D79" s="86">
        <v>40013484</v>
      </c>
      <c r="E79" s="85" t="s">
        <v>494</v>
      </c>
      <c r="F79" s="85" t="s">
        <v>467</v>
      </c>
      <c r="G79" s="90" t="s">
        <v>510</v>
      </c>
      <c r="H79" s="90" t="s">
        <v>329</v>
      </c>
      <c r="I79" s="88">
        <v>47000</v>
      </c>
    </row>
    <row r="80" spans="2:9" ht="51" x14ac:dyDescent="0.2">
      <c r="B80" s="85" t="s">
        <v>53</v>
      </c>
      <c r="C80" s="89" t="s">
        <v>329</v>
      </c>
      <c r="D80" s="86">
        <v>40013497</v>
      </c>
      <c r="E80" s="85" t="s">
        <v>494</v>
      </c>
      <c r="F80" s="85" t="s">
        <v>468</v>
      </c>
      <c r="G80" s="90" t="s">
        <v>511</v>
      </c>
      <c r="H80" s="90" t="s">
        <v>329</v>
      </c>
      <c r="I80" s="88">
        <v>41000</v>
      </c>
    </row>
    <row r="81" spans="2:13" ht="38.25" x14ac:dyDescent="0.2">
      <c r="B81" s="85" t="s">
        <v>53</v>
      </c>
      <c r="C81" s="89" t="s">
        <v>329</v>
      </c>
      <c r="D81" s="86">
        <v>40013501</v>
      </c>
      <c r="E81" s="85" t="s">
        <v>494</v>
      </c>
      <c r="F81" s="85" t="s">
        <v>469</v>
      </c>
      <c r="G81" s="90" t="s">
        <v>512</v>
      </c>
      <c r="H81" s="90" t="s">
        <v>329</v>
      </c>
      <c r="I81" s="88">
        <v>54500</v>
      </c>
    </row>
    <row r="82" spans="2:13" ht="191.25" x14ac:dyDescent="0.2">
      <c r="B82" s="85" t="s">
        <v>53</v>
      </c>
      <c r="C82" s="89" t="s">
        <v>329</v>
      </c>
      <c r="D82" s="86">
        <v>30305475</v>
      </c>
      <c r="E82" s="85" t="s">
        <v>92</v>
      </c>
      <c r="F82" s="85" t="s">
        <v>423</v>
      </c>
      <c r="G82" s="90" t="s">
        <v>513</v>
      </c>
      <c r="H82" s="90" t="s">
        <v>329</v>
      </c>
      <c r="I82" s="88">
        <v>4480</v>
      </c>
    </row>
    <row r="83" spans="2:13" ht="140.25" x14ac:dyDescent="0.2">
      <c r="B83" s="85" t="s">
        <v>53</v>
      </c>
      <c r="C83" s="89" t="s">
        <v>329</v>
      </c>
      <c r="D83" s="86">
        <v>30305478</v>
      </c>
      <c r="E83" s="85" t="s">
        <v>92</v>
      </c>
      <c r="F83" s="85" t="s">
        <v>424</v>
      </c>
      <c r="G83" s="90" t="s">
        <v>514</v>
      </c>
      <c r="H83" s="90" t="s">
        <v>329</v>
      </c>
      <c r="I83" s="88">
        <v>9300</v>
      </c>
    </row>
    <row r="84" spans="2:13" ht="38.25" x14ac:dyDescent="0.2">
      <c r="B84" s="85" t="s">
        <v>53</v>
      </c>
      <c r="C84" s="89" t="s">
        <v>329</v>
      </c>
      <c r="D84" s="86">
        <v>30305574</v>
      </c>
      <c r="E84" s="85" t="s">
        <v>92</v>
      </c>
      <c r="F84" s="85" t="s">
        <v>426</v>
      </c>
      <c r="G84" s="90" t="s">
        <v>515</v>
      </c>
      <c r="H84" s="90" t="s">
        <v>329</v>
      </c>
      <c r="I84" s="88">
        <v>65333.180999999997</v>
      </c>
    </row>
    <row r="85" spans="2:13" s="62" customFormat="1" ht="140.25" x14ac:dyDescent="0.2">
      <c r="B85" s="85" t="s">
        <v>53</v>
      </c>
      <c r="C85" s="89" t="s">
        <v>329</v>
      </c>
      <c r="D85" s="86">
        <v>30401577</v>
      </c>
      <c r="E85" s="85" t="s">
        <v>92</v>
      </c>
      <c r="F85" s="85" t="s">
        <v>743</v>
      </c>
      <c r="G85" s="90" t="s">
        <v>516</v>
      </c>
      <c r="H85" s="90" t="s">
        <v>329</v>
      </c>
      <c r="I85" s="88">
        <v>144738</v>
      </c>
      <c r="J85" s="30"/>
      <c r="K85" s="30"/>
      <c r="L85" s="30"/>
      <c r="M85" s="30"/>
    </row>
    <row r="86" spans="2:13" s="62" customFormat="1" ht="127.5" x14ac:dyDescent="0.2">
      <c r="B86" s="85" t="s">
        <v>53</v>
      </c>
      <c r="C86" s="89" t="s">
        <v>329</v>
      </c>
      <c r="D86" s="86">
        <v>30401724</v>
      </c>
      <c r="E86" s="85" t="s">
        <v>92</v>
      </c>
      <c r="F86" s="85" t="s">
        <v>744</v>
      </c>
      <c r="G86" s="90" t="s">
        <v>517</v>
      </c>
      <c r="H86" s="90" t="s">
        <v>329</v>
      </c>
      <c r="I86" s="88">
        <v>25980</v>
      </c>
      <c r="J86" s="30"/>
      <c r="K86" s="30"/>
      <c r="L86" s="30"/>
      <c r="M86" s="30"/>
    </row>
    <row r="87" spans="2:13" s="62" customFormat="1" ht="165.75" x14ac:dyDescent="0.2">
      <c r="B87" s="85" t="s">
        <v>53</v>
      </c>
      <c r="C87" s="89" t="s">
        <v>329</v>
      </c>
      <c r="D87" s="86">
        <v>30401824</v>
      </c>
      <c r="E87" s="85" t="s">
        <v>92</v>
      </c>
      <c r="F87" s="85" t="s">
        <v>745</v>
      </c>
      <c r="G87" s="90" t="s">
        <v>518</v>
      </c>
      <c r="H87" s="90" t="s">
        <v>329</v>
      </c>
      <c r="I87" s="88">
        <v>106424</v>
      </c>
      <c r="J87" s="30"/>
      <c r="K87" s="30"/>
      <c r="L87" s="30"/>
      <c r="M87" s="30"/>
    </row>
    <row r="88" spans="2:13" s="62" customFormat="1" ht="140.25" x14ac:dyDescent="0.2">
      <c r="B88" s="85" t="s">
        <v>53</v>
      </c>
      <c r="C88" s="89" t="s">
        <v>329</v>
      </c>
      <c r="D88" s="86">
        <v>30401832</v>
      </c>
      <c r="E88" s="85" t="s">
        <v>92</v>
      </c>
      <c r="F88" s="85" t="s">
        <v>746</v>
      </c>
      <c r="G88" s="90" t="s">
        <v>519</v>
      </c>
      <c r="H88" s="90" t="s">
        <v>329</v>
      </c>
      <c r="I88" s="88">
        <v>139668</v>
      </c>
      <c r="J88" s="30"/>
      <c r="K88" s="30"/>
      <c r="L88" s="30"/>
      <c r="M88" s="30"/>
    </row>
    <row r="89" spans="2:13" s="62" customFormat="1" ht="102" x14ac:dyDescent="0.2">
      <c r="B89" s="85" t="s">
        <v>53</v>
      </c>
      <c r="C89" s="89" t="s">
        <v>329</v>
      </c>
      <c r="D89" s="86">
        <v>30486563</v>
      </c>
      <c r="E89" s="85" t="s">
        <v>124</v>
      </c>
      <c r="F89" s="85" t="s">
        <v>434</v>
      </c>
      <c r="G89" s="90" t="s">
        <v>520</v>
      </c>
      <c r="H89" s="90" t="s">
        <v>329</v>
      </c>
      <c r="I89" s="88">
        <v>119999.99800000001</v>
      </c>
      <c r="J89" s="30"/>
      <c r="K89" s="30"/>
      <c r="L89" s="30"/>
      <c r="M89" s="30"/>
    </row>
    <row r="90" spans="2:13" s="62" customFormat="1" ht="89.25" x14ac:dyDescent="0.2">
      <c r="B90" s="85" t="s">
        <v>53</v>
      </c>
      <c r="C90" s="89" t="s">
        <v>329</v>
      </c>
      <c r="D90" s="86">
        <v>30488826</v>
      </c>
      <c r="E90" s="85" t="s">
        <v>278</v>
      </c>
      <c r="F90" s="85" t="s">
        <v>438</v>
      </c>
      <c r="G90" s="90" t="s">
        <v>521</v>
      </c>
      <c r="H90" s="90" t="s">
        <v>329</v>
      </c>
      <c r="I90" s="88">
        <v>73807</v>
      </c>
      <c r="J90" s="30"/>
      <c r="K90" s="30"/>
      <c r="L90" s="30"/>
      <c r="M90" s="30"/>
    </row>
    <row r="91" spans="2:13" s="62" customFormat="1" ht="38.25" x14ac:dyDescent="0.2">
      <c r="B91" s="85" t="s">
        <v>53</v>
      </c>
      <c r="C91" s="89" t="s">
        <v>329</v>
      </c>
      <c r="D91" s="86">
        <v>40013468</v>
      </c>
      <c r="E91" s="85" t="s">
        <v>278</v>
      </c>
      <c r="F91" s="85" t="s">
        <v>460</v>
      </c>
      <c r="G91" s="90" t="s">
        <v>522</v>
      </c>
      <c r="H91" s="90" t="s">
        <v>329</v>
      </c>
      <c r="I91" s="88">
        <v>90000</v>
      </c>
      <c r="J91" s="30"/>
      <c r="K91" s="30"/>
      <c r="L91" s="30"/>
      <c r="M91" s="30"/>
    </row>
    <row r="92" spans="2:13" s="62" customFormat="1" ht="38.25" x14ac:dyDescent="0.2">
      <c r="B92" s="85" t="s">
        <v>53</v>
      </c>
      <c r="C92" s="89" t="s">
        <v>329</v>
      </c>
      <c r="D92" s="86">
        <v>40013490</v>
      </c>
      <c r="E92" s="85" t="s">
        <v>278</v>
      </c>
      <c r="F92" s="85" t="s">
        <v>461</v>
      </c>
      <c r="G92" s="90" t="s">
        <v>523</v>
      </c>
      <c r="H92" s="90" t="s">
        <v>329</v>
      </c>
      <c r="I92" s="88">
        <v>70000</v>
      </c>
      <c r="J92" s="30"/>
      <c r="K92" s="30"/>
      <c r="L92" s="30"/>
      <c r="M92" s="30"/>
    </row>
    <row r="93" spans="2:13" s="62" customFormat="1" ht="51" x14ac:dyDescent="0.2">
      <c r="B93" s="85" t="s">
        <v>53</v>
      </c>
      <c r="C93" s="89" t="s">
        <v>329</v>
      </c>
      <c r="D93" s="86">
        <v>40013440</v>
      </c>
      <c r="E93" s="85" t="s">
        <v>524</v>
      </c>
      <c r="F93" s="85" t="s">
        <v>470</v>
      </c>
      <c r="G93" s="90" t="s">
        <v>525</v>
      </c>
      <c r="H93" s="90" t="s">
        <v>329</v>
      </c>
      <c r="I93" s="88">
        <v>33475</v>
      </c>
      <c r="J93" s="30"/>
      <c r="K93" s="30"/>
      <c r="L93" s="30"/>
      <c r="M93" s="30"/>
    </row>
    <row r="94" spans="2:13" ht="25.5" x14ac:dyDescent="0.2">
      <c r="B94" s="85" t="s">
        <v>54</v>
      </c>
      <c r="C94" s="91" t="s">
        <v>79</v>
      </c>
      <c r="D94" s="86">
        <v>30486116</v>
      </c>
      <c r="E94" s="85" t="s">
        <v>747</v>
      </c>
      <c r="F94" s="85" t="s">
        <v>125</v>
      </c>
      <c r="G94" s="87" t="s">
        <v>748</v>
      </c>
      <c r="H94" s="87" t="s">
        <v>748</v>
      </c>
      <c r="I94" s="88">
        <v>5219</v>
      </c>
    </row>
    <row r="95" spans="2:13" ht="51" x14ac:dyDescent="0.2">
      <c r="B95" s="85" t="s">
        <v>54</v>
      </c>
      <c r="C95" s="91" t="s">
        <v>79</v>
      </c>
      <c r="D95" s="86">
        <v>30486379</v>
      </c>
      <c r="E95" s="85" t="s">
        <v>84</v>
      </c>
      <c r="F95" s="85" t="s">
        <v>126</v>
      </c>
      <c r="G95" s="87" t="s">
        <v>749</v>
      </c>
      <c r="H95" s="87" t="s">
        <v>749</v>
      </c>
      <c r="I95" s="88">
        <v>5841</v>
      </c>
    </row>
    <row r="96" spans="2:13" ht="38.25" x14ac:dyDescent="0.2">
      <c r="B96" s="85" t="s">
        <v>54</v>
      </c>
      <c r="C96" s="91" t="s">
        <v>79</v>
      </c>
      <c r="D96" s="86">
        <v>30486380</v>
      </c>
      <c r="E96" s="85" t="s">
        <v>84</v>
      </c>
      <c r="F96" s="85" t="s">
        <v>127</v>
      </c>
      <c r="G96" s="87" t="s">
        <v>749</v>
      </c>
      <c r="H96" s="87" t="s">
        <v>749</v>
      </c>
      <c r="I96" s="88">
        <v>3184</v>
      </c>
    </row>
    <row r="97" spans="2:9" ht="38.25" x14ac:dyDescent="0.2">
      <c r="B97" s="85" t="s">
        <v>54</v>
      </c>
      <c r="C97" s="91" t="s">
        <v>144</v>
      </c>
      <c r="D97" s="86">
        <v>30486470</v>
      </c>
      <c r="E97" s="85" t="s">
        <v>84</v>
      </c>
      <c r="F97" s="85" t="s">
        <v>128</v>
      </c>
      <c r="G97" s="87" t="s">
        <v>750</v>
      </c>
      <c r="H97" s="87" t="s">
        <v>750</v>
      </c>
      <c r="I97" s="88">
        <v>3627</v>
      </c>
    </row>
    <row r="98" spans="2:9" ht="38.25" x14ac:dyDescent="0.2">
      <c r="B98" s="85" t="s">
        <v>54</v>
      </c>
      <c r="C98" s="91" t="s">
        <v>146</v>
      </c>
      <c r="D98" s="86">
        <v>30486475</v>
      </c>
      <c r="E98" s="85" t="s">
        <v>751</v>
      </c>
      <c r="F98" s="85" t="s">
        <v>129</v>
      </c>
      <c r="G98" s="87" t="s">
        <v>749</v>
      </c>
      <c r="H98" s="87" t="s">
        <v>749</v>
      </c>
      <c r="I98" s="88">
        <v>8450</v>
      </c>
    </row>
    <row r="99" spans="2:9" ht="38.25" x14ac:dyDescent="0.2">
      <c r="B99" s="85" t="s">
        <v>54</v>
      </c>
      <c r="C99" s="91" t="s">
        <v>79</v>
      </c>
      <c r="D99" s="86">
        <v>30486479</v>
      </c>
      <c r="E99" s="85" t="s">
        <v>752</v>
      </c>
      <c r="F99" s="85" t="s">
        <v>130</v>
      </c>
      <c r="G99" s="87" t="s">
        <v>749</v>
      </c>
      <c r="H99" s="87" t="s">
        <v>749</v>
      </c>
      <c r="I99" s="88">
        <v>4198</v>
      </c>
    </row>
    <row r="100" spans="2:9" ht="38.25" x14ac:dyDescent="0.2">
      <c r="B100" s="85" t="s">
        <v>54</v>
      </c>
      <c r="C100" s="91" t="s">
        <v>147</v>
      </c>
      <c r="D100" s="86">
        <v>30486484</v>
      </c>
      <c r="E100" s="85" t="s">
        <v>753</v>
      </c>
      <c r="F100" s="85" t="s">
        <v>131</v>
      </c>
      <c r="G100" s="87" t="s">
        <v>754</v>
      </c>
      <c r="H100" s="87" t="s">
        <v>754</v>
      </c>
      <c r="I100" s="88">
        <v>36254</v>
      </c>
    </row>
    <row r="101" spans="2:9" ht="51" x14ac:dyDescent="0.2">
      <c r="B101" s="85" t="s">
        <v>54</v>
      </c>
      <c r="C101" s="91" t="s">
        <v>79</v>
      </c>
      <c r="D101" s="86">
        <v>30481928</v>
      </c>
      <c r="E101" s="85" t="s">
        <v>755</v>
      </c>
      <c r="F101" s="85" t="s">
        <v>132</v>
      </c>
      <c r="G101" s="87" t="s">
        <v>756</v>
      </c>
      <c r="H101" s="87" t="s">
        <v>756</v>
      </c>
      <c r="I101" s="88">
        <v>167000</v>
      </c>
    </row>
    <row r="102" spans="2:9" ht="63.75" x14ac:dyDescent="0.2">
      <c r="B102" s="85" t="s">
        <v>54</v>
      </c>
      <c r="C102" s="91" t="s">
        <v>79</v>
      </c>
      <c r="D102" s="86">
        <v>30481939</v>
      </c>
      <c r="E102" s="85" t="s">
        <v>757</v>
      </c>
      <c r="F102" s="85" t="s">
        <v>133</v>
      </c>
      <c r="G102" s="87" t="s">
        <v>758</v>
      </c>
      <c r="H102" s="87" t="s">
        <v>758</v>
      </c>
      <c r="I102" s="88">
        <v>17261</v>
      </c>
    </row>
    <row r="103" spans="2:9" ht="51" x14ac:dyDescent="0.2">
      <c r="B103" s="85" t="s">
        <v>54</v>
      </c>
      <c r="C103" s="91" t="s">
        <v>79</v>
      </c>
      <c r="D103" s="86">
        <v>30486377</v>
      </c>
      <c r="E103" s="85" t="s">
        <v>759</v>
      </c>
      <c r="F103" s="85" t="s">
        <v>134</v>
      </c>
      <c r="G103" s="87" t="s">
        <v>760</v>
      </c>
      <c r="H103" s="87" t="s">
        <v>760</v>
      </c>
      <c r="I103" s="88">
        <v>28958</v>
      </c>
    </row>
    <row r="104" spans="2:9" ht="38.25" x14ac:dyDescent="0.2">
      <c r="B104" s="85" t="s">
        <v>54</v>
      </c>
      <c r="C104" s="91" t="s">
        <v>146</v>
      </c>
      <c r="D104" s="86">
        <v>30486472</v>
      </c>
      <c r="E104" s="85" t="s">
        <v>761</v>
      </c>
      <c r="F104" s="85" t="s">
        <v>135</v>
      </c>
      <c r="G104" s="87" t="s">
        <v>762</v>
      </c>
      <c r="H104" s="87" t="s">
        <v>762</v>
      </c>
      <c r="I104" s="88">
        <v>25150</v>
      </c>
    </row>
    <row r="105" spans="2:9" ht="38.25" x14ac:dyDescent="0.2">
      <c r="B105" s="85" t="s">
        <v>54</v>
      </c>
      <c r="C105" s="91" t="s">
        <v>144</v>
      </c>
      <c r="D105" s="86">
        <v>30484771</v>
      </c>
      <c r="E105" s="85" t="s">
        <v>763</v>
      </c>
      <c r="F105" s="85" t="s">
        <v>136</v>
      </c>
      <c r="G105" s="87" t="s">
        <v>749</v>
      </c>
      <c r="H105" s="87" t="s">
        <v>749</v>
      </c>
      <c r="I105" s="88">
        <v>44425</v>
      </c>
    </row>
    <row r="106" spans="2:9" ht="38.25" x14ac:dyDescent="0.2">
      <c r="B106" s="85" t="s">
        <v>54</v>
      </c>
      <c r="C106" s="91" t="s">
        <v>79</v>
      </c>
      <c r="D106" s="86">
        <v>30486489</v>
      </c>
      <c r="E106" s="85" t="s">
        <v>763</v>
      </c>
      <c r="F106" s="85" t="s">
        <v>137</v>
      </c>
      <c r="G106" s="87" t="s">
        <v>749</v>
      </c>
      <c r="H106" s="87" t="s">
        <v>749</v>
      </c>
      <c r="I106" s="88">
        <v>37338</v>
      </c>
    </row>
    <row r="107" spans="2:9" ht="38.25" x14ac:dyDescent="0.2">
      <c r="B107" s="85" t="s">
        <v>54</v>
      </c>
      <c r="C107" s="91" t="s">
        <v>145</v>
      </c>
      <c r="D107" s="86">
        <v>30486490</v>
      </c>
      <c r="E107" s="85" t="s">
        <v>763</v>
      </c>
      <c r="F107" s="85" t="s">
        <v>138</v>
      </c>
      <c r="G107" s="87" t="s">
        <v>749</v>
      </c>
      <c r="H107" s="87" t="s">
        <v>749</v>
      </c>
      <c r="I107" s="88">
        <v>36606</v>
      </c>
    </row>
    <row r="108" spans="2:9" ht="38.25" x14ac:dyDescent="0.2">
      <c r="B108" s="85" t="s">
        <v>54</v>
      </c>
      <c r="C108" s="91" t="s">
        <v>79</v>
      </c>
      <c r="D108" s="86">
        <v>30486516</v>
      </c>
      <c r="E108" s="85" t="s">
        <v>763</v>
      </c>
      <c r="F108" s="85" t="s">
        <v>139</v>
      </c>
      <c r="G108" s="87" t="s">
        <v>749</v>
      </c>
      <c r="H108" s="87" t="s">
        <v>749</v>
      </c>
      <c r="I108" s="88">
        <v>31935</v>
      </c>
    </row>
    <row r="109" spans="2:9" ht="38.25" x14ac:dyDescent="0.2">
      <c r="B109" s="85" t="s">
        <v>54</v>
      </c>
      <c r="C109" s="91" t="s">
        <v>79</v>
      </c>
      <c r="D109" s="86">
        <v>30486519</v>
      </c>
      <c r="E109" s="85" t="s">
        <v>763</v>
      </c>
      <c r="F109" s="85" t="s">
        <v>140</v>
      </c>
      <c r="G109" s="87" t="s">
        <v>749</v>
      </c>
      <c r="H109" s="87" t="s">
        <v>749</v>
      </c>
      <c r="I109" s="88">
        <v>8894</v>
      </c>
    </row>
    <row r="110" spans="2:9" ht="38.25" x14ac:dyDescent="0.2">
      <c r="B110" s="85" t="s">
        <v>54</v>
      </c>
      <c r="C110" s="91" t="s">
        <v>144</v>
      </c>
      <c r="D110" s="86">
        <v>30486526</v>
      </c>
      <c r="E110" s="85" t="s">
        <v>763</v>
      </c>
      <c r="F110" s="85" t="s">
        <v>141</v>
      </c>
      <c r="G110" s="87" t="s">
        <v>764</v>
      </c>
      <c r="H110" s="87" t="s">
        <v>764</v>
      </c>
      <c r="I110" s="88">
        <v>49603</v>
      </c>
    </row>
    <row r="111" spans="2:9" ht="38.25" x14ac:dyDescent="0.2">
      <c r="B111" s="85" t="s">
        <v>54</v>
      </c>
      <c r="C111" s="91" t="s">
        <v>79</v>
      </c>
      <c r="D111" s="86">
        <v>40007459</v>
      </c>
      <c r="E111" s="85" t="s">
        <v>755</v>
      </c>
      <c r="F111" s="85" t="s">
        <v>142</v>
      </c>
      <c r="G111" s="87" t="s">
        <v>765</v>
      </c>
      <c r="H111" s="87" t="s">
        <v>765</v>
      </c>
      <c r="I111" s="88">
        <v>268500</v>
      </c>
    </row>
    <row r="112" spans="2:9" ht="38.25" x14ac:dyDescent="0.2">
      <c r="B112" s="85" t="s">
        <v>54</v>
      </c>
      <c r="C112" s="91" t="s">
        <v>79</v>
      </c>
      <c r="D112" s="86">
        <v>40007460</v>
      </c>
      <c r="E112" s="85" t="s">
        <v>766</v>
      </c>
      <c r="F112" s="85" t="s">
        <v>143</v>
      </c>
      <c r="G112" s="87" t="s">
        <v>767</v>
      </c>
      <c r="H112" s="87" t="s">
        <v>767</v>
      </c>
      <c r="I112" s="88">
        <v>131250</v>
      </c>
    </row>
    <row r="113" spans="2:13" s="73" customFormat="1" ht="63.75" x14ac:dyDescent="0.2">
      <c r="B113" s="85" t="s">
        <v>52</v>
      </c>
      <c r="C113" s="91" t="s">
        <v>79</v>
      </c>
      <c r="D113" s="86">
        <v>30382623</v>
      </c>
      <c r="E113" s="85" t="s">
        <v>330</v>
      </c>
      <c r="F113" s="85" t="s">
        <v>331</v>
      </c>
      <c r="G113" s="85" t="s">
        <v>768</v>
      </c>
      <c r="H113" s="85" t="s">
        <v>769</v>
      </c>
      <c r="I113" s="88">
        <v>87930</v>
      </c>
      <c r="J113" s="30"/>
      <c r="K113" s="30"/>
      <c r="L113" s="30"/>
      <c r="M113" s="30"/>
    </row>
    <row r="114" spans="2:13" s="73" customFormat="1" ht="89.25" x14ac:dyDescent="0.2">
      <c r="B114" s="85" t="s">
        <v>52</v>
      </c>
      <c r="C114" s="91" t="s">
        <v>79</v>
      </c>
      <c r="D114" s="86">
        <v>30467183</v>
      </c>
      <c r="E114" s="85" t="s">
        <v>92</v>
      </c>
      <c r="F114" s="85" t="s">
        <v>332</v>
      </c>
      <c r="G114" s="85" t="s">
        <v>770</v>
      </c>
      <c r="H114" s="85" t="s">
        <v>771</v>
      </c>
      <c r="I114" s="88">
        <v>158000</v>
      </c>
      <c r="J114" s="30"/>
      <c r="K114" s="30"/>
      <c r="L114" s="30"/>
      <c r="M114" s="30"/>
    </row>
    <row r="115" spans="2:13" s="73" customFormat="1" ht="102" x14ac:dyDescent="0.2">
      <c r="B115" s="85" t="s">
        <v>52</v>
      </c>
      <c r="C115" s="91" t="s">
        <v>79</v>
      </c>
      <c r="D115" s="86">
        <v>30467086</v>
      </c>
      <c r="E115" s="85" t="s">
        <v>92</v>
      </c>
      <c r="F115" s="85" t="s">
        <v>333</v>
      </c>
      <c r="G115" s="85" t="s">
        <v>772</v>
      </c>
      <c r="H115" s="85" t="s">
        <v>773</v>
      </c>
      <c r="I115" s="88">
        <v>395101</v>
      </c>
      <c r="J115" s="30"/>
      <c r="K115" s="30"/>
      <c r="L115" s="30"/>
      <c r="M115" s="30"/>
    </row>
    <row r="116" spans="2:13" ht="127.5" x14ac:dyDescent="0.2">
      <c r="B116" s="85" t="s">
        <v>52</v>
      </c>
      <c r="C116" s="91" t="s">
        <v>79</v>
      </c>
      <c r="D116" s="86">
        <v>30485965</v>
      </c>
      <c r="E116" s="85" t="s">
        <v>334</v>
      </c>
      <c r="F116" s="85" t="s">
        <v>774</v>
      </c>
      <c r="G116" s="85" t="s">
        <v>775</v>
      </c>
      <c r="H116" s="85" t="s">
        <v>776</v>
      </c>
      <c r="I116" s="88">
        <v>69840</v>
      </c>
    </row>
    <row r="117" spans="2:13" ht="140.25" x14ac:dyDescent="0.2">
      <c r="B117" s="85" t="s">
        <v>52</v>
      </c>
      <c r="C117" s="91" t="s">
        <v>79</v>
      </c>
      <c r="D117" s="86" t="s">
        <v>335</v>
      </c>
      <c r="E117" s="85" t="s">
        <v>336</v>
      </c>
      <c r="F117" s="85" t="s">
        <v>777</v>
      </c>
      <c r="G117" s="85" t="s">
        <v>778</v>
      </c>
      <c r="H117" s="85" t="s">
        <v>779</v>
      </c>
      <c r="I117" s="88">
        <v>46347</v>
      </c>
    </row>
    <row r="118" spans="2:13" ht="51" x14ac:dyDescent="0.2">
      <c r="B118" s="85" t="s">
        <v>52</v>
      </c>
      <c r="C118" s="91" t="s">
        <v>79</v>
      </c>
      <c r="D118" s="86">
        <v>30485954</v>
      </c>
      <c r="E118" s="85" t="s">
        <v>336</v>
      </c>
      <c r="F118" s="85" t="s">
        <v>780</v>
      </c>
      <c r="G118" s="85" t="s">
        <v>781</v>
      </c>
      <c r="H118" s="85" t="s">
        <v>782</v>
      </c>
      <c r="I118" s="88">
        <v>28692</v>
      </c>
    </row>
    <row r="119" spans="2:13" ht="63.75" x14ac:dyDescent="0.2">
      <c r="B119" s="85" t="s">
        <v>52</v>
      </c>
      <c r="C119" s="91" t="s">
        <v>79</v>
      </c>
      <c r="D119" s="86">
        <v>30485988</v>
      </c>
      <c r="E119" s="85" t="s">
        <v>84</v>
      </c>
      <c r="F119" s="85" t="s">
        <v>783</v>
      </c>
      <c r="G119" s="85" t="s">
        <v>784</v>
      </c>
      <c r="H119" s="85" t="s">
        <v>785</v>
      </c>
      <c r="I119" s="88">
        <v>80054</v>
      </c>
    </row>
    <row r="120" spans="2:13" ht="63.75" x14ac:dyDescent="0.2">
      <c r="B120" s="85" t="s">
        <v>52</v>
      </c>
      <c r="C120" s="91" t="s">
        <v>79</v>
      </c>
      <c r="D120" s="86">
        <v>30485867</v>
      </c>
      <c r="E120" s="85" t="s">
        <v>337</v>
      </c>
      <c r="F120" s="85" t="s">
        <v>786</v>
      </c>
      <c r="G120" s="85" t="s">
        <v>787</v>
      </c>
      <c r="H120" s="85" t="s">
        <v>788</v>
      </c>
      <c r="I120" s="88">
        <f>61325+16612</f>
        <v>77937</v>
      </c>
    </row>
    <row r="121" spans="2:13" ht="140.25" x14ac:dyDescent="0.2">
      <c r="B121" s="85" t="s">
        <v>52</v>
      </c>
      <c r="C121" s="91" t="s">
        <v>79</v>
      </c>
      <c r="D121" s="86">
        <v>30485880</v>
      </c>
      <c r="E121" s="85" t="s">
        <v>337</v>
      </c>
      <c r="F121" s="85" t="s">
        <v>789</v>
      </c>
      <c r="G121" s="85" t="s">
        <v>790</v>
      </c>
      <c r="H121" s="85" t="s">
        <v>791</v>
      </c>
      <c r="I121" s="88">
        <v>48027</v>
      </c>
    </row>
    <row r="122" spans="2:13" ht="89.25" x14ac:dyDescent="0.2">
      <c r="B122" s="85" t="s">
        <v>52</v>
      </c>
      <c r="C122" s="91" t="s">
        <v>79</v>
      </c>
      <c r="D122" s="86">
        <v>30485942</v>
      </c>
      <c r="E122" s="85" t="s">
        <v>337</v>
      </c>
      <c r="F122" s="85" t="s">
        <v>792</v>
      </c>
      <c r="G122" s="85" t="s">
        <v>793</v>
      </c>
      <c r="H122" s="85" t="s">
        <v>794</v>
      </c>
      <c r="I122" s="88">
        <v>87809</v>
      </c>
    </row>
    <row r="123" spans="2:13" ht="89.25" x14ac:dyDescent="0.2">
      <c r="B123" s="85" t="s">
        <v>52</v>
      </c>
      <c r="C123" s="91" t="s">
        <v>79</v>
      </c>
      <c r="D123" s="86">
        <v>30485929</v>
      </c>
      <c r="E123" s="85" t="s">
        <v>337</v>
      </c>
      <c r="F123" s="85" t="s">
        <v>795</v>
      </c>
      <c r="G123" s="85" t="s">
        <v>796</v>
      </c>
      <c r="H123" s="85" t="s">
        <v>797</v>
      </c>
      <c r="I123" s="88">
        <v>58033</v>
      </c>
    </row>
    <row r="124" spans="2:13" ht="216.75" x14ac:dyDescent="0.2">
      <c r="B124" s="85" t="s">
        <v>52</v>
      </c>
      <c r="C124" s="91" t="s">
        <v>79</v>
      </c>
      <c r="D124" s="86">
        <v>30485973</v>
      </c>
      <c r="E124" s="85" t="s">
        <v>337</v>
      </c>
      <c r="F124" s="85" t="s">
        <v>798</v>
      </c>
      <c r="G124" s="85" t="s">
        <v>799</v>
      </c>
      <c r="H124" s="85" t="s">
        <v>800</v>
      </c>
      <c r="I124" s="88">
        <v>68007</v>
      </c>
    </row>
    <row r="125" spans="2:13" ht="114.75" x14ac:dyDescent="0.2">
      <c r="B125" s="85" t="s">
        <v>52</v>
      </c>
      <c r="C125" s="91" t="s">
        <v>79</v>
      </c>
      <c r="D125" s="86">
        <v>30485945</v>
      </c>
      <c r="E125" s="85" t="s">
        <v>337</v>
      </c>
      <c r="F125" s="85" t="s">
        <v>801</v>
      </c>
      <c r="G125" s="85" t="s">
        <v>802</v>
      </c>
      <c r="H125" s="85" t="s">
        <v>803</v>
      </c>
      <c r="I125" s="88">
        <v>32652</v>
      </c>
    </row>
    <row r="126" spans="2:13" ht="76.5" x14ac:dyDescent="0.2">
      <c r="B126" s="85" t="s">
        <v>52</v>
      </c>
      <c r="C126" s="91" t="s">
        <v>79</v>
      </c>
      <c r="D126" s="86">
        <v>30485931</v>
      </c>
      <c r="E126" s="85" t="s">
        <v>338</v>
      </c>
      <c r="F126" s="85" t="s">
        <v>804</v>
      </c>
      <c r="G126" s="85" t="s">
        <v>805</v>
      </c>
      <c r="H126" s="85" t="s">
        <v>806</v>
      </c>
      <c r="I126" s="88">
        <v>81985</v>
      </c>
    </row>
    <row r="127" spans="2:13" ht="63.75" x14ac:dyDescent="0.2">
      <c r="B127" s="85" t="s">
        <v>52</v>
      </c>
      <c r="C127" s="91" t="s">
        <v>79</v>
      </c>
      <c r="D127" s="86">
        <v>30485870</v>
      </c>
      <c r="E127" s="85" t="s">
        <v>338</v>
      </c>
      <c r="F127" s="85" t="s">
        <v>807</v>
      </c>
      <c r="G127" s="85" t="s">
        <v>808</v>
      </c>
      <c r="H127" s="85" t="s">
        <v>809</v>
      </c>
      <c r="I127" s="88">
        <f>52910+14479</f>
        <v>67389</v>
      </c>
    </row>
    <row r="128" spans="2:13" ht="76.5" x14ac:dyDescent="0.2">
      <c r="B128" s="85" t="s">
        <v>52</v>
      </c>
      <c r="C128" s="91" t="s">
        <v>79</v>
      </c>
      <c r="D128" s="86">
        <v>30485959</v>
      </c>
      <c r="E128" s="85" t="s">
        <v>337</v>
      </c>
      <c r="F128" s="85" t="s">
        <v>810</v>
      </c>
      <c r="G128" s="85" t="s">
        <v>811</v>
      </c>
      <c r="H128" s="85" t="s">
        <v>812</v>
      </c>
      <c r="I128" s="88">
        <v>88390</v>
      </c>
    </row>
    <row r="129" spans="2:9" ht="102" x14ac:dyDescent="0.2">
      <c r="B129" s="85" t="s">
        <v>52</v>
      </c>
      <c r="C129" s="91" t="s">
        <v>79</v>
      </c>
      <c r="D129" s="86">
        <v>30485922</v>
      </c>
      <c r="E129" s="85" t="s">
        <v>337</v>
      </c>
      <c r="F129" s="85" t="s">
        <v>813</v>
      </c>
      <c r="G129" s="85" t="s">
        <v>814</v>
      </c>
      <c r="H129" s="85" t="s">
        <v>815</v>
      </c>
      <c r="I129" s="88">
        <v>67625</v>
      </c>
    </row>
    <row r="130" spans="2:9" ht="63.75" x14ac:dyDescent="0.2">
      <c r="B130" s="85" t="s">
        <v>52</v>
      </c>
      <c r="C130" s="91" t="s">
        <v>79</v>
      </c>
      <c r="D130" s="86">
        <v>30485958</v>
      </c>
      <c r="E130" s="85" t="s">
        <v>337</v>
      </c>
      <c r="F130" s="85" t="s">
        <v>816</v>
      </c>
      <c r="G130" s="85" t="s">
        <v>817</v>
      </c>
      <c r="H130" s="85" t="s">
        <v>818</v>
      </c>
      <c r="I130" s="88">
        <f>75776+9998</f>
        <v>85774</v>
      </c>
    </row>
    <row r="131" spans="2:9" ht="38.25" x14ac:dyDescent="0.2">
      <c r="B131" s="85" t="s">
        <v>52</v>
      </c>
      <c r="C131" s="91" t="s">
        <v>79</v>
      </c>
      <c r="D131" s="86">
        <v>40005101</v>
      </c>
      <c r="E131" s="85" t="s">
        <v>92</v>
      </c>
      <c r="F131" s="85" t="s">
        <v>819</v>
      </c>
      <c r="G131" s="85" t="s">
        <v>820</v>
      </c>
      <c r="H131" s="85" t="s">
        <v>820</v>
      </c>
      <c r="I131" s="88">
        <v>68630</v>
      </c>
    </row>
    <row r="132" spans="2:9" ht="51" x14ac:dyDescent="0.2">
      <c r="B132" s="85" t="s">
        <v>52</v>
      </c>
      <c r="C132" s="91" t="s">
        <v>79</v>
      </c>
      <c r="D132" s="86">
        <v>40005100</v>
      </c>
      <c r="E132" s="85" t="s">
        <v>92</v>
      </c>
      <c r="F132" s="85" t="s">
        <v>821</v>
      </c>
      <c r="G132" s="85" t="s">
        <v>822</v>
      </c>
      <c r="H132" s="85" t="s">
        <v>823</v>
      </c>
      <c r="I132" s="88">
        <v>91912</v>
      </c>
    </row>
    <row r="133" spans="2:9" ht="38.25" x14ac:dyDescent="0.2">
      <c r="B133" s="85" t="s">
        <v>52</v>
      </c>
      <c r="C133" s="91" t="s">
        <v>79</v>
      </c>
      <c r="D133" s="86">
        <v>40005102</v>
      </c>
      <c r="E133" s="85" t="s">
        <v>92</v>
      </c>
      <c r="F133" s="85" t="s">
        <v>824</v>
      </c>
      <c r="G133" s="85" t="s">
        <v>825</v>
      </c>
      <c r="H133" s="85" t="s">
        <v>826</v>
      </c>
      <c r="I133" s="88">
        <v>58631</v>
      </c>
    </row>
    <row r="134" spans="2:9" ht="38.25" x14ac:dyDescent="0.2">
      <c r="B134" s="85" t="s">
        <v>52</v>
      </c>
      <c r="C134" s="91" t="s">
        <v>79</v>
      </c>
      <c r="D134" s="86">
        <v>40005103</v>
      </c>
      <c r="E134" s="85" t="s">
        <v>92</v>
      </c>
      <c r="F134" s="85" t="s">
        <v>827</v>
      </c>
      <c r="G134" s="85" t="s">
        <v>828</v>
      </c>
      <c r="H134" s="85" t="s">
        <v>829</v>
      </c>
      <c r="I134" s="88">
        <v>133566</v>
      </c>
    </row>
    <row r="135" spans="2:9" ht="51" x14ac:dyDescent="0.2">
      <c r="B135" s="85" t="s">
        <v>52</v>
      </c>
      <c r="C135" s="91" t="s">
        <v>79</v>
      </c>
      <c r="D135" s="86">
        <v>40006926</v>
      </c>
      <c r="E135" s="85" t="s">
        <v>120</v>
      </c>
      <c r="F135" s="85" t="s">
        <v>830</v>
      </c>
      <c r="G135" s="85" t="s">
        <v>831</v>
      </c>
      <c r="H135" s="85" t="s">
        <v>832</v>
      </c>
      <c r="I135" s="88">
        <v>186000</v>
      </c>
    </row>
    <row r="136" spans="2:9" ht="76.5" x14ac:dyDescent="0.2">
      <c r="B136" s="85" t="s">
        <v>52</v>
      </c>
      <c r="C136" s="91" t="s">
        <v>79</v>
      </c>
      <c r="D136" s="86">
        <v>30485943</v>
      </c>
      <c r="E136" s="85" t="s">
        <v>336</v>
      </c>
      <c r="F136" s="85" t="s">
        <v>833</v>
      </c>
      <c r="G136" s="85" t="s">
        <v>834</v>
      </c>
      <c r="H136" s="85" t="s">
        <v>835</v>
      </c>
      <c r="I136" s="88">
        <v>16371</v>
      </c>
    </row>
    <row r="137" spans="2:9" ht="114.75" x14ac:dyDescent="0.2">
      <c r="B137" s="85" t="s">
        <v>52</v>
      </c>
      <c r="C137" s="91" t="s">
        <v>79</v>
      </c>
      <c r="D137" s="86" t="s">
        <v>339</v>
      </c>
      <c r="E137" s="85" t="s">
        <v>336</v>
      </c>
      <c r="F137" s="85" t="s">
        <v>836</v>
      </c>
      <c r="G137" s="85" t="s">
        <v>837</v>
      </c>
      <c r="H137" s="85" t="s">
        <v>838</v>
      </c>
      <c r="I137" s="88">
        <v>55638</v>
      </c>
    </row>
    <row r="138" spans="2:9" ht="114.75" x14ac:dyDescent="0.2">
      <c r="B138" s="85" t="s">
        <v>52</v>
      </c>
      <c r="C138" s="91" t="s">
        <v>79</v>
      </c>
      <c r="D138" s="86">
        <v>30486026</v>
      </c>
      <c r="E138" s="85" t="s">
        <v>340</v>
      </c>
      <c r="F138" s="85" t="s">
        <v>839</v>
      </c>
      <c r="G138" s="85" t="s">
        <v>840</v>
      </c>
      <c r="H138" s="85" t="s">
        <v>841</v>
      </c>
      <c r="I138" s="88">
        <v>80437</v>
      </c>
    </row>
    <row r="139" spans="2:9" ht="127.5" x14ac:dyDescent="0.2">
      <c r="B139" s="85" t="s">
        <v>52</v>
      </c>
      <c r="C139" s="91" t="s">
        <v>79</v>
      </c>
      <c r="D139" s="86">
        <v>30485987</v>
      </c>
      <c r="E139" s="85" t="s">
        <v>84</v>
      </c>
      <c r="F139" s="85" t="s">
        <v>842</v>
      </c>
      <c r="G139" s="85" t="s">
        <v>843</v>
      </c>
      <c r="H139" s="85" t="s">
        <v>844</v>
      </c>
      <c r="I139" s="88">
        <v>84463</v>
      </c>
    </row>
    <row r="140" spans="2:9" ht="140.25" x14ac:dyDescent="0.2">
      <c r="B140" s="85" t="s">
        <v>52</v>
      </c>
      <c r="C140" s="91" t="s">
        <v>79</v>
      </c>
      <c r="D140" s="86">
        <v>30485936</v>
      </c>
      <c r="E140" s="85" t="s">
        <v>84</v>
      </c>
      <c r="F140" s="85" t="s">
        <v>845</v>
      </c>
      <c r="G140" s="85" t="s">
        <v>846</v>
      </c>
      <c r="H140" s="85" t="s">
        <v>847</v>
      </c>
      <c r="I140" s="88">
        <v>29400</v>
      </c>
    </row>
    <row r="141" spans="2:9" ht="102" x14ac:dyDescent="0.2">
      <c r="B141" s="85" t="s">
        <v>52</v>
      </c>
      <c r="C141" s="91" t="s">
        <v>79</v>
      </c>
      <c r="D141" s="86">
        <v>30485971</v>
      </c>
      <c r="E141" s="85" t="s">
        <v>341</v>
      </c>
      <c r="F141" s="85" t="s">
        <v>848</v>
      </c>
      <c r="G141" s="85" t="s">
        <v>849</v>
      </c>
      <c r="H141" s="85" t="s">
        <v>850</v>
      </c>
      <c r="I141" s="88">
        <v>48418</v>
      </c>
    </row>
    <row r="142" spans="2:9" ht="63.75" x14ac:dyDescent="0.2">
      <c r="B142" s="85" t="s">
        <v>52</v>
      </c>
      <c r="C142" s="91" t="s">
        <v>79</v>
      </c>
      <c r="D142" s="86">
        <v>30485882</v>
      </c>
      <c r="E142" s="85" t="s">
        <v>336</v>
      </c>
      <c r="F142" s="85" t="s">
        <v>851</v>
      </c>
      <c r="G142" s="85" t="s">
        <v>852</v>
      </c>
      <c r="H142" s="85" t="s">
        <v>853</v>
      </c>
      <c r="I142" s="88">
        <v>22381</v>
      </c>
    </row>
    <row r="143" spans="2:9" ht="76.5" x14ac:dyDescent="0.2">
      <c r="B143" s="85" t="s">
        <v>52</v>
      </c>
      <c r="C143" s="91" t="s">
        <v>79</v>
      </c>
      <c r="D143" s="86">
        <v>30485990</v>
      </c>
      <c r="E143" s="85" t="s">
        <v>84</v>
      </c>
      <c r="F143" s="85" t="s">
        <v>854</v>
      </c>
      <c r="G143" s="85" t="s">
        <v>855</v>
      </c>
      <c r="H143" s="85" t="s">
        <v>856</v>
      </c>
      <c r="I143" s="88">
        <v>36843</v>
      </c>
    </row>
    <row r="144" spans="2:9" ht="63.75" x14ac:dyDescent="0.2">
      <c r="B144" s="85" t="s">
        <v>52</v>
      </c>
      <c r="C144" s="91" t="s">
        <v>79</v>
      </c>
      <c r="D144" s="86">
        <v>30485937</v>
      </c>
      <c r="E144" s="85" t="s">
        <v>336</v>
      </c>
      <c r="F144" s="85" t="s">
        <v>857</v>
      </c>
      <c r="G144" s="85" t="s">
        <v>858</v>
      </c>
      <c r="H144" s="85" t="s">
        <v>859</v>
      </c>
      <c r="I144" s="88">
        <v>17803</v>
      </c>
    </row>
    <row r="145" spans="2:9" ht="51" x14ac:dyDescent="0.2">
      <c r="B145" s="85" t="s">
        <v>52</v>
      </c>
      <c r="C145" s="91" t="s">
        <v>79</v>
      </c>
      <c r="D145" s="86">
        <v>40000343</v>
      </c>
      <c r="E145" s="85" t="s">
        <v>342</v>
      </c>
      <c r="F145" s="85" t="s">
        <v>860</v>
      </c>
      <c r="G145" s="85" t="s">
        <v>861</v>
      </c>
      <c r="H145" s="85" t="s">
        <v>862</v>
      </c>
      <c r="I145" s="88">
        <v>32122</v>
      </c>
    </row>
    <row r="146" spans="2:9" ht="140.25" x14ac:dyDescent="0.2">
      <c r="B146" s="85" t="s">
        <v>52</v>
      </c>
      <c r="C146" s="91" t="s">
        <v>79</v>
      </c>
      <c r="D146" s="86">
        <v>30485970</v>
      </c>
      <c r="E146" s="85" t="s">
        <v>343</v>
      </c>
      <c r="F146" s="85" t="s">
        <v>863</v>
      </c>
      <c r="G146" s="85" t="s">
        <v>864</v>
      </c>
      <c r="H146" s="85" t="s">
        <v>865</v>
      </c>
      <c r="I146" s="88">
        <v>31694</v>
      </c>
    </row>
    <row r="147" spans="2:9" ht="76.5" x14ac:dyDescent="0.2">
      <c r="B147" s="85" t="s">
        <v>52</v>
      </c>
      <c r="C147" s="91" t="s">
        <v>79</v>
      </c>
      <c r="D147" s="86">
        <v>40014358</v>
      </c>
      <c r="E147" s="85" t="s">
        <v>338</v>
      </c>
      <c r="F147" s="85" t="s">
        <v>344</v>
      </c>
      <c r="G147" s="85" t="s">
        <v>866</v>
      </c>
      <c r="H147" s="85" t="s">
        <v>867</v>
      </c>
      <c r="I147" s="88">
        <v>1</v>
      </c>
    </row>
    <row r="148" spans="2:9" ht="51" x14ac:dyDescent="0.2">
      <c r="B148" s="85" t="s">
        <v>56</v>
      </c>
      <c r="C148" s="91" t="s">
        <v>79</v>
      </c>
      <c r="D148" s="86">
        <v>40008874</v>
      </c>
      <c r="E148" s="85" t="s">
        <v>322</v>
      </c>
      <c r="F148" s="85" t="s">
        <v>323</v>
      </c>
      <c r="G148" s="85" t="s">
        <v>329</v>
      </c>
      <c r="H148" s="85" t="s">
        <v>62</v>
      </c>
      <c r="I148" s="88">
        <v>448.84800000000001</v>
      </c>
    </row>
    <row r="149" spans="2:9" ht="38.25" x14ac:dyDescent="0.2">
      <c r="B149" s="85" t="s">
        <v>56</v>
      </c>
      <c r="C149" s="91" t="s">
        <v>324</v>
      </c>
      <c r="D149" s="86">
        <v>40008870</v>
      </c>
      <c r="E149" s="85" t="s">
        <v>120</v>
      </c>
      <c r="F149" s="85" t="s">
        <v>325</v>
      </c>
      <c r="G149" s="85" t="s">
        <v>329</v>
      </c>
      <c r="H149" s="85" t="s">
        <v>63</v>
      </c>
      <c r="I149" s="88">
        <v>1995.355</v>
      </c>
    </row>
    <row r="150" spans="2:9" ht="38.25" x14ac:dyDescent="0.2">
      <c r="B150" s="85" t="s">
        <v>56</v>
      </c>
      <c r="C150" s="91" t="s">
        <v>324</v>
      </c>
      <c r="D150" s="86">
        <v>40008935</v>
      </c>
      <c r="E150" s="85" t="s">
        <v>295</v>
      </c>
      <c r="F150" s="85" t="s">
        <v>326</v>
      </c>
      <c r="G150" s="85" t="s">
        <v>329</v>
      </c>
      <c r="H150" s="85" t="s">
        <v>63</v>
      </c>
      <c r="I150" s="88">
        <v>4100</v>
      </c>
    </row>
    <row r="151" spans="2:9" ht="25.5" x14ac:dyDescent="0.2">
      <c r="B151" s="85" t="s">
        <v>56</v>
      </c>
      <c r="C151" s="91" t="s">
        <v>79</v>
      </c>
      <c r="D151" s="86">
        <v>30374473</v>
      </c>
      <c r="E151" s="85" t="s">
        <v>92</v>
      </c>
      <c r="F151" s="85" t="s">
        <v>868</v>
      </c>
      <c r="G151" s="85" t="s">
        <v>329</v>
      </c>
      <c r="H151" s="85" t="s">
        <v>62</v>
      </c>
      <c r="I151" s="88">
        <v>1529</v>
      </c>
    </row>
    <row r="152" spans="2:9" ht="38.25" x14ac:dyDescent="0.2">
      <c r="B152" s="85" t="s">
        <v>56</v>
      </c>
      <c r="C152" s="91" t="s">
        <v>79</v>
      </c>
      <c r="D152" s="86">
        <v>30374572</v>
      </c>
      <c r="E152" s="85" t="s">
        <v>92</v>
      </c>
      <c r="F152" s="85" t="s">
        <v>869</v>
      </c>
      <c r="G152" s="85" t="s">
        <v>329</v>
      </c>
      <c r="H152" s="85" t="s">
        <v>62</v>
      </c>
      <c r="I152" s="88">
        <v>57976.302000000003</v>
      </c>
    </row>
    <row r="153" spans="2:9" ht="38.25" x14ac:dyDescent="0.2">
      <c r="B153" s="85" t="s">
        <v>56</v>
      </c>
      <c r="C153" s="91" t="s">
        <v>324</v>
      </c>
      <c r="D153" s="86">
        <v>40008967</v>
      </c>
      <c r="E153" s="85" t="s">
        <v>92</v>
      </c>
      <c r="F153" s="85" t="s">
        <v>870</v>
      </c>
      <c r="G153" s="85" t="s">
        <v>329</v>
      </c>
      <c r="H153" s="85" t="s">
        <v>63</v>
      </c>
      <c r="I153" s="88">
        <v>25000</v>
      </c>
    </row>
    <row r="154" spans="2:9" ht="38.25" x14ac:dyDescent="0.2">
      <c r="B154" s="85" t="s">
        <v>56</v>
      </c>
      <c r="C154" s="91" t="s">
        <v>79</v>
      </c>
      <c r="D154" s="86">
        <v>30483824</v>
      </c>
      <c r="E154" s="85" t="s">
        <v>104</v>
      </c>
      <c r="F154" s="85" t="s">
        <v>871</v>
      </c>
      <c r="G154" s="85" t="s">
        <v>329</v>
      </c>
      <c r="H154" s="85" t="s">
        <v>62</v>
      </c>
      <c r="I154" s="88">
        <v>520.39599999999996</v>
      </c>
    </row>
    <row r="155" spans="2:9" ht="38.25" x14ac:dyDescent="0.2">
      <c r="B155" s="85" t="s">
        <v>56</v>
      </c>
      <c r="C155" s="89" t="s">
        <v>79</v>
      </c>
      <c r="D155" s="86">
        <v>30374523</v>
      </c>
      <c r="E155" s="85" t="s">
        <v>92</v>
      </c>
      <c r="F155" s="85" t="s">
        <v>872</v>
      </c>
      <c r="G155" s="85" t="s">
        <v>329</v>
      </c>
      <c r="H155" s="85" t="s">
        <v>62</v>
      </c>
      <c r="I155" s="88">
        <v>16918</v>
      </c>
    </row>
    <row r="156" spans="2:9" ht="38.25" x14ac:dyDescent="0.2">
      <c r="B156" s="85" t="s">
        <v>56</v>
      </c>
      <c r="C156" s="89" t="s">
        <v>79</v>
      </c>
      <c r="D156" s="86">
        <v>40006628</v>
      </c>
      <c r="E156" s="85" t="s">
        <v>104</v>
      </c>
      <c r="F156" s="85" t="s">
        <v>873</v>
      </c>
      <c r="G156" s="85" t="s">
        <v>329</v>
      </c>
      <c r="H156" s="85" t="s">
        <v>62</v>
      </c>
      <c r="I156" s="88">
        <v>234533.62299999999</v>
      </c>
    </row>
    <row r="157" spans="2:9" ht="38.25" x14ac:dyDescent="0.2">
      <c r="B157" s="85" t="s">
        <v>56</v>
      </c>
      <c r="C157" s="89" t="s">
        <v>79</v>
      </c>
      <c r="D157" s="86">
        <v>40006630</v>
      </c>
      <c r="E157" s="85" t="s">
        <v>104</v>
      </c>
      <c r="F157" s="85" t="s">
        <v>874</v>
      </c>
      <c r="G157" s="85" t="s">
        <v>329</v>
      </c>
      <c r="H157" s="85" t="s">
        <v>62</v>
      </c>
      <c r="I157" s="88">
        <v>234533.62299999999</v>
      </c>
    </row>
    <row r="158" spans="2:9" ht="38.25" x14ac:dyDescent="0.2">
      <c r="B158" s="85" t="s">
        <v>56</v>
      </c>
      <c r="C158" s="89" t="s">
        <v>327</v>
      </c>
      <c r="D158" s="86">
        <v>40010699</v>
      </c>
      <c r="E158" s="85" t="s">
        <v>295</v>
      </c>
      <c r="F158" s="85" t="s">
        <v>875</v>
      </c>
      <c r="G158" s="85" t="s">
        <v>329</v>
      </c>
      <c r="H158" s="85" t="s">
        <v>63</v>
      </c>
      <c r="I158" s="88">
        <v>10000</v>
      </c>
    </row>
    <row r="159" spans="2:9" ht="38.25" x14ac:dyDescent="0.2">
      <c r="B159" s="85" t="s">
        <v>56</v>
      </c>
      <c r="C159" s="89" t="s">
        <v>79</v>
      </c>
      <c r="D159" s="86">
        <v>40004861</v>
      </c>
      <c r="E159" s="85" t="s">
        <v>328</v>
      </c>
      <c r="F159" s="85" t="s">
        <v>876</v>
      </c>
      <c r="G159" s="85" t="s">
        <v>329</v>
      </c>
      <c r="H159" s="85" t="s">
        <v>62</v>
      </c>
      <c r="I159" s="88">
        <v>44000</v>
      </c>
    </row>
    <row r="160" spans="2:9" ht="38.25" x14ac:dyDescent="0.2">
      <c r="B160" s="85" t="s">
        <v>56</v>
      </c>
      <c r="C160" s="89" t="s">
        <v>79</v>
      </c>
      <c r="D160" s="86">
        <v>40011621</v>
      </c>
      <c r="E160" s="85" t="s">
        <v>92</v>
      </c>
      <c r="F160" s="85" t="s">
        <v>877</v>
      </c>
      <c r="G160" s="85" t="s">
        <v>329</v>
      </c>
      <c r="H160" s="85" t="s">
        <v>62</v>
      </c>
      <c r="I160" s="88">
        <v>380000</v>
      </c>
    </row>
    <row r="161" spans="2:9" ht="25.5" x14ac:dyDescent="0.2">
      <c r="B161" s="85" t="s">
        <v>56</v>
      </c>
      <c r="C161" s="89" t="s">
        <v>79</v>
      </c>
      <c r="D161" s="86">
        <v>40011623</v>
      </c>
      <c r="E161" s="85" t="s">
        <v>92</v>
      </c>
      <c r="F161" s="85" t="s">
        <v>878</v>
      </c>
      <c r="G161" s="85" t="s">
        <v>329</v>
      </c>
      <c r="H161" s="85" t="s">
        <v>62</v>
      </c>
      <c r="I161" s="88">
        <v>88400</v>
      </c>
    </row>
    <row r="162" spans="2:9" ht="25.5" x14ac:dyDescent="0.2">
      <c r="B162" s="85" t="s">
        <v>56</v>
      </c>
      <c r="C162" s="89" t="s">
        <v>79</v>
      </c>
      <c r="D162" s="86">
        <v>40017170</v>
      </c>
      <c r="E162" s="85" t="s">
        <v>92</v>
      </c>
      <c r="F162" s="85" t="s">
        <v>879</v>
      </c>
      <c r="G162" s="85" t="s">
        <v>329</v>
      </c>
      <c r="H162" s="85" t="s">
        <v>62</v>
      </c>
      <c r="I162" s="88">
        <v>395135.35600000003</v>
      </c>
    </row>
    <row r="163" spans="2:9" ht="51" x14ac:dyDescent="0.2">
      <c r="B163" s="85" t="s">
        <v>56</v>
      </c>
      <c r="C163" s="89" t="s">
        <v>79</v>
      </c>
      <c r="D163" s="86">
        <v>40017171</v>
      </c>
      <c r="E163" s="85" t="s">
        <v>120</v>
      </c>
      <c r="F163" s="85" t="s">
        <v>880</v>
      </c>
      <c r="G163" s="85" t="s">
        <v>329</v>
      </c>
      <c r="H163" s="85" t="s">
        <v>62</v>
      </c>
      <c r="I163" s="88">
        <v>380000</v>
      </c>
    </row>
    <row r="164" spans="2:9" x14ac:dyDescent="0.2">
      <c r="B164" s="85" t="s">
        <v>56</v>
      </c>
      <c r="C164" s="89" t="s">
        <v>79</v>
      </c>
      <c r="D164" s="86">
        <v>40018830</v>
      </c>
      <c r="E164" s="85" t="s">
        <v>92</v>
      </c>
      <c r="F164" s="85" t="s">
        <v>881</v>
      </c>
      <c r="G164" s="85" t="s">
        <v>329</v>
      </c>
      <c r="H164" s="85" t="s">
        <v>62</v>
      </c>
      <c r="I164" s="88">
        <v>720000</v>
      </c>
    </row>
    <row r="165" spans="2:9" x14ac:dyDescent="0.2">
      <c r="B165" s="85" t="s">
        <v>56</v>
      </c>
      <c r="C165" s="89" t="s">
        <v>79</v>
      </c>
      <c r="D165" s="86">
        <v>40018836</v>
      </c>
      <c r="E165" s="85" t="s">
        <v>92</v>
      </c>
      <c r="F165" s="85" t="s">
        <v>882</v>
      </c>
      <c r="G165" s="85" t="s">
        <v>329</v>
      </c>
      <c r="H165" s="85" t="s">
        <v>62</v>
      </c>
      <c r="I165" s="88">
        <v>720000</v>
      </c>
    </row>
    <row r="166" spans="2:9" ht="63.75" x14ac:dyDescent="0.2">
      <c r="B166" s="85" t="s">
        <v>57</v>
      </c>
      <c r="C166" s="85" t="s">
        <v>64</v>
      </c>
      <c r="D166" s="86">
        <v>40002618</v>
      </c>
      <c r="E166" s="85" t="s">
        <v>81</v>
      </c>
      <c r="F166" s="85" t="s">
        <v>70</v>
      </c>
      <c r="G166" s="85" t="s">
        <v>936</v>
      </c>
      <c r="H166" s="85" t="s">
        <v>62</v>
      </c>
      <c r="I166" s="88">
        <v>70000</v>
      </c>
    </row>
    <row r="167" spans="2:9" ht="63.75" x14ac:dyDescent="0.2">
      <c r="B167" s="85" t="s">
        <v>57</v>
      </c>
      <c r="C167" s="85" t="s">
        <v>64</v>
      </c>
      <c r="D167" s="86">
        <v>40002621</v>
      </c>
      <c r="E167" s="85" t="s">
        <v>82</v>
      </c>
      <c r="F167" s="85" t="s">
        <v>71</v>
      </c>
      <c r="G167" s="85" t="s">
        <v>937</v>
      </c>
      <c r="H167" s="85" t="s">
        <v>62</v>
      </c>
      <c r="I167" s="88">
        <v>62783</v>
      </c>
    </row>
    <row r="168" spans="2:9" ht="63.75" x14ac:dyDescent="0.2">
      <c r="B168" s="85" t="s">
        <v>57</v>
      </c>
      <c r="C168" s="85" t="s">
        <v>64</v>
      </c>
      <c r="D168" s="86">
        <v>40002624</v>
      </c>
      <c r="E168" s="85" t="s">
        <v>82</v>
      </c>
      <c r="F168" s="85" t="s">
        <v>72</v>
      </c>
      <c r="G168" s="85" t="s">
        <v>938</v>
      </c>
      <c r="H168" s="85" t="s">
        <v>62</v>
      </c>
      <c r="I168" s="88">
        <v>39288.226000000002</v>
      </c>
    </row>
    <row r="169" spans="2:9" ht="63.75" x14ac:dyDescent="0.2">
      <c r="B169" s="85" t="s">
        <v>57</v>
      </c>
      <c r="C169" s="85" t="s">
        <v>64</v>
      </c>
      <c r="D169" s="86">
        <v>40002628</v>
      </c>
      <c r="E169" s="85" t="s">
        <v>83</v>
      </c>
      <c r="F169" s="85" t="s">
        <v>73</v>
      </c>
      <c r="G169" s="85" t="s">
        <v>939</v>
      </c>
      <c r="H169" s="85" t="s">
        <v>63</v>
      </c>
      <c r="I169" s="88">
        <v>69979</v>
      </c>
    </row>
    <row r="170" spans="2:9" ht="76.5" x14ac:dyDescent="0.2">
      <c r="B170" s="85" t="s">
        <v>57</v>
      </c>
      <c r="C170" s="85" t="s">
        <v>64</v>
      </c>
      <c r="D170" s="86">
        <v>40002637</v>
      </c>
      <c r="E170" s="85" t="s">
        <v>84</v>
      </c>
      <c r="F170" s="85" t="s">
        <v>74</v>
      </c>
      <c r="G170" s="85" t="s">
        <v>940</v>
      </c>
      <c r="H170" s="85" t="s">
        <v>62</v>
      </c>
      <c r="I170" s="88">
        <v>69977.252999999997</v>
      </c>
    </row>
    <row r="171" spans="2:9" ht="102" x14ac:dyDescent="0.2">
      <c r="B171" s="85" t="s">
        <v>57</v>
      </c>
      <c r="C171" s="85" t="s">
        <v>64</v>
      </c>
      <c r="D171" s="86">
        <v>40002643</v>
      </c>
      <c r="E171" s="85" t="s">
        <v>85</v>
      </c>
      <c r="F171" s="85" t="s">
        <v>77</v>
      </c>
      <c r="G171" s="85" t="s">
        <v>941</v>
      </c>
      <c r="H171" s="85" t="s">
        <v>62</v>
      </c>
      <c r="I171" s="88">
        <v>61469.966999999997</v>
      </c>
    </row>
    <row r="172" spans="2:9" ht="114.75" x14ac:dyDescent="0.2">
      <c r="B172" s="85" t="s">
        <v>57</v>
      </c>
      <c r="C172" s="85" t="s">
        <v>64</v>
      </c>
      <c r="D172" s="86">
        <v>40013410</v>
      </c>
      <c r="E172" s="85" t="s">
        <v>84</v>
      </c>
      <c r="F172" s="85" t="s">
        <v>78</v>
      </c>
      <c r="G172" s="85" t="s">
        <v>942</v>
      </c>
      <c r="H172" s="85" t="s">
        <v>62</v>
      </c>
      <c r="I172" s="88">
        <v>132023</v>
      </c>
    </row>
    <row r="173" spans="2:9" ht="76.5" x14ac:dyDescent="0.2">
      <c r="B173" s="85" t="s">
        <v>57</v>
      </c>
      <c r="C173" s="85" t="s">
        <v>64</v>
      </c>
      <c r="D173" s="86">
        <v>40002638</v>
      </c>
      <c r="E173" s="85" t="s">
        <v>86</v>
      </c>
      <c r="F173" s="85" t="s">
        <v>75</v>
      </c>
      <c r="G173" s="85" t="s">
        <v>943</v>
      </c>
      <c r="H173" s="85" t="s">
        <v>63</v>
      </c>
      <c r="I173" s="92">
        <v>69964</v>
      </c>
    </row>
    <row r="174" spans="2:9" ht="63.75" x14ac:dyDescent="0.2">
      <c r="B174" s="85" t="s">
        <v>57</v>
      </c>
      <c r="C174" s="85" t="s">
        <v>64</v>
      </c>
      <c r="D174" s="86">
        <v>40002615</v>
      </c>
      <c r="E174" s="85" t="s">
        <v>87</v>
      </c>
      <c r="F174" s="85" t="s">
        <v>65</v>
      </c>
      <c r="G174" s="85" t="s">
        <v>944</v>
      </c>
      <c r="H174" s="85" t="s">
        <v>62</v>
      </c>
      <c r="I174" s="88">
        <v>60000</v>
      </c>
    </row>
    <row r="175" spans="2:9" ht="76.5" x14ac:dyDescent="0.2">
      <c r="B175" s="85" t="s">
        <v>57</v>
      </c>
      <c r="C175" s="85" t="s">
        <v>64</v>
      </c>
      <c r="D175" s="86">
        <v>40002625</v>
      </c>
      <c r="E175" s="85" t="s">
        <v>88</v>
      </c>
      <c r="F175" s="85" t="s">
        <v>89</v>
      </c>
      <c r="G175" s="85" t="s">
        <v>945</v>
      </c>
      <c r="H175" s="85" t="s">
        <v>63</v>
      </c>
      <c r="I175" s="88">
        <v>47056.373</v>
      </c>
    </row>
    <row r="176" spans="2:9" ht="51" x14ac:dyDescent="0.2">
      <c r="B176" s="85" t="s">
        <v>57</v>
      </c>
      <c r="C176" s="85" t="s">
        <v>64</v>
      </c>
      <c r="D176" s="86">
        <v>40002636</v>
      </c>
      <c r="E176" s="85" t="s">
        <v>90</v>
      </c>
      <c r="F176" s="85" t="s">
        <v>66</v>
      </c>
      <c r="G176" s="85" t="s">
        <v>946</v>
      </c>
      <c r="H176" s="85" t="s">
        <v>62</v>
      </c>
      <c r="I176" s="88">
        <v>69761.601999999999</v>
      </c>
    </row>
    <row r="177" spans="2:9" ht="102" x14ac:dyDescent="0.2">
      <c r="B177" s="85" t="s">
        <v>57</v>
      </c>
      <c r="C177" s="85" t="s">
        <v>64</v>
      </c>
      <c r="D177" s="86">
        <v>40002646</v>
      </c>
      <c r="E177" s="85" t="s">
        <v>91</v>
      </c>
      <c r="F177" s="85" t="s">
        <v>67</v>
      </c>
      <c r="G177" s="85" t="s">
        <v>947</v>
      </c>
      <c r="H177" s="85" t="s">
        <v>62</v>
      </c>
      <c r="I177" s="88">
        <v>55000</v>
      </c>
    </row>
    <row r="178" spans="2:9" ht="51" x14ac:dyDescent="0.2">
      <c r="B178" s="85" t="s">
        <v>57</v>
      </c>
      <c r="C178" s="85" t="s">
        <v>64</v>
      </c>
      <c r="D178" s="86">
        <v>40002647</v>
      </c>
      <c r="E178" s="85" t="s">
        <v>91</v>
      </c>
      <c r="F178" s="85" t="s">
        <v>68</v>
      </c>
      <c r="G178" s="85" t="s">
        <v>948</v>
      </c>
      <c r="H178" s="85" t="s">
        <v>62</v>
      </c>
      <c r="I178" s="88">
        <v>50000</v>
      </c>
    </row>
    <row r="179" spans="2:9" ht="102" x14ac:dyDescent="0.2">
      <c r="B179" s="85" t="s">
        <v>57</v>
      </c>
      <c r="C179" s="85" t="s">
        <v>64</v>
      </c>
      <c r="D179" s="86">
        <v>40017292</v>
      </c>
      <c r="E179" s="85" t="s">
        <v>92</v>
      </c>
      <c r="F179" s="85" t="s">
        <v>69</v>
      </c>
      <c r="G179" s="85" t="s">
        <v>949</v>
      </c>
      <c r="H179" s="85" t="s">
        <v>62</v>
      </c>
      <c r="I179" s="88">
        <v>99720</v>
      </c>
    </row>
    <row r="180" spans="2:9" ht="102" x14ac:dyDescent="0.2">
      <c r="B180" s="85" t="s">
        <v>57</v>
      </c>
      <c r="C180" s="85" t="s">
        <v>64</v>
      </c>
      <c r="D180" s="86">
        <v>40002642</v>
      </c>
      <c r="E180" s="85" t="s">
        <v>93</v>
      </c>
      <c r="F180" s="85" t="s">
        <v>76</v>
      </c>
      <c r="G180" s="85" t="s">
        <v>950</v>
      </c>
      <c r="H180" s="85" t="s">
        <v>62</v>
      </c>
      <c r="I180" s="88">
        <v>20000</v>
      </c>
    </row>
    <row r="181" spans="2:9" ht="51" x14ac:dyDescent="0.2">
      <c r="B181" s="85" t="s">
        <v>60</v>
      </c>
      <c r="C181" s="85" t="s">
        <v>123</v>
      </c>
      <c r="D181" s="86" t="s">
        <v>527</v>
      </c>
      <c r="E181" s="85" t="s">
        <v>104</v>
      </c>
      <c r="F181" s="85" t="s">
        <v>528</v>
      </c>
      <c r="G181" s="85" t="s">
        <v>883</v>
      </c>
      <c r="H181" s="85" t="s">
        <v>79</v>
      </c>
      <c r="I181" s="88">
        <v>55125</v>
      </c>
    </row>
    <row r="182" spans="2:9" ht="51" x14ac:dyDescent="0.2">
      <c r="B182" s="85" t="s">
        <v>60</v>
      </c>
      <c r="C182" s="85" t="s">
        <v>674</v>
      </c>
      <c r="D182" s="86" t="s">
        <v>529</v>
      </c>
      <c r="E182" s="85" t="s">
        <v>530</v>
      </c>
      <c r="F182" s="85" t="s">
        <v>531</v>
      </c>
      <c r="G182" s="85" t="s">
        <v>884</v>
      </c>
      <c r="H182" s="85" t="s">
        <v>122</v>
      </c>
      <c r="I182" s="88">
        <v>20995</v>
      </c>
    </row>
    <row r="183" spans="2:9" ht="51" x14ac:dyDescent="0.2">
      <c r="B183" s="85" t="s">
        <v>60</v>
      </c>
      <c r="C183" s="85" t="s">
        <v>123</v>
      </c>
      <c r="D183" s="86" t="s">
        <v>532</v>
      </c>
      <c r="E183" s="85" t="s">
        <v>533</v>
      </c>
      <c r="F183" s="85" t="s">
        <v>534</v>
      </c>
      <c r="G183" s="85" t="s">
        <v>885</v>
      </c>
      <c r="H183" s="85" t="s">
        <v>79</v>
      </c>
      <c r="I183" s="88">
        <v>43016</v>
      </c>
    </row>
    <row r="184" spans="2:9" ht="38.25" x14ac:dyDescent="0.2">
      <c r="B184" s="85" t="s">
        <v>60</v>
      </c>
      <c r="C184" s="85" t="s">
        <v>123</v>
      </c>
      <c r="D184" s="86" t="s">
        <v>535</v>
      </c>
      <c r="E184" s="85" t="s">
        <v>536</v>
      </c>
      <c r="F184" s="85" t="s">
        <v>537</v>
      </c>
      <c r="G184" s="85" t="s">
        <v>886</v>
      </c>
      <c r="H184" s="85" t="s">
        <v>79</v>
      </c>
      <c r="I184" s="88">
        <v>25000</v>
      </c>
    </row>
    <row r="185" spans="2:9" ht="38.25" x14ac:dyDescent="0.2">
      <c r="B185" s="85" t="s">
        <v>60</v>
      </c>
      <c r="C185" s="85" t="s">
        <v>123</v>
      </c>
      <c r="D185" s="86" t="s">
        <v>538</v>
      </c>
      <c r="E185" s="85" t="s">
        <v>539</v>
      </c>
      <c r="F185" s="85" t="s">
        <v>540</v>
      </c>
      <c r="G185" s="85" t="s">
        <v>887</v>
      </c>
      <c r="H185" s="85" t="s">
        <v>79</v>
      </c>
      <c r="I185" s="88">
        <v>40807</v>
      </c>
    </row>
    <row r="186" spans="2:9" ht="51" x14ac:dyDescent="0.2">
      <c r="B186" s="85" t="s">
        <v>60</v>
      </c>
      <c r="C186" s="85" t="s">
        <v>123</v>
      </c>
      <c r="D186" s="86" t="s">
        <v>541</v>
      </c>
      <c r="E186" s="85" t="s">
        <v>533</v>
      </c>
      <c r="F186" s="85" t="s">
        <v>542</v>
      </c>
      <c r="G186" s="85" t="s">
        <v>888</v>
      </c>
      <c r="H186" s="85" t="s">
        <v>79</v>
      </c>
      <c r="I186" s="88">
        <v>46404</v>
      </c>
    </row>
    <row r="187" spans="2:9" ht="76.5" x14ac:dyDescent="0.2">
      <c r="B187" s="85" t="s">
        <v>60</v>
      </c>
      <c r="C187" s="85" t="s">
        <v>123</v>
      </c>
      <c r="D187" s="86" t="s">
        <v>543</v>
      </c>
      <c r="E187" s="85" t="s">
        <v>150</v>
      </c>
      <c r="F187" s="85" t="s">
        <v>544</v>
      </c>
      <c r="G187" s="85" t="s">
        <v>889</v>
      </c>
      <c r="H187" s="85" t="s">
        <v>79</v>
      </c>
      <c r="I187" s="88">
        <v>130000</v>
      </c>
    </row>
    <row r="188" spans="2:9" ht="76.5" x14ac:dyDescent="0.2">
      <c r="B188" s="85" t="s">
        <v>60</v>
      </c>
      <c r="C188" s="85" t="s">
        <v>675</v>
      </c>
      <c r="D188" s="86" t="s">
        <v>545</v>
      </c>
      <c r="E188" s="85" t="s">
        <v>546</v>
      </c>
      <c r="F188" s="85" t="s">
        <v>547</v>
      </c>
      <c r="G188" s="85" t="s">
        <v>890</v>
      </c>
      <c r="H188" s="85" t="s">
        <v>122</v>
      </c>
      <c r="I188" s="88">
        <v>90154</v>
      </c>
    </row>
    <row r="189" spans="2:9" ht="51" x14ac:dyDescent="0.2">
      <c r="B189" s="85" t="s">
        <v>60</v>
      </c>
      <c r="C189" s="85" t="s">
        <v>123</v>
      </c>
      <c r="D189" s="86" t="s">
        <v>548</v>
      </c>
      <c r="E189" s="85" t="s">
        <v>208</v>
      </c>
      <c r="F189" s="85" t="s">
        <v>549</v>
      </c>
      <c r="G189" s="85" t="s">
        <v>891</v>
      </c>
      <c r="H189" s="85" t="s">
        <v>122</v>
      </c>
      <c r="I189" s="88">
        <v>57229</v>
      </c>
    </row>
    <row r="190" spans="2:9" ht="63.75" x14ac:dyDescent="0.2">
      <c r="B190" s="85" t="s">
        <v>60</v>
      </c>
      <c r="C190" s="85" t="s">
        <v>123</v>
      </c>
      <c r="D190" s="86" t="s">
        <v>550</v>
      </c>
      <c r="E190" s="85" t="s">
        <v>551</v>
      </c>
      <c r="F190" s="85" t="s">
        <v>552</v>
      </c>
      <c r="G190" s="85" t="s">
        <v>892</v>
      </c>
      <c r="H190" s="85" t="s">
        <v>79</v>
      </c>
      <c r="I190" s="88">
        <v>42941</v>
      </c>
    </row>
    <row r="191" spans="2:9" ht="51" x14ac:dyDescent="0.2">
      <c r="B191" s="85" t="s">
        <v>60</v>
      </c>
      <c r="C191" s="85" t="s">
        <v>123</v>
      </c>
      <c r="D191" s="86" t="s">
        <v>553</v>
      </c>
      <c r="E191" s="85" t="s">
        <v>546</v>
      </c>
      <c r="F191" s="85" t="s">
        <v>554</v>
      </c>
      <c r="G191" s="85" t="s">
        <v>893</v>
      </c>
      <c r="H191" s="85" t="s">
        <v>79</v>
      </c>
      <c r="I191" s="88">
        <v>78834</v>
      </c>
    </row>
    <row r="192" spans="2:9" ht="51" x14ac:dyDescent="0.2">
      <c r="B192" s="85" t="s">
        <v>60</v>
      </c>
      <c r="C192" s="85" t="s">
        <v>123</v>
      </c>
      <c r="D192" s="86" t="s">
        <v>555</v>
      </c>
      <c r="E192" s="85" t="s">
        <v>894</v>
      </c>
      <c r="F192" s="85" t="s">
        <v>556</v>
      </c>
      <c r="G192" s="85" t="s">
        <v>895</v>
      </c>
      <c r="H192" s="85" t="s">
        <v>79</v>
      </c>
      <c r="I192" s="88">
        <v>36750</v>
      </c>
    </row>
    <row r="193" spans="2:9" ht="51" x14ac:dyDescent="0.2">
      <c r="B193" s="85" t="s">
        <v>60</v>
      </c>
      <c r="C193" s="85" t="s">
        <v>123</v>
      </c>
      <c r="D193" s="86" t="s">
        <v>557</v>
      </c>
      <c r="E193" s="85" t="s">
        <v>894</v>
      </c>
      <c r="F193" s="85" t="s">
        <v>558</v>
      </c>
      <c r="G193" s="85" t="s">
        <v>896</v>
      </c>
      <c r="H193" s="85" t="s">
        <v>79</v>
      </c>
      <c r="I193" s="88">
        <v>47679</v>
      </c>
    </row>
    <row r="194" spans="2:9" ht="51" x14ac:dyDescent="0.2">
      <c r="B194" s="85" t="s">
        <v>60</v>
      </c>
      <c r="C194" s="85" t="s">
        <v>123</v>
      </c>
      <c r="D194" s="86" t="s">
        <v>559</v>
      </c>
      <c r="E194" s="85" t="s">
        <v>894</v>
      </c>
      <c r="F194" s="85" t="s">
        <v>560</v>
      </c>
      <c r="G194" s="85" t="s">
        <v>897</v>
      </c>
      <c r="H194" s="85" t="s">
        <v>79</v>
      </c>
      <c r="I194" s="88">
        <v>60000</v>
      </c>
    </row>
    <row r="195" spans="2:9" ht="38.25" x14ac:dyDescent="0.2">
      <c r="B195" s="85" t="s">
        <v>60</v>
      </c>
      <c r="C195" s="85" t="s">
        <v>123</v>
      </c>
      <c r="D195" s="86" t="s">
        <v>561</v>
      </c>
      <c r="E195" s="85" t="s">
        <v>92</v>
      </c>
      <c r="F195" s="85" t="s">
        <v>562</v>
      </c>
      <c r="G195" s="85" t="s">
        <v>898</v>
      </c>
      <c r="H195" s="85" t="s">
        <v>79</v>
      </c>
      <c r="I195" s="88">
        <v>312870</v>
      </c>
    </row>
    <row r="196" spans="2:9" ht="38.25" x14ac:dyDescent="0.2">
      <c r="B196" s="85" t="s">
        <v>60</v>
      </c>
      <c r="C196" s="85" t="s">
        <v>123</v>
      </c>
      <c r="D196" s="86" t="s">
        <v>563</v>
      </c>
      <c r="E196" s="85" t="s">
        <v>564</v>
      </c>
      <c r="F196" s="85" t="s">
        <v>565</v>
      </c>
      <c r="G196" s="85" t="s">
        <v>899</v>
      </c>
      <c r="H196" s="85" t="s">
        <v>79</v>
      </c>
      <c r="I196" s="88">
        <v>54684</v>
      </c>
    </row>
    <row r="197" spans="2:9" ht="63.75" x14ac:dyDescent="0.2">
      <c r="B197" s="85" t="s">
        <v>60</v>
      </c>
      <c r="C197" s="85" t="s">
        <v>123</v>
      </c>
      <c r="D197" s="86" t="s">
        <v>566</v>
      </c>
      <c r="E197" s="85" t="s">
        <v>208</v>
      </c>
      <c r="F197" s="85" t="s">
        <v>567</v>
      </c>
      <c r="G197" s="85" t="s">
        <v>900</v>
      </c>
      <c r="H197" s="85" t="s">
        <v>79</v>
      </c>
      <c r="I197" s="88">
        <v>86443</v>
      </c>
    </row>
    <row r="198" spans="2:9" ht="25.5" x14ac:dyDescent="0.2">
      <c r="B198" s="85" t="s">
        <v>60</v>
      </c>
      <c r="C198" s="85" t="s">
        <v>123</v>
      </c>
      <c r="D198" s="86" t="s">
        <v>568</v>
      </c>
      <c r="E198" s="85" t="s">
        <v>569</v>
      </c>
      <c r="F198" s="85" t="s">
        <v>570</v>
      </c>
      <c r="G198" s="85" t="s">
        <v>901</v>
      </c>
      <c r="H198" s="85" t="s">
        <v>79</v>
      </c>
      <c r="I198" s="88">
        <v>100000</v>
      </c>
    </row>
    <row r="199" spans="2:9" ht="51" x14ac:dyDescent="0.2">
      <c r="B199" s="85" t="s">
        <v>60</v>
      </c>
      <c r="C199" s="85" t="s">
        <v>123</v>
      </c>
      <c r="D199" s="86" t="s">
        <v>571</v>
      </c>
      <c r="E199" s="85" t="s">
        <v>569</v>
      </c>
      <c r="F199" s="85" t="s">
        <v>572</v>
      </c>
      <c r="G199" s="85" t="s">
        <v>902</v>
      </c>
      <c r="H199" s="85" t="s">
        <v>79</v>
      </c>
      <c r="I199" s="88">
        <v>57422</v>
      </c>
    </row>
    <row r="200" spans="2:9" ht="38.25" x14ac:dyDescent="0.2">
      <c r="B200" s="85" t="s">
        <v>60</v>
      </c>
      <c r="C200" s="85" t="s">
        <v>674</v>
      </c>
      <c r="D200" s="86" t="s">
        <v>573</v>
      </c>
      <c r="E200" s="85" t="s">
        <v>530</v>
      </c>
      <c r="F200" s="85" t="s">
        <v>574</v>
      </c>
      <c r="G200" s="85" t="s">
        <v>903</v>
      </c>
      <c r="H200" s="85" t="s">
        <v>122</v>
      </c>
      <c r="I200" s="88">
        <v>64845</v>
      </c>
    </row>
    <row r="201" spans="2:9" ht="51" x14ac:dyDescent="0.2">
      <c r="B201" s="85" t="s">
        <v>60</v>
      </c>
      <c r="C201" s="85" t="s">
        <v>123</v>
      </c>
      <c r="D201" s="86" t="s">
        <v>575</v>
      </c>
      <c r="E201" s="85" t="s">
        <v>533</v>
      </c>
      <c r="F201" s="85" t="s">
        <v>576</v>
      </c>
      <c r="G201" s="85" t="s">
        <v>904</v>
      </c>
      <c r="H201" s="85" t="s">
        <v>79</v>
      </c>
      <c r="I201" s="88">
        <v>64746</v>
      </c>
    </row>
    <row r="202" spans="2:9" ht="38.25" x14ac:dyDescent="0.2">
      <c r="B202" s="85" t="s">
        <v>60</v>
      </c>
      <c r="C202" s="85" t="s">
        <v>123</v>
      </c>
      <c r="D202" s="86" t="s">
        <v>577</v>
      </c>
      <c r="E202" s="85" t="s">
        <v>533</v>
      </c>
      <c r="F202" s="85" t="s">
        <v>578</v>
      </c>
      <c r="G202" s="85" t="s">
        <v>905</v>
      </c>
      <c r="H202" s="85" t="s">
        <v>79</v>
      </c>
      <c r="I202" s="88">
        <v>86120</v>
      </c>
    </row>
    <row r="203" spans="2:9" ht="76.5" x14ac:dyDescent="0.2">
      <c r="B203" s="85" t="s">
        <v>60</v>
      </c>
      <c r="C203" s="85" t="s">
        <v>123</v>
      </c>
      <c r="D203" s="86" t="s">
        <v>579</v>
      </c>
      <c r="E203" s="85" t="s">
        <v>580</v>
      </c>
      <c r="F203" s="85" t="s">
        <v>581</v>
      </c>
      <c r="G203" s="85" t="s">
        <v>906</v>
      </c>
      <c r="H203" s="85" t="s">
        <v>79</v>
      </c>
      <c r="I203" s="88">
        <v>80000</v>
      </c>
    </row>
    <row r="204" spans="2:9" ht="51" x14ac:dyDescent="0.2">
      <c r="B204" s="85" t="s">
        <v>60</v>
      </c>
      <c r="C204" s="85" t="s">
        <v>123</v>
      </c>
      <c r="D204" s="86" t="s">
        <v>582</v>
      </c>
      <c r="E204" s="85" t="s">
        <v>208</v>
      </c>
      <c r="F204" s="85" t="s">
        <v>583</v>
      </c>
      <c r="G204" s="85" t="s">
        <v>907</v>
      </c>
      <c r="H204" s="85" t="s">
        <v>79</v>
      </c>
      <c r="I204" s="88">
        <v>71034</v>
      </c>
    </row>
    <row r="205" spans="2:9" ht="38.25" x14ac:dyDescent="0.2">
      <c r="B205" s="85" t="s">
        <v>60</v>
      </c>
      <c r="C205" s="85" t="s">
        <v>123</v>
      </c>
      <c r="D205" s="86" t="s">
        <v>584</v>
      </c>
      <c r="E205" s="85" t="s">
        <v>208</v>
      </c>
      <c r="F205" s="85" t="s">
        <v>585</v>
      </c>
      <c r="G205" s="85" t="s">
        <v>908</v>
      </c>
      <c r="H205" s="85" t="s">
        <v>79</v>
      </c>
      <c r="I205" s="88">
        <v>103050</v>
      </c>
    </row>
    <row r="206" spans="2:9" ht="38.25" x14ac:dyDescent="0.2">
      <c r="B206" s="85" t="s">
        <v>60</v>
      </c>
      <c r="C206" s="85" t="s">
        <v>123</v>
      </c>
      <c r="D206" s="86" t="s">
        <v>586</v>
      </c>
      <c r="E206" s="85" t="s">
        <v>530</v>
      </c>
      <c r="F206" s="85" t="s">
        <v>587</v>
      </c>
      <c r="G206" s="85" t="s">
        <v>909</v>
      </c>
      <c r="H206" s="85" t="s">
        <v>79</v>
      </c>
      <c r="I206" s="88">
        <v>39480</v>
      </c>
    </row>
    <row r="207" spans="2:9" ht="51" x14ac:dyDescent="0.2">
      <c r="B207" s="85" t="s">
        <v>60</v>
      </c>
      <c r="C207" s="85" t="s">
        <v>123</v>
      </c>
      <c r="D207" s="86" t="s">
        <v>588</v>
      </c>
      <c r="E207" s="85" t="s">
        <v>569</v>
      </c>
      <c r="F207" s="85" t="s">
        <v>589</v>
      </c>
      <c r="G207" s="85" t="s">
        <v>910</v>
      </c>
      <c r="H207" s="85" t="s">
        <v>79</v>
      </c>
      <c r="I207" s="88">
        <v>53195</v>
      </c>
    </row>
    <row r="208" spans="2:9" ht="38.25" x14ac:dyDescent="0.2">
      <c r="B208" s="85" t="s">
        <v>60</v>
      </c>
      <c r="C208" s="85" t="s">
        <v>123</v>
      </c>
      <c r="D208" s="86" t="s">
        <v>590</v>
      </c>
      <c r="E208" s="85" t="s">
        <v>530</v>
      </c>
      <c r="F208" s="85" t="s">
        <v>591</v>
      </c>
      <c r="G208" s="85" t="s">
        <v>911</v>
      </c>
      <c r="H208" s="85" t="s">
        <v>79</v>
      </c>
      <c r="I208" s="88">
        <v>100000</v>
      </c>
    </row>
    <row r="209" spans="2:9" ht="38.25" x14ac:dyDescent="0.2">
      <c r="B209" s="85" t="s">
        <v>60</v>
      </c>
      <c r="C209" s="85" t="s">
        <v>123</v>
      </c>
      <c r="D209" s="86" t="s">
        <v>592</v>
      </c>
      <c r="E209" s="85" t="s">
        <v>530</v>
      </c>
      <c r="F209" s="85" t="s">
        <v>593</v>
      </c>
      <c r="G209" s="85" t="s">
        <v>912</v>
      </c>
      <c r="H209" s="85" t="s">
        <v>79</v>
      </c>
      <c r="I209" s="88">
        <v>41170</v>
      </c>
    </row>
    <row r="210" spans="2:9" ht="51" x14ac:dyDescent="0.2">
      <c r="B210" s="85" t="s">
        <v>60</v>
      </c>
      <c r="C210" s="85" t="s">
        <v>123</v>
      </c>
      <c r="D210" s="86" t="s">
        <v>594</v>
      </c>
      <c r="E210" s="85" t="s">
        <v>208</v>
      </c>
      <c r="F210" s="85" t="s">
        <v>595</v>
      </c>
      <c r="G210" s="85" t="s">
        <v>913</v>
      </c>
      <c r="H210" s="85" t="s">
        <v>79</v>
      </c>
      <c r="I210" s="88">
        <v>94760</v>
      </c>
    </row>
    <row r="211" spans="2:9" ht="38.25" x14ac:dyDescent="0.2">
      <c r="B211" s="85" t="s">
        <v>60</v>
      </c>
      <c r="C211" s="85" t="s">
        <v>123</v>
      </c>
      <c r="D211" s="86" t="s">
        <v>596</v>
      </c>
      <c r="E211" s="85" t="s">
        <v>92</v>
      </c>
      <c r="F211" s="85" t="s">
        <v>597</v>
      </c>
      <c r="G211" s="85" t="s">
        <v>914</v>
      </c>
      <c r="H211" s="85" t="s">
        <v>79</v>
      </c>
      <c r="I211" s="88">
        <v>214810</v>
      </c>
    </row>
    <row r="212" spans="2:9" ht="51" x14ac:dyDescent="0.2">
      <c r="B212" s="85" t="s">
        <v>60</v>
      </c>
      <c r="C212" s="85" t="s">
        <v>123</v>
      </c>
      <c r="D212" s="86" t="s">
        <v>598</v>
      </c>
      <c r="E212" s="85" t="s">
        <v>92</v>
      </c>
      <c r="F212" s="85" t="s">
        <v>599</v>
      </c>
      <c r="G212" s="85" t="s">
        <v>915</v>
      </c>
      <c r="H212" s="85" t="s">
        <v>79</v>
      </c>
      <c r="I212" s="88">
        <v>125100</v>
      </c>
    </row>
    <row r="213" spans="2:9" ht="63.75" x14ac:dyDescent="0.2">
      <c r="B213" s="85" t="s">
        <v>60</v>
      </c>
      <c r="C213" s="85" t="s">
        <v>123</v>
      </c>
      <c r="D213" s="86" t="s">
        <v>600</v>
      </c>
      <c r="E213" s="85" t="s">
        <v>104</v>
      </c>
      <c r="F213" s="85" t="s">
        <v>601</v>
      </c>
      <c r="G213" s="85" t="s">
        <v>916</v>
      </c>
      <c r="H213" s="85" t="s">
        <v>79</v>
      </c>
      <c r="I213" s="88">
        <v>45660</v>
      </c>
    </row>
    <row r="214" spans="2:9" ht="38.25" x14ac:dyDescent="0.2">
      <c r="B214" s="85" t="s">
        <v>60</v>
      </c>
      <c r="C214" s="85" t="s">
        <v>123</v>
      </c>
      <c r="D214" s="86" t="s">
        <v>602</v>
      </c>
      <c r="E214" s="85" t="s">
        <v>104</v>
      </c>
      <c r="F214" s="85" t="s">
        <v>603</v>
      </c>
      <c r="G214" s="85" t="s">
        <v>917</v>
      </c>
      <c r="H214" s="85" t="s">
        <v>79</v>
      </c>
      <c r="I214" s="88">
        <v>5000</v>
      </c>
    </row>
    <row r="215" spans="2:9" ht="38.25" x14ac:dyDescent="0.2">
      <c r="B215" s="85" t="s">
        <v>60</v>
      </c>
      <c r="C215" s="85" t="s">
        <v>123</v>
      </c>
      <c r="D215" s="86" t="s">
        <v>604</v>
      </c>
      <c r="E215" s="85" t="s">
        <v>80</v>
      </c>
      <c r="F215" s="85" t="s">
        <v>605</v>
      </c>
      <c r="G215" s="85" t="s">
        <v>918</v>
      </c>
      <c r="H215" s="85" t="s">
        <v>79</v>
      </c>
      <c r="I215" s="88">
        <v>49000</v>
      </c>
    </row>
    <row r="216" spans="2:9" ht="51" x14ac:dyDescent="0.2">
      <c r="B216" s="85" t="s">
        <v>60</v>
      </c>
      <c r="C216" s="85" t="s">
        <v>123</v>
      </c>
      <c r="D216" s="86" t="s">
        <v>606</v>
      </c>
      <c r="E216" s="85" t="s">
        <v>80</v>
      </c>
      <c r="F216" s="85" t="s">
        <v>607</v>
      </c>
      <c r="G216" s="85" t="s">
        <v>919</v>
      </c>
      <c r="H216" s="85" t="s">
        <v>79</v>
      </c>
      <c r="I216" s="88">
        <v>102900</v>
      </c>
    </row>
    <row r="217" spans="2:9" ht="38.25" x14ac:dyDescent="0.2">
      <c r="B217" s="85" t="s">
        <v>60</v>
      </c>
      <c r="C217" s="85" t="s">
        <v>123</v>
      </c>
      <c r="D217" s="86" t="s">
        <v>608</v>
      </c>
      <c r="E217" s="85" t="s">
        <v>80</v>
      </c>
      <c r="F217" s="85" t="s">
        <v>609</v>
      </c>
      <c r="G217" s="85" t="s">
        <v>920</v>
      </c>
      <c r="H217" s="85" t="s">
        <v>79</v>
      </c>
      <c r="I217" s="88">
        <v>56000</v>
      </c>
    </row>
    <row r="218" spans="2:9" ht="51" x14ac:dyDescent="0.2">
      <c r="B218" s="85" t="s">
        <v>60</v>
      </c>
      <c r="C218" s="85" t="s">
        <v>123</v>
      </c>
      <c r="D218" s="86" t="s">
        <v>610</v>
      </c>
      <c r="E218" s="85" t="s">
        <v>80</v>
      </c>
      <c r="F218" s="85" t="s">
        <v>611</v>
      </c>
      <c r="G218" s="85" t="s">
        <v>921</v>
      </c>
      <c r="H218" s="85" t="s">
        <v>79</v>
      </c>
      <c r="I218" s="88">
        <v>381771</v>
      </c>
    </row>
    <row r="219" spans="2:9" ht="38.25" x14ac:dyDescent="0.2">
      <c r="B219" s="85" t="s">
        <v>60</v>
      </c>
      <c r="C219" s="85" t="s">
        <v>646</v>
      </c>
      <c r="D219" s="86" t="s">
        <v>612</v>
      </c>
      <c r="E219" s="85" t="s">
        <v>613</v>
      </c>
      <c r="F219" s="85" t="s">
        <v>614</v>
      </c>
      <c r="G219" s="85" t="s">
        <v>922</v>
      </c>
      <c r="H219" s="85" t="s">
        <v>923</v>
      </c>
      <c r="I219" s="88">
        <v>155000</v>
      </c>
    </row>
    <row r="220" spans="2:9" ht="51" x14ac:dyDescent="0.2">
      <c r="B220" s="85" t="s">
        <v>60</v>
      </c>
      <c r="C220" s="85" t="s">
        <v>646</v>
      </c>
      <c r="D220" s="86" t="s">
        <v>615</v>
      </c>
      <c r="E220" s="85" t="s">
        <v>613</v>
      </c>
      <c r="F220" s="85" t="s">
        <v>616</v>
      </c>
      <c r="G220" s="85" t="s">
        <v>924</v>
      </c>
      <c r="H220" s="85" t="s">
        <v>923</v>
      </c>
      <c r="I220" s="88">
        <v>155000</v>
      </c>
    </row>
    <row r="221" spans="2:9" ht="51" x14ac:dyDescent="0.2">
      <c r="B221" s="85" t="s">
        <v>60</v>
      </c>
      <c r="C221" s="85" t="s">
        <v>646</v>
      </c>
      <c r="D221" s="86" t="s">
        <v>617</v>
      </c>
      <c r="E221" s="85" t="s">
        <v>613</v>
      </c>
      <c r="F221" s="85" t="s">
        <v>618</v>
      </c>
      <c r="G221" s="85" t="s">
        <v>925</v>
      </c>
      <c r="H221" s="85" t="s">
        <v>923</v>
      </c>
      <c r="I221" s="88">
        <v>155000</v>
      </c>
    </row>
    <row r="222" spans="2:9" ht="38.25" x14ac:dyDescent="0.2">
      <c r="B222" s="85" t="s">
        <v>60</v>
      </c>
      <c r="C222" s="85" t="s">
        <v>647</v>
      </c>
      <c r="D222" s="86" t="s">
        <v>619</v>
      </c>
      <c r="E222" s="85" t="s">
        <v>620</v>
      </c>
      <c r="F222" s="85" t="s">
        <v>621</v>
      </c>
      <c r="G222" s="85" t="s">
        <v>926</v>
      </c>
      <c r="H222" s="85" t="s">
        <v>923</v>
      </c>
      <c r="I222" s="88">
        <v>155000</v>
      </c>
    </row>
    <row r="223" spans="2:9" ht="51" x14ac:dyDescent="0.2">
      <c r="B223" s="85" t="s">
        <v>60</v>
      </c>
      <c r="C223" s="85" t="s">
        <v>123</v>
      </c>
      <c r="D223" s="86" t="s">
        <v>622</v>
      </c>
      <c r="E223" s="85" t="s">
        <v>623</v>
      </c>
      <c r="F223" s="85" t="s">
        <v>624</v>
      </c>
      <c r="G223" s="85" t="s">
        <v>927</v>
      </c>
      <c r="H223" s="85" t="s">
        <v>79</v>
      </c>
      <c r="I223" s="88">
        <v>155000</v>
      </c>
    </row>
    <row r="224" spans="2:9" ht="51" x14ac:dyDescent="0.2">
      <c r="B224" s="85" t="s">
        <v>60</v>
      </c>
      <c r="C224" s="85" t="s">
        <v>646</v>
      </c>
      <c r="D224" s="86" t="s">
        <v>625</v>
      </c>
      <c r="E224" s="85" t="s">
        <v>613</v>
      </c>
      <c r="F224" s="85" t="s">
        <v>626</v>
      </c>
      <c r="G224" s="85" t="s">
        <v>928</v>
      </c>
      <c r="H224" s="85" t="s">
        <v>923</v>
      </c>
      <c r="I224" s="88">
        <v>155000</v>
      </c>
    </row>
    <row r="225" spans="2:9" ht="38.25" x14ac:dyDescent="0.2">
      <c r="B225" s="85" t="s">
        <v>60</v>
      </c>
      <c r="C225" s="85" t="s">
        <v>123</v>
      </c>
      <c r="D225" s="86" t="s">
        <v>627</v>
      </c>
      <c r="E225" s="85" t="s">
        <v>628</v>
      </c>
      <c r="F225" s="85" t="s">
        <v>629</v>
      </c>
      <c r="G225" s="85" t="s">
        <v>929</v>
      </c>
      <c r="H225" s="85" t="s">
        <v>79</v>
      </c>
      <c r="I225" s="88">
        <v>149575</v>
      </c>
    </row>
    <row r="226" spans="2:9" ht="25.5" x14ac:dyDescent="0.2">
      <c r="B226" s="85" t="s">
        <v>60</v>
      </c>
      <c r="C226" s="85" t="s">
        <v>676</v>
      </c>
      <c r="D226" s="86" t="s">
        <v>630</v>
      </c>
      <c r="E226" s="85" t="s">
        <v>631</v>
      </c>
      <c r="F226" s="85" t="s">
        <v>632</v>
      </c>
      <c r="G226" s="85" t="s">
        <v>930</v>
      </c>
      <c r="H226" s="85" t="s">
        <v>122</v>
      </c>
      <c r="I226" s="88">
        <v>152443</v>
      </c>
    </row>
    <row r="227" spans="2:9" ht="38.25" x14ac:dyDescent="0.2">
      <c r="B227" s="85" t="s">
        <v>60</v>
      </c>
      <c r="C227" s="85" t="s">
        <v>123</v>
      </c>
      <c r="D227" s="86" t="s">
        <v>633</v>
      </c>
      <c r="E227" s="85" t="s">
        <v>634</v>
      </c>
      <c r="F227" s="85" t="s">
        <v>635</v>
      </c>
      <c r="G227" s="85" t="s">
        <v>931</v>
      </c>
      <c r="H227" s="85" t="s">
        <v>79</v>
      </c>
      <c r="I227" s="88">
        <v>150660</v>
      </c>
    </row>
    <row r="228" spans="2:9" ht="38.25" x14ac:dyDescent="0.2">
      <c r="B228" s="85" t="s">
        <v>60</v>
      </c>
      <c r="C228" s="85" t="s">
        <v>123</v>
      </c>
      <c r="D228" s="86" t="s">
        <v>636</v>
      </c>
      <c r="E228" s="85" t="s">
        <v>637</v>
      </c>
      <c r="F228" s="85" t="s">
        <v>638</v>
      </c>
      <c r="G228" s="85" t="s">
        <v>932</v>
      </c>
      <c r="H228" s="85" t="s">
        <v>79</v>
      </c>
      <c r="I228" s="88">
        <v>147539</v>
      </c>
    </row>
    <row r="229" spans="2:9" ht="38.25" x14ac:dyDescent="0.2">
      <c r="B229" s="85" t="s">
        <v>60</v>
      </c>
      <c r="C229" s="85" t="s">
        <v>123</v>
      </c>
      <c r="D229" s="86" t="s">
        <v>639</v>
      </c>
      <c r="E229" s="85" t="s">
        <v>634</v>
      </c>
      <c r="F229" s="85" t="s">
        <v>640</v>
      </c>
      <c r="G229" s="85" t="s">
        <v>933</v>
      </c>
      <c r="H229" s="85" t="s">
        <v>79</v>
      </c>
      <c r="I229" s="88">
        <v>155000</v>
      </c>
    </row>
    <row r="230" spans="2:9" ht="76.5" x14ac:dyDescent="0.2">
      <c r="B230" s="85" t="s">
        <v>60</v>
      </c>
      <c r="C230" s="85" t="s">
        <v>674</v>
      </c>
      <c r="D230" s="86" t="s">
        <v>641</v>
      </c>
      <c r="E230" s="85" t="s">
        <v>642</v>
      </c>
      <c r="F230" s="85" t="s">
        <v>643</v>
      </c>
      <c r="G230" s="85" t="s">
        <v>934</v>
      </c>
      <c r="H230" s="85" t="s">
        <v>122</v>
      </c>
      <c r="I230" s="88">
        <v>153450</v>
      </c>
    </row>
    <row r="231" spans="2:9" ht="51" x14ac:dyDescent="0.2">
      <c r="B231" s="85" t="s">
        <v>60</v>
      </c>
      <c r="C231" s="85" t="s">
        <v>675</v>
      </c>
      <c r="D231" s="86" t="s">
        <v>644</v>
      </c>
      <c r="E231" s="85" t="s">
        <v>634</v>
      </c>
      <c r="F231" s="85" t="s">
        <v>645</v>
      </c>
      <c r="G231" s="85" t="s">
        <v>935</v>
      </c>
      <c r="H231" s="85" t="s">
        <v>122</v>
      </c>
      <c r="I231" s="88">
        <v>147787</v>
      </c>
    </row>
    <row r="232" spans="2:9" ht="51" x14ac:dyDescent="0.2">
      <c r="B232" s="85" t="s">
        <v>51</v>
      </c>
      <c r="C232" s="93" t="s">
        <v>79</v>
      </c>
      <c r="D232" s="86">
        <v>30388027</v>
      </c>
      <c r="E232" s="85" t="s">
        <v>150</v>
      </c>
      <c r="F232" s="85" t="s">
        <v>151</v>
      </c>
      <c r="G232" s="85" t="s">
        <v>152</v>
      </c>
      <c r="H232" s="87" t="s">
        <v>153</v>
      </c>
      <c r="I232" s="88">
        <v>8135.6210000000001</v>
      </c>
    </row>
    <row r="233" spans="2:9" ht="38.25" x14ac:dyDescent="0.2">
      <c r="B233" s="85" t="s">
        <v>51</v>
      </c>
      <c r="C233" s="93" t="s">
        <v>79</v>
      </c>
      <c r="D233" s="86">
        <v>30388028</v>
      </c>
      <c r="E233" s="85" t="s">
        <v>150</v>
      </c>
      <c r="F233" s="85" t="s">
        <v>154</v>
      </c>
      <c r="G233" s="85" t="s">
        <v>155</v>
      </c>
      <c r="H233" s="87" t="s">
        <v>156</v>
      </c>
      <c r="I233" s="88">
        <v>700.35900000000004</v>
      </c>
    </row>
    <row r="234" spans="2:9" ht="38.25" x14ac:dyDescent="0.2">
      <c r="B234" s="85" t="s">
        <v>51</v>
      </c>
      <c r="C234" s="93" t="s">
        <v>79</v>
      </c>
      <c r="D234" s="86">
        <v>30388043</v>
      </c>
      <c r="E234" s="85" t="s">
        <v>150</v>
      </c>
      <c r="F234" s="85" t="s">
        <v>157</v>
      </c>
      <c r="G234" s="85" t="s">
        <v>158</v>
      </c>
      <c r="H234" s="87" t="s">
        <v>159</v>
      </c>
      <c r="I234" s="88">
        <v>1552.3</v>
      </c>
    </row>
    <row r="235" spans="2:9" ht="25.5" x14ac:dyDescent="0.2">
      <c r="B235" s="85" t="s">
        <v>51</v>
      </c>
      <c r="C235" s="93" t="s">
        <v>79</v>
      </c>
      <c r="D235" s="86">
        <v>30388074</v>
      </c>
      <c r="E235" s="85" t="s">
        <v>150</v>
      </c>
      <c r="F235" s="85" t="s">
        <v>160</v>
      </c>
      <c r="G235" s="85" t="s">
        <v>161</v>
      </c>
      <c r="H235" s="87" t="s">
        <v>162</v>
      </c>
      <c r="I235" s="88">
        <v>32446.197</v>
      </c>
    </row>
    <row r="236" spans="2:9" ht="38.25" x14ac:dyDescent="0.2">
      <c r="B236" s="85" t="s">
        <v>51</v>
      </c>
      <c r="C236" s="93" t="s">
        <v>79</v>
      </c>
      <c r="D236" s="86">
        <v>30388076</v>
      </c>
      <c r="E236" s="85" t="s">
        <v>163</v>
      </c>
      <c r="F236" s="85" t="s">
        <v>164</v>
      </c>
      <c r="G236" s="85" t="s">
        <v>165</v>
      </c>
      <c r="H236" s="87" t="s">
        <v>166</v>
      </c>
      <c r="I236" s="88">
        <v>10556</v>
      </c>
    </row>
    <row r="237" spans="2:9" ht="63.75" x14ac:dyDescent="0.2">
      <c r="B237" s="85" t="s">
        <v>51</v>
      </c>
      <c r="C237" s="93" t="s">
        <v>79</v>
      </c>
      <c r="D237" s="86">
        <v>30481907</v>
      </c>
      <c r="E237" s="85" t="s">
        <v>148</v>
      </c>
      <c r="F237" s="85" t="s">
        <v>167</v>
      </c>
      <c r="G237" s="85" t="s">
        <v>168</v>
      </c>
      <c r="H237" s="87" t="s">
        <v>169</v>
      </c>
      <c r="I237" s="88">
        <v>29267.585999999999</v>
      </c>
    </row>
    <row r="238" spans="2:9" ht="38.25" x14ac:dyDescent="0.2">
      <c r="B238" s="85" t="s">
        <v>51</v>
      </c>
      <c r="C238" s="93" t="s">
        <v>79</v>
      </c>
      <c r="D238" s="86">
        <v>30481914</v>
      </c>
      <c r="E238" s="85" t="s">
        <v>150</v>
      </c>
      <c r="F238" s="85" t="s">
        <v>170</v>
      </c>
      <c r="G238" s="85" t="s">
        <v>171</v>
      </c>
      <c r="H238" s="87" t="s">
        <v>172</v>
      </c>
      <c r="I238" s="88">
        <v>55000</v>
      </c>
    </row>
    <row r="239" spans="2:9" ht="76.5" x14ac:dyDescent="0.2">
      <c r="B239" s="85" t="s">
        <v>51</v>
      </c>
      <c r="C239" s="93" t="s">
        <v>79</v>
      </c>
      <c r="D239" s="86">
        <v>30481916</v>
      </c>
      <c r="E239" s="85" t="s">
        <v>150</v>
      </c>
      <c r="F239" s="85" t="s">
        <v>173</v>
      </c>
      <c r="G239" s="85" t="s">
        <v>174</v>
      </c>
      <c r="H239" s="87" t="s">
        <v>175</v>
      </c>
      <c r="I239" s="88">
        <v>60000</v>
      </c>
    </row>
    <row r="240" spans="2:9" ht="76.5" x14ac:dyDescent="0.2">
      <c r="B240" s="85" t="s">
        <v>51</v>
      </c>
      <c r="C240" s="93" t="s">
        <v>79</v>
      </c>
      <c r="D240" s="86">
        <v>30481917</v>
      </c>
      <c r="E240" s="85" t="s">
        <v>176</v>
      </c>
      <c r="F240" s="85" t="s">
        <v>177</v>
      </c>
      <c r="G240" s="85" t="s">
        <v>178</v>
      </c>
      <c r="H240" s="87" t="s">
        <v>179</v>
      </c>
      <c r="I240" s="88">
        <v>20000</v>
      </c>
    </row>
    <row r="241" spans="2:9" ht="63.75" x14ac:dyDescent="0.2">
      <c r="B241" s="85" t="s">
        <v>51</v>
      </c>
      <c r="C241" s="93" t="s">
        <v>79</v>
      </c>
      <c r="D241" s="86">
        <v>30481921</v>
      </c>
      <c r="E241" s="85" t="s">
        <v>180</v>
      </c>
      <c r="F241" s="85" t="s">
        <v>181</v>
      </c>
      <c r="G241" s="85" t="s">
        <v>182</v>
      </c>
      <c r="H241" s="87" t="s">
        <v>183</v>
      </c>
      <c r="I241" s="88">
        <v>15000</v>
      </c>
    </row>
    <row r="242" spans="2:9" ht="114.75" x14ac:dyDescent="0.2">
      <c r="B242" s="85" t="s">
        <v>51</v>
      </c>
      <c r="C242" s="93" t="s">
        <v>79</v>
      </c>
      <c r="D242" s="86">
        <v>30481923</v>
      </c>
      <c r="E242" s="85" t="s">
        <v>150</v>
      </c>
      <c r="F242" s="85" t="s">
        <v>184</v>
      </c>
      <c r="G242" s="85" t="s">
        <v>185</v>
      </c>
      <c r="H242" s="87" t="s">
        <v>186</v>
      </c>
      <c r="I242" s="88">
        <v>8747</v>
      </c>
    </row>
    <row r="243" spans="2:9" ht="25.5" x14ac:dyDescent="0.2">
      <c r="B243" s="85" t="s">
        <v>51</v>
      </c>
      <c r="C243" s="93" t="s">
        <v>79</v>
      </c>
      <c r="D243" s="86">
        <v>30481924</v>
      </c>
      <c r="E243" s="85" t="s">
        <v>104</v>
      </c>
      <c r="F243" s="85" t="s">
        <v>187</v>
      </c>
      <c r="G243" s="85" t="s">
        <v>188</v>
      </c>
      <c r="H243" s="87" t="s">
        <v>189</v>
      </c>
      <c r="I243" s="88">
        <v>76729.251999999993</v>
      </c>
    </row>
    <row r="244" spans="2:9" ht="38.25" x14ac:dyDescent="0.2">
      <c r="B244" s="85" t="s">
        <v>51</v>
      </c>
      <c r="C244" s="93" t="s">
        <v>79</v>
      </c>
      <c r="D244" s="86">
        <v>30481941</v>
      </c>
      <c r="E244" s="85" t="s">
        <v>150</v>
      </c>
      <c r="F244" s="85" t="s">
        <v>190</v>
      </c>
      <c r="G244" s="85" t="s">
        <v>191</v>
      </c>
      <c r="H244" s="87" t="s">
        <v>192</v>
      </c>
      <c r="I244" s="88">
        <v>65573</v>
      </c>
    </row>
    <row r="245" spans="2:9" ht="38.25" x14ac:dyDescent="0.2">
      <c r="B245" s="85" t="s">
        <v>51</v>
      </c>
      <c r="C245" s="93" t="s">
        <v>79</v>
      </c>
      <c r="D245" s="86">
        <v>30481943</v>
      </c>
      <c r="E245" s="85" t="s">
        <v>150</v>
      </c>
      <c r="F245" s="85" t="s">
        <v>193</v>
      </c>
      <c r="G245" s="85" t="s">
        <v>194</v>
      </c>
      <c r="H245" s="87" t="s">
        <v>195</v>
      </c>
      <c r="I245" s="88">
        <v>89253.86</v>
      </c>
    </row>
    <row r="246" spans="2:9" ht="38.25" x14ac:dyDescent="0.2">
      <c r="B246" s="85" t="s">
        <v>51</v>
      </c>
      <c r="C246" s="93" t="s">
        <v>79</v>
      </c>
      <c r="D246" s="86">
        <v>30481945</v>
      </c>
      <c r="E246" s="85" t="s">
        <v>150</v>
      </c>
      <c r="F246" s="85" t="s">
        <v>196</v>
      </c>
      <c r="G246" s="85" t="s">
        <v>197</v>
      </c>
      <c r="H246" s="87" t="s">
        <v>198</v>
      </c>
      <c r="I246" s="88">
        <v>34405</v>
      </c>
    </row>
    <row r="247" spans="2:9" ht="38.25" x14ac:dyDescent="0.2">
      <c r="B247" s="85" t="s">
        <v>51</v>
      </c>
      <c r="C247" s="93" t="s">
        <v>79</v>
      </c>
      <c r="D247" s="86">
        <v>30481950</v>
      </c>
      <c r="E247" s="85" t="s">
        <v>150</v>
      </c>
      <c r="F247" s="85" t="s">
        <v>199</v>
      </c>
      <c r="G247" s="85" t="s">
        <v>200</v>
      </c>
      <c r="H247" s="87" t="s">
        <v>201</v>
      </c>
      <c r="I247" s="88">
        <v>28453</v>
      </c>
    </row>
    <row r="248" spans="2:9" ht="38.25" x14ac:dyDescent="0.2">
      <c r="B248" s="85" t="s">
        <v>51</v>
      </c>
      <c r="C248" s="93" t="s">
        <v>79</v>
      </c>
      <c r="D248" s="86">
        <v>30481951</v>
      </c>
      <c r="E248" s="85" t="s">
        <v>150</v>
      </c>
      <c r="F248" s="85" t="s">
        <v>202</v>
      </c>
      <c r="G248" s="85" t="s">
        <v>203</v>
      </c>
      <c r="H248" s="87" t="s">
        <v>204</v>
      </c>
      <c r="I248" s="88">
        <v>31229.252</v>
      </c>
    </row>
    <row r="249" spans="2:9" ht="38.25" x14ac:dyDescent="0.2">
      <c r="B249" s="85" t="s">
        <v>51</v>
      </c>
      <c r="C249" s="93" t="s">
        <v>79</v>
      </c>
      <c r="D249" s="86">
        <v>30481953</v>
      </c>
      <c r="E249" s="85" t="s">
        <v>150</v>
      </c>
      <c r="F249" s="85" t="s">
        <v>205</v>
      </c>
      <c r="G249" s="85" t="s">
        <v>206</v>
      </c>
      <c r="H249" s="87" t="s">
        <v>207</v>
      </c>
      <c r="I249" s="88">
        <v>64174</v>
      </c>
    </row>
    <row r="250" spans="2:9" ht="38.25" x14ac:dyDescent="0.2">
      <c r="B250" s="85" t="s">
        <v>51</v>
      </c>
      <c r="C250" s="93" t="s">
        <v>79</v>
      </c>
      <c r="D250" s="86">
        <v>30481958</v>
      </c>
      <c r="E250" s="85" t="s">
        <v>208</v>
      </c>
      <c r="F250" s="85" t="s">
        <v>209</v>
      </c>
      <c r="G250" s="85" t="s">
        <v>210</v>
      </c>
      <c r="H250" s="87" t="s">
        <v>211</v>
      </c>
      <c r="I250" s="88">
        <v>31150</v>
      </c>
    </row>
    <row r="251" spans="2:9" ht="38.25" x14ac:dyDescent="0.2">
      <c r="B251" s="85" t="s">
        <v>51</v>
      </c>
      <c r="C251" s="93" t="s">
        <v>79</v>
      </c>
      <c r="D251" s="86">
        <v>30481997</v>
      </c>
      <c r="E251" s="85" t="s">
        <v>212</v>
      </c>
      <c r="F251" s="85" t="s">
        <v>213</v>
      </c>
      <c r="G251" s="85" t="s">
        <v>214</v>
      </c>
      <c r="H251" s="85" t="s">
        <v>149</v>
      </c>
      <c r="I251" s="88">
        <v>93424</v>
      </c>
    </row>
    <row r="252" spans="2:9" ht="38.25" x14ac:dyDescent="0.2">
      <c r="B252" s="85" t="s">
        <v>51</v>
      </c>
      <c r="C252" s="93" t="s">
        <v>79</v>
      </c>
      <c r="D252" s="86">
        <v>30481998</v>
      </c>
      <c r="E252" s="85" t="s">
        <v>150</v>
      </c>
      <c r="F252" s="85" t="s">
        <v>215</v>
      </c>
      <c r="G252" s="85" t="s">
        <v>216</v>
      </c>
      <c r="H252" s="87" t="s">
        <v>951</v>
      </c>
      <c r="I252" s="88">
        <v>57031.392</v>
      </c>
    </row>
    <row r="253" spans="2:9" ht="38.25" x14ac:dyDescent="0.2">
      <c r="B253" s="85" t="s">
        <v>51</v>
      </c>
      <c r="C253" s="93" t="s">
        <v>79</v>
      </c>
      <c r="D253" s="86">
        <v>30481999</v>
      </c>
      <c r="E253" s="85" t="s">
        <v>150</v>
      </c>
      <c r="F253" s="85" t="s">
        <v>217</v>
      </c>
      <c r="G253" s="85" t="s">
        <v>218</v>
      </c>
      <c r="H253" s="87" t="s">
        <v>219</v>
      </c>
      <c r="I253" s="88">
        <v>33540</v>
      </c>
    </row>
    <row r="254" spans="2:9" ht="89.25" x14ac:dyDescent="0.2">
      <c r="B254" s="85" t="s">
        <v>51</v>
      </c>
      <c r="C254" s="93" t="s">
        <v>79</v>
      </c>
      <c r="D254" s="86">
        <v>30482000</v>
      </c>
      <c r="E254" s="85" t="s">
        <v>176</v>
      </c>
      <c r="F254" s="85" t="s">
        <v>220</v>
      </c>
      <c r="G254" s="85" t="s">
        <v>221</v>
      </c>
      <c r="H254" s="87" t="s">
        <v>222</v>
      </c>
      <c r="I254" s="88">
        <v>27046</v>
      </c>
    </row>
    <row r="255" spans="2:9" ht="38.25" x14ac:dyDescent="0.2">
      <c r="B255" s="85" t="s">
        <v>51</v>
      </c>
      <c r="C255" s="93" t="s">
        <v>79</v>
      </c>
      <c r="D255" s="86">
        <v>30482013</v>
      </c>
      <c r="E255" s="85" t="s">
        <v>150</v>
      </c>
      <c r="F255" s="85" t="s">
        <v>223</v>
      </c>
      <c r="G255" s="85" t="s">
        <v>224</v>
      </c>
      <c r="H255" s="87" t="s">
        <v>225</v>
      </c>
      <c r="I255" s="88">
        <v>39474</v>
      </c>
    </row>
    <row r="256" spans="2:9" ht="38.25" x14ac:dyDescent="0.2">
      <c r="B256" s="85" t="s">
        <v>51</v>
      </c>
      <c r="C256" s="93" t="s">
        <v>79</v>
      </c>
      <c r="D256" s="86">
        <v>30482015</v>
      </c>
      <c r="E256" s="85" t="s">
        <v>150</v>
      </c>
      <c r="F256" s="85" t="s">
        <v>226</v>
      </c>
      <c r="G256" s="85" t="s">
        <v>227</v>
      </c>
      <c r="H256" s="87" t="s">
        <v>228</v>
      </c>
      <c r="I256" s="88">
        <v>44237.762999999999</v>
      </c>
    </row>
    <row r="257" spans="2:9" ht="38.25" x14ac:dyDescent="0.2">
      <c r="B257" s="85" t="s">
        <v>51</v>
      </c>
      <c r="C257" s="93" t="s">
        <v>79</v>
      </c>
      <c r="D257" s="86">
        <v>40001077</v>
      </c>
      <c r="E257" s="85" t="s">
        <v>180</v>
      </c>
      <c r="F257" s="85" t="s">
        <v>229</v>
      </c>
      <c r="G257" s="85" t="s">
        <v>230</v>
      </c>
      <c r="H257" s="87" t="s">
        <v>230</v>
      </c>
      <c r="I257" s="88">
        <v>68793</v>
      </c>
    </row>
    <row r="258" spans="2:9" ht="102" x14ac:dyDescent="0.2">
      <c r="B258" s="85" t="s">
        <v>51</v>
      </c>
      <c r="C258" s="93" t="s">
        <v>231</v>
      </c>
      <c r="D258" s="86">
        <v>40001078</v>
      </c>
      <c r="E258" s="85" t="s">
        <v>232</v>
      </c>
      <c r="F258" s="85" t="s">
        <v>233</v>
      </c>
      <c r="G258" s="85" t="s">
        <v>234</v>
      </c>
      <c r="H258" s="87" t="s">
        <v>235</v>
      </c>
      <c r="I258" s="88">
        <v>69910</v>
      </c>
    </row>
    <row r="259" spans="2:9" ht="63.75" x14ac:dyDescent="0.2">
      <c r="B259" s="85" t="s">
        <v>51</v>
      </c>
      <c r="C259" s="93" t="s">
        <v>79</v>
      </c>
      <c r="D259" s="86">
        <v>40001081</v>
      </c>
      <c r="E259" s="85" t="s">
        <v>150</v>
      </c>
      <c r="F259" s="85" t="s">
        <v>236</v>
      </c>
      <c r="G259" s="85" t="s">
        <v>237</v>
      </c>
      <c r="H259" s="87" t="s">
        <v>238</v>
      </c>
      <c r="I259" s="88">
        <v>52000</v>
      </c>
    </row>
    <row r="260" spans="2:9" ht="63.75" x14ac:dyDescent="0.2">
      <c r="B260" s="85" t="s">
        <v>51</v>
      </c>
      <c r="C260" s="93" t="s">
        <v>79</v>
      </c>
      <c r="D260" s="86">
        <v>40001082</v>
      </c>
      <c r="E260" s="85" t="s">
        <v>150</v>
      </c>
      <c r="F260" s="85" t="s">
        <v>239</v>
      </c>
      <c r="G260" s="85" t="s">
        <v>240</v>
      </c>
      <c r="H260" s="87" t="s">
        <v>241</v>
      </c>
      <c r="I260" s="88">
        <v>53944</v>
      </c>
    </row>
    <row r="261" spans="2:9" ht="76.5" x14ac:dyDescent="0.2">
      <c r="B261" s="85" t="s">
        <v>51</v>
      </c>
      <c r="C261" s="93" t="s">
        <v>79</v>
      </c>
      <c r="D261" s="86">
        <v>40001090</v>
      </c>
      <c r="E261" s="85" t="s">
        <v>150</v>
      </c>
      <c r="F261" s="85" t="s">
        <v>242</v>
      </c>
      <c r="G261" s="85" t="s">
        <v>243</v>
      </c>
      <c r="H261" s="87" t="s">
        <v>244</v>
      </c>
      <c r="I261" s="88">
        <v>23535</v>
      </c>
    </row>
    <row r="262" spans="2:9" ht="178.5" x14ac:dyDescent="0.2">
      <c r="B262" s="85" t="s">
        <v>51</v>
      </c>
      <c r="C262" s="93" t="s">
        <v>79</v>
      </c>
      <c r="D262" s="86">
        <v>40001091</v>
      </c>
      <c r="E262" s="85" t="s">
        <v>150</v>
      </c>
      <c r="F262" s="85" t="s">
        <v>245</v>
      </c>
      <c r="G262" s="85" t="s">
        <v>246</v>
      </c>
      <c r="H262" s="87" t="s">
        <v>247</v>
      </c>
      <c r="I262" s="88">
        <v>16602</v>
      </c>
    </row>
    <row r="263" spans="2:9" ht="89.25" x14ac:dyDescent="0.2">
      <c r="B263" s="85" t="s">
        <v>51</v>
      </c>
      <c r="C263" s="93" t="s">
        <v>79</v>
      </c>
      <c r="D263" s="86">
        <v>40001103</v>
      </c>
      <c r="E263" s="85" t="s">
        <v>150</v>
      </c>
      <c r="F263" s="85" t="s">
        <v>248</v>
      </c>
      <c r="G263" s="85" t="s">
        <v>249</v>
      </c>
      <c r="H263" s="87" t="s">
        <v>250</v>
      </c>
      <c r="I263" s="88">
        <v>53968</v>
      </c>
    </row>
    <row r="264" spans="2:9" ht="76.5" x14ac:dyDescent="0.2">
      <c r="B264" s="85" t="s">
        <v>51</v>
      </c>
      <c r="C264" s="93" t="s">
        <v>79</v>
      </c>
      <c r="D264" s="86">
        <v>40001110</v>
      </c>
      <c r="E264" s="85" t="s">
        <v>180</v>
      </c>
      <c r="F264" s="85" t="s">
        <v>251</v>
      </c>
      <c r="G264" s="85" t="s">
        <v>252</v>
      </c>
      <c r="H264" s="87" t="s">
        <v>253</v>
      </c>
      <c r="I264" s="88">
        <v>50000</v>
      </c>
    </row>
    <row r="265" spans="2:9" ht="89.25" x14ac:dyDescent="0.2">
      <c r="B265" s="85" t="s">
        <v>51</v>
      </c>
      <c r="C265" s="93" t="s">
        <v>79</v>
      </c>
      <c r="D265" s="86">
        <v>40001111</v>
      </c>
      <c r="E265" s="85" t="s">
        <v>150</v>
      </c>
      <c r="F265" s="85" t="s">
        <v>254</v>
      </c>
      <c r="G265" s="85" t="s">
        <v>255</v>
      </c>
      <c r="H265" s="87" t="s">
        <v>256</v>
      </c>
      <c r="I265" s="88">
        <v>80000</v>
      </c>
    </row>
    <row r="266" spans="2:9" ht="102" x14ac:dyDescent="0.2">
      <c r="B266" s="85" t="s">
        <v>51</v>
      </c>
      <c r="C266" s="93" t="s">
        <v>79</v>
      </c>
      <c r="D266" s="86">
        <v>40001112</v>
      </c>
      <c r="E266" s="85" t="s">
        <v>232</v>
      </c>
      <c r="F266" s="85" t="s">
        <v>257</v>
      </c>
      <c r="G266" s="85" t="s">
        <v>258</v>
      </c>
      <c r="H266" s="87" t="s">
        <v>259</v>
      </c>
      <c r="I266" s="88">
        <v>92408</v>
      </c>
    </row>
    <row r="267" spans="2:9" ht="63.75" x14ac:dyDescent="0.2">
      <c r="B267" s="85" t="s">
        <v>51</v>
      </c>
      <c r="C267" s="93" t="s">
        <v>79</v>
      </c>
      <c r="D267" s="86">
        <v>40001162</v>
      </c>
      <c r="E267" s="85" t="s">
        <v>180</v>
      </c>
      <c r="F267" s="85" t="s">
        <v>260</v>
      </c>
      <c r="G267" s="85" t="s">
        <v>261</v>
      </c>
      <c r="H267" s="87" t="s">
        <v>262</v>
      </c>
      <c r="I267" s="88">
        <v>31375</v>
      </c>
    </row>
    <row r="268" spans="2:9" ht="140.25" x14ac:dyDescent="0.2">
      <c r="B268" s="85" t="s">
        <v>51</v>
      </c>
      <c r="C268" s="93" t="s">
        <v>79</v>
      </c>
      <c r="D268" s="86">
        <v>40001165</v>
      </c>
      <c r="E268" s="85" t="s">
        <v>180</v>
      </c>
      <c r="F268" s="85" t="s">
        <v>263</v>
      </c>
      <c r="G268" s="85" t="s">
        <v>264</v>
      </c>
      <c r="H268" s="87" t="s">
        <v>265</v>
      </c>
      <c r="I268" s="88">
        <v>31375</v>
      </c>
    </row>
    <row r="269" spans="2:9" ht="127.5" x14ac:dyDescent="0.2">
      <c r="B269" s="85" t="s">
        <v>51</v>
      </c>
      <c r="C269" s="93" t="s">
        <v>79</v>
      </c>
      <c r="D269" s="86">
        <v>40001166</v>
      </c>
      <c r="E269" s="85" t="s">
        <v>180</v>
      </c>
      <c r="F269" s="85" t="s">
        <v>266</v>
      </c>
      <c r="G269" s="85" t="s">
        <v>267</v>
      </c>
      <c r="H269" s="87" t="s">
        <v>268</v>
      </c>
      <c r="I269" s="88">
        <v>31220</v>
      </c>
    </row>
    <row r="270" spans="2:9" ht="89.25" x14ac:dyDescent="0.2">
      <c r="B270" s="85" t="s">
        <v>51</v>
      </c>
      <c r="C270" s="93" t="s">
        <v>79</v>
      </c>
      <c r="D270" s="86">
        <v>40001167</v>
      </c>
      <c r="E270" s="85" t="s">
        <v>180</v>
      </c>
      <c r="F270" s="85" t="s">
        <v>269</v>
      </c>
      <c r="G270" s="85" t="s">
        <v>270</v>
      </c>
      <c r="H270" s="87" t="s">
        <v>271</v>
      </c>
      <c r="I270" s="88">
        <v>20000</v>
      </c>
    </row>
    <row r="271" spans="2:9" ht="76.5" x14ac:dyDescent="0.2">
      <c r="B271" s="85" t="s">
        <v>51</v>
      </c>
      <c r="C271" s="93" t="s">
        <v>79</v>
      </c>
      <c r="D271" s="86">
        <v>40001205</v>
      </c>
      <c r="E271" s="85" t="s">
        <v>180</v>
      </c>
      <c r="F271" s="85" t="s">
        <v>272</v>
      </c>
      <c r="G271" s="85" t="s">
        <v>273</v>
      </c>
      <c r="H271" s="87" t="s">
        <v>274</v>
      </c>
      <c r="I271" s="88">
        <v>30000</v>
      </c>
    </row>
    <row r="272" spans="2:9" ht="25.5" x14ac:dyDescent="0.2">
      <c r="B272" s="85" t="s">
        <v>294</v>
      </c>
      <c r="C272" s="85" t="s">
        <v>79</v>
      </c>
      <c r="D272" s="86">
        <v>30135301</v>
      </c>
      <c r="E272" s="85" t="s">
        <v>296</v>
      </c>
      <c r="F272" s="85" t="s">
        <v>297</v>
      </c>
      <c r="G272" s="85" t="s">
        <v>298</v>
      </c>
      <c r="H272" s="85" t="s">
        <v>79</v>
      </c>
      <c r="I272" s="94">
        <v>230000</v>
      </c>
    </row>
    <row r="273" spans="2:9" ht="38.25" x14ac:dyDescent="0.2">
      <c r="B273" s="85" t="s">
        <v>294</v>
      </c>
      <c r="C273" s="85" t="s">
        <v>79</v>
      </c>
      <c r="D273" s="86">
        <v>30135304</v>
      </c>
      <c r="E273" s="85" t="s">
        <v>296</v>
      </c>
      <c r="F273" s="85" t="s">
        <v>299</v>
      </c>
      <c r="G273" s="85" t="s">
        <v>300</v>
      </c>
      <c r="H273" s="85" t="s">
        <v>79</v>
      </c>
      <c r="I273" s="94">
        <v>194031.75599999999</v>
      </c>
    </row>
    <row r="274" spans="2:9" ht="25.5" x14ac:dyDescent="0.2">
      <c r="B274" s="85" t="s">
        <v>294</v>
      </c>
      <c r="C274" s="85" t="s">
        <v>79</v>
      </c>
      <c r="D274" s="86">
        <v>30135298</v>
      </c>
      <c r="E274" s="85" t="s">
        <v>296</v>
      </c>
      <c r="F274" s="85" t="s">
        <v>301</v>
      </c>
      <c r="G274" s="85" t="s">
        <v>298</v>
      </c>
      <c r="H274" s="85" t="s">
        <v>79</v>
      </c>
      <c r="I274" s="94">
        <v>123353.026</v>
      </c>
    </row>
    <row r="275" spans="2:9" ht="114.75" x14ac:dyDescent="0.2">
      <c r="B275" s="85" t="s">
        <v>294</v>
      </c>
      <c r="C275" s="85" t="s">
        <v>79</v>
      </c>
      <c r="D275" s="86">
        <v>40011076</v>
      </c>
      <c r="E275" s="85" t="s">
        <v>302</v>
      </c>
      <c r="F275" s="85" t="s">
        <v>303</v>
      </c>
      <c r="G275" s="85" t="s">
        <v>304</v>
      </c>
      <c r="H275" s="85" t="s">
        <v>79</v>
      </c>
      <c r="I275" s="94">
        <v>79760</v>
      </c>
    </row>
    <row r="276" spans="2:9" ht="38.25" x14ac:dyDescent="0.2">
      <c r="B276" s="85" t="s">
        <v>294</v>
      </c>
      <c r="C276" s="85" t="s">
        <v>79</v>
      </c>
      <c r="D276" s="86">
        <v>40011062</v>
      </c>
      <c r="E276" s="85" t="s">
        <v>305</v>
      </c>
      <c r="F276" s="85" t="s">
        <v>306</v>
      </c>
      <c r="G276" s="85" t="s">
        <v>952</v>
      </c>
      <c r="H276" s="85" t="s">
        <v>79</v>
      </c>
      <c r="I276" s="94">
        <v>109775</v>
      </c>
    </row>
    <row r="277" spans="2:9" ht="38.25" x14ac:dyDescent="0.2">
      <c r="B277" s="85" t="s">
        <v>294</v>
      </c>
      <c r="C277" s="85" t="s">
        <v>79</v>
      </c>
      <c r="D277" s="86">
        <v>40011067</v>
      </c>
      <c r="E277" s="85" t="s">
        <v>307</v>
      </c>
      <c r="F277" s="85" t="s">
        <v>308</v>
      </c>
      <c r="G277" s="85" t="s">
        <v>953</v>
      </c>
      <c r="H277" s="85" t="s">
        <v>79</v>
      </c>
      <c r="I277" s="94">
        <v>175000</v>
      </c>
    </row>
    <row r="278" spans="2:9" ht="51" x14ac:dyDescent="0.2">
      <c r="B278" s="85" t="s">
        <v>294</v>
      </c>
      <c r="C278" s="85" t="s">
        <v>79</v>
      </c>
      <c r="D278" s="86">
        <v>40011065</v>
      </c>
      <c r="E278" s="85" t="s">
        <v>305</v>
      </c>
      <c r="F278" s="85" t="s">
        <v>309</v>
      </c>
      <c r="G278" s="85" t="s">
        <v>954</v>
      </c>
      <c r="H278" s="85" t="s">
        <v>79</v>
      </c>
      <c r="I278" s="94">
        <v>175000</v>
      </c>
    </row>
    <row r="279" spans="2:9" ht="51" x14ac:dyDescent="0.2">
      <c r="B279" s="85" t="s">
        <v>294</v>
      </c>
      <c r="C279" s="85" t="s">
        <v>79</v>
      </c>
      <c r="D279" s="86">
        <v>40011069</v>
      </c>
      <c r="E279" s="85" t="s">
        <v>307</v>
      </c>
      <c r="F279" s="85" t="s">
        <v>310</v>
      </c>
      <c r="G279" s="85" t="s">
        <v>955</v>
      </c>
      <c r="H279" s="85" t="s">
        <v>79</v>
      </c>
      <c r="I279" s="94">
        <v>70000</v>
      </c>
    </row>
    <row r="280" spans="2:9" ht="51" x14ac:dyDescent="0.2">
      <c r="B280" s="85" t="s">
        <v>294</v>
      </c>
      <c r="C280" s="85" t="s">
        <v>122</v>
      </c>
      <c r="D280" s="86">
        <v>40011078</v>
      </c>
      <c r="E280" s="85" t="s">
        <v>311</v>
      </c>
      <c r="F280" s="85" t="s">
        <v>312</v>
      </c>
      <c r="G280" s="85" t="s">
        <v>956</v>
      </c>
      <c r="H280" s="85" t="s">
        <v>122</v>
      </c>
      <c r="I280" s="94">
        <v>109775</v>
      </c>
    </row>
    <row r="281" spans="2:9" ht="25.5" x14ac:dyDescent="0.2">
      <c r="B281" s="85" t="s">
        <v>294</v>
      </c>
      <c r="C281" s="85" t="s">
        <v>79</v>
      </c>
      <c r="D281" s="86">
        <v>40011074</v>
      </c>
      <c r="E281" s="85" t="s">
        <v>311</v>
      </c>
      <c r="F281" s="85" t="s">
        <v>313</v>
      </c>
      <c r="G281" s="85" t="s">
        <v>957</v>
      </c>
      <c r="H281" s="85" t="s">
        <v>79</v>
      </c>
      <c r="I281" s="94">
        <v>109775</v>
      </c>
    </row>
    <row r="282" spans="2:9" ht="153" x14ac:dyDescent="0.2">
      <c r="B282" s="85" t="s">
        <v>294</v>
      </c>
      <c r="C282" s="85" t="s">
        <v>122</v>
      </c>
      <c r="D282" s="86">
        <v>40011077</v>
      </c>
      <c r="E282" s="85" t="s">
        <v>302</v>
      </c>
      <c r="F282" s="85" t="s">
        <v>314</v>
      </c>
      <c r="G282" s="85" t="s">
        <v>958</v>
      </c>
      <c r="H282" s="85" t="s">
        <v>122</v>
      </c>
      <c r="I282" s="94">
        <v>100000</v>
      </c>
    </row>
    <row r="283" spans="2:9" ht="38.25" x14ac:dyDescent="0.2">
      <c r="B283" s="85" t="s">
        <v>294</v>
      </c>
      <c r="C283" s="85" t="s">
        <v>79</v>
      </c>
      <c r="D283" s="86">
        <v>40011052</v>
      </c>
      <c r="E283" s="85" t="s">
        <v>315</v>
      </c>
      <c r="F283" s="85" t="s">
        <v>316</v>
      </c>
      <c r="G283" s="85" t="s">
        <v>959</v>
      </c>
      <c r="H283" s="85" t="s">
        <v>79</v>
      </c>
      <c r="I283" s="94">
        <v>109775</v>
      </c>
    </row>
    <row r="284" spans="2:9" ht="114.75" x14ac:dyDescent="0.2">
      <c r="B284" s="85" t="s">
        <v>294</v>
      </c>
      <c r="C284" s="85" t="s">
        <v>122</v>
      </c>
      <c r="D284" s="86">
        <v>40010898</v>
      </c>
      <c r="E284" s="85" t="s">
        <v>315</v>
      </c>
      <c r="F284" s="85" t="s">
        <v>317</v>
      </c>
      <c r="G284" s="85" t="s">
        <v>960</v>
      </c>
      <c r="H284" s="85" t="s">
        <v>122</v>
      </c>
      <c r="I284" s="94">
        <v>175000</v>
      </c>
    </row>
    <row r="285" spans="2:9" ht="76.5" x14ac:dyDescent="0.2">
      <c r="B285" s="85" t="s">
        <v>294</v>
      </c>
      <c r="C285" s="85" t="s">
        <v>79</v>
      </c>
      <c r="D285" s="86">
        <v>40011079</v>
      </c>
      <c r="E285" s="85" t="s">
        <v>311</v>
      </c>
      <c r="F285" s="85" t="s">
        <v>318</v>
      </c>
      <c r="G285" s="85" t="s">
        <v>961</v>
      </c>
      <c r="H285" s="85" t="s">
        <v>79</v>
      </c>
      <c r="I285" s="94">
        <v>175000</v>
      </c>
    </row>
    <row r="286" spans="2:9" ht="38.25" x14ac:dyDescent="0.2">
      <c r="B286" s="85" t="s">
        <v>294</v>
      </c>
      <c r="C286" s="85" t="s">
        <v>79</v>
      </c>
      <c r="D286" s="86">
        <v>40011070</v>
      </c>
      <c r="E286" s="85" t="s">
        <v>307</v>
      </c>
      <c r="F286" s="85" t="s">
        <v>319</v>
      </c>
      <c r="G286" s="85" t="s">
        <v>962</v>
      </c>
      <c r="H286" s="85" t="s">
        <v>79</v>
      </c>
      <c r="I286" s="94">
        <v>100000</v>
      </c>
    </row>
    <row r="287" spans="2:9" ht="38.25" x14ac:dyDescent="0.2">
      <c r="B287" s="85" t="s">
        <v>294</v>
      </c>
      <c r="C287" s="85" t="s">
        <v>79</v>
      </c>
      <c r="D287" s="86">
        <v>40011075</v>
      </c>
      <c r="E287" s="85" t="s">
        <v>320</v>
      </c>
      <c r="F287" s="85" t="s">
        <v>321</v>
      </c>
      <c r="G287" s="85" t="s">
        <v>963</v>
      </c>
      <c r="H287" s="85" t="s">
        <v>79</v>
      </c>
      <c r="I287" s="94">
        <v>100000</v>
      </c>
    </row>
    <row r="288" spans="2:9" ht="89.25" x14ac:dyDescent="0.2">
      <c r="B288" s="85" t="s">
        <v>648</v>
      </c>
      <c r="C288" s="85" t="s">
        <v>43</v>
      </c>
      <c r="D288" s="86">
        <v>30112705</v>
      </c>
      <c r="E288" s="85" t="s">
        <v>649</v>
      </c>
      <c r="F288" s="85" t="s">
        <v>650</v>
      </c>
      <c r="G288" s="85" t="s">
        <v>964</v>
      </c>
      <c r="H288" s="85" t="s">
        <v>965</v>
      </c>
      <c r="I288" s="88">
        <v>700000</v>
      </c>
    </row>
    <row r="289" spans="2:9" ht="63.75" x14ac:dyDescent="0.2">
      <c r="B289" s="85" t="s">
        <v>648</v>
      </c>
      <c r="C289" s="85" t="s">
        <v>43</v>
      </c>
      <c r="D289" s="86">
        <v>30462406</v>
      </c>
      <c r="E289" s="85" t="s">
        <v>651</v>
      </c>
      <c r="F289" s="85" t="s">
        <v>652</v>
      </c>
      <c r="G289" s="85" t="s">
        <v>966</v>
      </c>
      <c r="H289" s="85" t="s">
        <v>967</v>
      </c>
      <c r="I289" s="88">
        <v>378000</v>
      </c>
    </row>
    <row r="290" spans="2:9" ht="38.25" x14ac:dyDescent="0.2">
      <c r="B290" s="85" t="s">
        <v>648</v>
      </c>
      <c r="C290" s="85" t="s">
        <v>43</v>
      </c>
      <c r="D290" s="86">
        <v>30482907</v>
      </c>
      <c r="E290" s="85" t="s">
        <v>104</v>
      </c>
      <c r="F290" s="85" t="s">
        <v>653</v>
      </c>
      <c r="G290" s="85" t="s">
        <v>968</v>
      </c>
      <c r="H290" s="85" t="s">
        <v>969</v>
      </c>
      <c r="I290" s="88">
        <v>0</v>
      </c>
    </row>
    <row r="291" spans="2:9" ht="51" x14ac:dyDescent="0.2">
      <c r="B291" s="85" t="s">
        <v>648</v>
      </c>
      <c r="C291" s="85" t="s">
        <v>43</v>
      </c>
      <c r="D291" s="86">
        <v>30482953</v>
      </c>
      <c r="E291" s="85" t="s">
        <v>654</v>
      </c>
      <c r="F291" s="85" t="s">
        <v>655</v>
      </c>
      <c r="G291" s="85" t="s">
        <v>970</v>
      </c>
      <c r="H291" s="85" t="s">
        <v>971</v>
      </c>
      <c r="I291" s="88">
        <v>85758</v>
      </c>
    </row>
    <row r="292" spans="2:9" ht="38.25" x14ac:dyDescent="0.2">
      <c r="B292" s="85" t="s">
        <v>648</v>
      </c>
      <c r="C292" s="85" t="s">
        <v>43</v>
      </c>
      <c r="D292" s="86">
        <v>30482983</v>
      </c>
      <c r="E292" s="85" t="s">
        <v>656</v>
      </c>
      <c r="F292" s="85" t="s">
        <v>657</v>
      </c>
      <c r="G292" s="85" t="s">
        <v>972</v>
      </c>
      <c r="H292" s="85" t="s">
        <v>973</v>
      </c>
      <c r="I292" s="88">
        <v>3262</v>
      </c>
    </row>
    <row r="293" spans="2:9" ht="38.25" x14ac:dyDescent="0.2">
      <c r="B293" s="85" t="s">
        <v>648</v>
      </c>
      <c r="C293" s="85" t="s">
        <v>43</v>
      </c>
      <c r="D293" s="86">
        <v>30482986</v>
      </c>
      <c r="E293" s="85" t="s">
        <v>656</v>
      </c>
      <c r="F293" s="85" t="s">
        <v>658</v>
      </c>
      <c r="G293" s="85" t="s">
        <v>974</v>
      </c>
      <c r="H293" s="85" t="s">
        <v>975</v>
      </c>
      <c r="I293" s="88">
        <v>3960</v>
      </c>
    </row>
    <row r="294" spans="2:9" ht="38.25" x14ac:dyDescent="0.2">
      <c r="B294" s="85" t="s">
        <v>648</v>
      </c>
      <c r="C294" s="85" t="s">
        <v>43</v>
      </c>
      <c r="D294" s="86">
        <v>30482993</v>
      </c>
      <c r="E294" s="85" t="s">
        <v>656</v>
      </c>
      <c r="F294" s="85" t="s">
        <v>659</v>
      </c>
      <c r="G294" s="85" t="s">
        <v>976</v>
      </c>
      <c r="H294" s="85" t="s">
        <v>977</v>
      </c>
      <c r="I294" s="88">
        <v>3622</v>
      </c>
    </row>
    <row r="295" spans="2:9" ht="25.5" x14ac:dyDescent="0.2">
      <c r="B295" s="85" t="s">
        <v>648</v>
      </c>
      <c r="C295" s="85" t="s">
        <v>43</v>
      </c>
      <c r="D295" s="86">
        <v>30483000</v>
      </c>
      <c r="E295" s="85" t="s">
        <v>660</v>
      </c>
      <c r="F295" s="85" t="s">
        <v>661</v>
      </c>
      <c r="G295" s="85" t="s">
        <v>978</v>
      </c>
      <c r="H295" s="85" t="s">
        <v>979</v>
      </c>
      <c r="I295" s="88">
        <v>161190</v>
      </c>
    </row>
    <row r="296" spans="2:9" ht="38.25" x14ac:dyDescent="0.2">
      <c r="B296" s="85" t="s">
        <v>648</v>
      </c>
      <c r="C296" s="85" t="s">
        <v>43</v>
      </c>
      <c r="D296" s="86">
        <v>40000798</v>
      </c>
      <c r="E296" s="85" t="s">
        <v>656</v>
      </c>
      <c r="F296" s="85" t="s">
        <v>662</v>
      </c>
      <c r="G296" s="85" t="s">
        <v>980</v>
      </c>
      <c r="H296" s="85" t="s">
        <v>981</v>
      </c>
      <c r="I296" s="88">
        <v>144250</v>
      </c>
    </row>
    <row r="297" spans="2:9" ht="51" x14ac:dyDescent="0.2">
      <c r="B297" s="85" t="s">
        <v>648</v>
      </c>
      <c r="C297" s="85" t="s">
        <v>43</v>
      </c>
      <c r="D297" s="86">
        <v>40000800</v>
      </c>
      <c r="E297" s="85" t="s">
        <v>656</v>
      </c>
      <c r="F297" s="85" t="s">
        <v>663</v>
      </c>
      <c r="G297" s="85" t="s">
        <v>982</v>
      </c>
      <c r="H297" s="85" t="s">
        <v>983</v>
      </c>
      <c r="I297" s="88">
        <v>1500</v>
      </c>
    </row>
    <row r="298" spans="2:9" ht="89.25" x14ac:dyDescent="0.2">
      <c r="B298" s="85" t="s">
        <v>648</v>
      </c>
      <c r="C298" s="85" t="s">
        <v>43</v>
      </c>
      <c r="D298" s="86">
        <v>40003041</v>
      </c>
      <c r="E298" s="85" t="s">
        <v>671</v>
      </c>
      <c r="F298" s="85" t="s">
        <v>664</v>
      </c>
      <c r="G298" s="85" t="s">
        <v>984</v>
      </c>
      <c r="H298" s="85" t="s">
        <v>985</v>
      </c>
      <c r="I298" s="88">
        <v>299845</v>
      </c>
    </row>
    <row r="299" spans="2:9" ht="114.75" x14ac:dyDescent="0.2">
      <c r="B299" s="85" t="s">
        <v>648</v>
      </c>
      <c r="C299" s="85" t="s">
        <v>43</v>
      </c>
      <c r="D299" s="86">
        <v>40003052</v>
      </c>
      <c r="E299" s="85" t="s">
        <v>656</v>
      </c>
      <c r="F299" s="85" t="s">
        <v>665</v>
      </c>
      <c r="G299" s="85" t="s">
        <v>986</v>
      </c>
      <c r="H299" s="85" t="s">
        <v>987</v>
      </c>
      <c r="I299" s="88">
        <v>104105</v>
      </c>
    </row>
    <row r="300" spans="2:9" ht="76.5" x14ac:dyDescent="0.2">
      <c r="B300" s="85" t="s">
        <v>648</v>
      </c>
      <c r="C300" s="85" t="s">
        <v>43</v>
      </c>
      <c r="D300" s="86">
        <v>40003053</v>
      </c>
      <c r="E300" s="85" t="s">
        <v>656</v>
      </c>
      <c r="F300" s="85" t="s">
        <v>666</v>
      </c>
      <c r="G300" s="85" t="s">
        <v>986</v>
      </c>
      <c r="H300" s="85" t="s">
        <v>988</v>
      </c>
      <c r="I300" s="88">
        <v>5700</v>
      </c>
    </row>
    <row r="301" spans="2:9" ht="102" x14ac:dyDescent="0.2">
      <c r="B301" s="85" t="s">
        <v>648</v>
      </c>
      <c r="C301" s="85" t="s">
        <v>43</v>
      </c>
      <c r="D301" s="86">
        <v>40003055</v>
      </c>
      <c r="E301" s="85" t="s">
        <v>656</v>
      </c>
      <c r="F301" s="85" t="s">
        <v>667</v>
      </c>
      <c r="G301" s="85" t="s">
        <v>989</v>
      </c>
      <c r="H301" s="85" t="s">
        <v>990</v>
      </c>
      <c r="I301" s="88">
        <v>2400</v>
      </c>
    </row>
    <row r="302" spans="2:9" ht="63.75" x14ac:dyDescent="0.2">
      <c r="B302" s="85" t="s">
        <v>648</v>
      </c>
      <c r="C302" s="85" t="s">
        <v>43</v>
      </c>
      <c r="D302" s="86">
        <v>40003058</v>
      </c>
      <c r="E302" s="85" t="s">
        <v>120</v>
      </c>
      <c r="F302" s="85" t="s">
        <v>668</v>
      </c>
      <c r="G302" s="85" t="s">
        <v>991</v>
      </c>
      <c r="H302" s="85" t="s">
        <v>992</v>
      </c>
      <c r="I302" s="88">
        <v>140015</v>
      </c>
    </row>
    <row r="303" spans="2:9" ht="102" x14ac:dyDescent="0.2">
      <c r="B303" s="85" t="s">
        <v>648</v>
      </c>
      <c r="C303" s="85" t="s">
        <v>43</v>
      </c>
      <c r="D303" s="86">
        <v>40003059</v>
      </c>
      <c r="E303" s="85" t="s">
        <v>104</v>
      </c>
      <c r="F303" s="85" t="s">
        <v>669</v>
      </c>
      <c r="G303" s="85" t="s">
        <v>986</v>
      </c>
      <c r="H303" s="85" t="s">
        <v>993</v>
      </c>
      <c r="I303" s="88">
        <v>100656</v>
      </c>
    </row>
    <row r="304" spans="2:9" ht="280.5" x14ac:dyDescent="0.2">
      <c r="B304" s="85" t="s">
        <v>648</v>
      </c>
      <c r="C304" s="85" t="s">
        <v>43</v>
      </c>
      <c r="D304" s="86">
        <v>40003062</v>
      </c>
      <c r="E304" s="85" t="s">
        <v>104</v>
      </c>
      <c r="F304" s="85" t="s">
        <v>670</v>
      </c>
      <c r="G304" s="85" t="s">
        <v>994</v>
      </c>
      <c r="H304" s="85" t="s">
        <v>995</v>
      </c>
      <c r="I304" s="88">
        <v>3878</v>
      </c>
    </row>
    <row r="305" spans="2:32" ht="114.75" x14ac:dyDescent="0.2">
      <c r="B305" s="85" t="s">
        <v>648</v>
      </c>
      <c r="C305" s="85" t="s">
        <v>43</v>
      </c>
      <c r="D305" s="86">
        <v>40011408</v>
      </c>
      <c r="E305" s="85" t="s">
        <v>671</v>
      </c>
      <c r="F305" s="85" t="s">
        <v>672</v>
      </c>
      <c r="G305" s="85" t="s">
        <v>996</v>
      </c>
      <c r="H305" s="85" t="s">
        <v>997</v>
      </c>
      <c r="I305" s="88">
        <v>126677</v>
      </c>
    </row>
    <row r="306" spans="2:32" ht="38.25" x14ac:dyDescent="0.2">
      <c r="B306" s="95" t="s">
        <v>345</v>
      </c>
      <c r="C306" s="95" t="s">
        <v>79</v>
      </c>
      <c r="D306" s="86">
        <v>40017182</v>
      </c>
      <c r="E306" s="85" t="s">
        <v>346</v>
      </c>
      <c r="F306" s="85" t="s">
        <v>1045</v>
      </c>
      <c r="G306" s="85" t="s">
        <v>329</v>
      </c>
      <c r="H306" s="85" t="s">
        <v>329</v>
      </c>
      <c r="I306" s="88">
        <v>25000</v>
      </c>
      <c r="N306" s="74"/>
      <c r="O306" s="74"/>
      <c r="P306" s="74"/>
      <c r="Q306" s="75"/>
      <c r="R306" s="74"/>
      <c r="S306" s="75"/>
      <c r="T306" s="74"/>
      <c r="U306" s="74"/>
      <c r="V306" s="76"/>
      <c r="W306" s="77"/>
      <c r="X306" s="77"/>
      <c r="Y306" s="76"/>
      <c r="Z306" s="76"/>
      <c r="AA306" s="76"/>
      <c r="AB306" s="76"/>
      <c r="AC306" s="76"/>
      <c r="AD306" s="76"/>
      <c r="AE306" s="76"/>
      <c r="AF306" s="76"/>
    </row>
    <row r="307" spans="2:32" ht="38.25" x14ac:dyDescent="0.2">
      <c r="B307" s="95" t="s">
        <v>345</v>
      </c>
      <c r="C307" s="95" t="s">
        <v>79</v>
      </c>
      <c r="D307" s="86">
        <v>40017184</v>
      </c>
      <c r="E307" s="85" t="s">
        <v>346</v>
      </c>
      <c r="F307" s="85" t="s">
        <v>1046</v>
      </c>
      <c r="G307" s="85" t="s">
        <v>329</v>
      </c>
      <c r="H307" s="85" t="s">
        <v>329</v>
      </c>
      <c r="I307" s="88">
        <v>30000</v>
      </c>
      <c r="N307" s="74"/>
      <c r="O307" s="75"/>
      <c r="P307" s="74"/>
      <c r="Q307" s="75"/>
      <c r="R307" s="76"/>
      <c r="S307" s="76"/>
      <c r="T307" s="76"/>
      <c r="U307" s="74"/>
      <c r="V307" s="76"/>
      <c r="W307" s="77"/>
      <c r="X307" s="77"/>
      <c r="Y307" s="76"/>
      <c r="Z307" s="76"/>
      <c r="AA307" s="76"/>
      <c r="AB307" s="76"/>
      <c r="AC307" s="76"/>
      <c r="AD307" s="76"/>
      <c r="AE307" s="76"/>
      <c r="AF307" s="76"/>
    </row>
    <row r="308" spans="2:32" ht="25.5" x14ac:dyDescent="0.2">
      <c r="B308" s="95" t="s">
        <v>345</v>
      </c>
      <c r="C308" s="95" t="s">
        <v>79</v>
      </c>
      <c r="D308" s="86">
        <v>40017189</v>
      </c>
      <c r="E308" s="85" t="s">
        <v>346</v>
      </c>
      <c r="F308" s="85" t="s">
        <v>1047</v>
      </c>
      <c r="G308" s="85" t="s">
        <v>329</v>
      </c>
      <c r="H308" s="85" t="s">
        <v>329</v>
      </c>
      <c r="I308" s="88">
        <v>30000</v>
      </c>
      <c r="N308" s="74"/>
      <c r="O308" s="75"/>
      <c r="P308" s="74"/>
      <c r="Q308" s="75"/>
      <c r="R308" s="76"/>
      <c r="S308" s="76"/>
      <c r="T308" s="76"/>
      <c r="U308" s="74"/>
      <c r="V308" s="76"/>
      <c r="W308" s="77"/>
      <c r="X308" s="77"/>
      <c r="Y308" s="76"/>
      <c r="Z308" s="76"/>
      <c r="AA308" s="76"/>
      <c r="AB308" s="76"/>
      <c r="AC308" s="76"/>
      <c r="AD308" s="76"/>
      <c r="AE308" s="76"/>
      <c r="AF308" s="76"/>
    </row>
    <row r="309" spans="2:32" ht="38.25" x14ac:dyDescent="0.2">
      <c r="B309" s="95" t="s">
        <v>345</v>
      </c>
      <c r="C309" s="95" t="s">
        <v>79</v>
      </c>
      <c r="D309" s="86">
        <v>40017190</v>
      </c>
      <c r="E309" s="85" t="s">
        <v>347</v>
      </c>
      <c r="F309" s="85" t="s">
        <v>1048</v>
      </c>
      <c r="G309" s="85" t="s">
        <v>329</v>
      </c>
      <c r="H309" s="85" t="s">
        <v>329</v>
      </c>
      <c r="I309" s="88">
        <v>25000</v>
      </c>
      <c r="N309" s="74"/>
      <c r="O309" s="75"/>
      <c r="P309" s="74"/>
      <c r="Q309" s="75"/>
      <c r="R309" s="76"/>
      <c r="S309" s="76"/>
      <c r="T309" s="76"/>
      <c r="U309" s="74"/>
      <c r="V309" s="76"/>
      <c r="W309" s="77"/>
      <c r="X309" s="77"/>
      <c r="Y309" s="76"/>
      <c r="Z309" s="76"/>
      <c r="AA309" s="76"/>
      <c r="AB309" s="76"/>
      <c r="AC309" s="76"/>
      <c r="AD309" s="76"/>
      <c r="AE309" s="76"/>
      <c r="AF309" s="76"/>
    </row>
    <row r="310" spans="2:32" ht="38.25" x14ac:dyDescent="0.2">
      <c r="B310" s="95" t="s">
        <v>345</v>
      </c>
      <c r="C310" s="95" t="s">
        <v>79</v>
      </c>
      <c r="D310" s="86">
        <v>40017192</v>
      </c>
      <c r="E310" s="85" t="s">
        <v>346</v>
      </c>
      <c r="F310" s="85" t="s">
        <v>1049</v>
      </c>
      <c r="G310" s="85" t="s">
        <v>329</v>
      </c>
      <c r="H310" s="85" t="s">
        <v>329</v>
      </c>
      <c r="I310" s="88">
        <v>32904</v>
      </c>
      <c r="N310" s="74"/>
      <c r="O310" s="75"/>
      <c r="P310" s="74"/>
      <c r="Q310" s="75"/>
      <c r="R310" s="76"/>
      <c r="S310" s="76"/>
      <c r="T310" s="76"/>
      <c r="U310" s="74"/>
      <c r="V310" s="76"/>
      <c r="W310" s="77"/>
      <c r="X310" s="77"/>
      <c r="Y310" s="76"/>
      <c r="Z310" s="76"/>
      <c r="AA310" s="76"/>
      <c r="AB310" s="76"/>
      <c r="AC310" s="76"/>
      <c r="AD310" s="76"/>
      <c r="AE310" s="76"/>
      <c r="AF310" s="76"/>
    </row>
    <row r="311" spans="2:32" ht="25.5" x14ac:dyDescent="0.2">
      <c r="B311" s="95" t="s">
        <v>345</v>
      </c>
      <c r="C311" s="95" t="s">
        <v>79</v>
      </c>
      <c r="D311" s="86">
        <v>40017195</v>
      </c>
      <c r="E311" s="85" t="s">
        <v>346</v>
      </c>
      <c r="F311" s="85" t="s">
        <v>1050</v>
      </c>
      <c r="G311" s="85" t="s">
        <v>329</v>
      </c>
      <c r="H311" s="85" t="s">
        <v>329</v>
      </c>
      <c r="I311" s="88">
        <v>22842</v>
      </c>
      <c r="N311" s="74"/>
      <c r="O311" s="75"/>
      <c r="P311" s="74"/>
      <c r="Q311" s="75"/>
      <c r="R311" s="76"/>
      <c r="S311" s="76"/>
      <c r="T311" s="76"/>
      <c r="U311" s="74"/>
      <c r="V311" s="76"/>
      <c r="W311" s="77"/>
      <c r="X311" s="77"/>
      <c r="Y311" s="76"/>
      <c r="Z311" s="76"/>
      <c r="AA311" s="76"/>
      <c r="AB311" s="76"/>
      <c r="AC311" s="76"/>
      <c r="AD311" s="76"/>
      <c r="AE311" s="76"/>
      <c r="AF311" s="76"/>
    </row>
    <row r="312" spans="2:32" x14ac:dyDescent="0.2">
      <c r="B312" s="95" t="s">
        <v>345</v>
      </c>
      <c r="C312" s="95" t="s">
        <v>79</v>
      </c>
      <c r="D312" s="86">
        <v>40017260</v>
      </c>
      <c r="E312" s="85" t="s">
        <v>346</v>
      </c>
      <c r="F312" s="85" t="s">
        <v>1051</v>
      </c>
      <c r="G312" s="85" t="s">
        <v>329</v>
      </c>
      <c r="H312" s="85" t="s">
        <v>329</v>
      </c>
      <c r="I312" s="88">
        <v>20000</v>
      </c>
      <c r="N312" s="74"/>
      <c r="O312" s="75"/>
      <c r="P312" s="74"/>
      <c r="Q312" s="75"/>
      <c r="R312" s="76"/>
      <c r="S312" s="76"/>
      <c r="T312" s="76"/>
      <c r="U312" s="74"/>
      <c r="V312" s="76"/>
      <c r="W312" s="77"/>
      <c r="X312" s="77"/>
      <c r="Y312" s="76"/>
      <c r="Z312" s="76"/>
      <c r="AA312" s="76"/>
      <c r="AB312" s="76"/>
      <c r="AC312" s="76"/>
      <c r="AD312" s="76"/>
      <c r="AE312" s="76"/>
      <c r="AF312" s="76"/>
    </row>
    <row r="313" spans="2:32" ht="38.25" x14ac:dyDescent="0.2">
      <c r="B313" s="95" t="s">
        <v>345</v>
      </c>
      <c r="C313" s="95" t="s">
        <v>79</v>
      </c>
      <c r="D313" s="86">
        <v>40017261</v>
      </c>
      <c r="E313" s="85" t="s">
        <v>346</v>
      </c>
      <c r="F313" s="85" t="s">
        <v>1052</v>
      </c>
      <c r="G313" s="85" t="s">
        <v>329</v>
      </c>
      <c r="H313" s="85" t="s">
        <v>329</v>
      </c>
      <c r="I313" s="88">
        <v>20000</v>
      </c>
      <c r="N313" s="74"/>
      <c r="O313" s="75"/>
      <c r="P313" s="74"/>
      <c r="Q313" s="75"/>
      <c r="R313" s="76"/>
      <c r="S313" s="76"/>
      <c r="T313" s="76"/>
      <c r="U313" s="74"/>
      <c r="V313" s="76"/>
      <c r="W313" s="77"/>
      <c r="X313" s="77"/>
      <c r="Y313" s="76"/>
      <c r="Z313" s="76"/>
      <c r="AA313" s="76"/>
      <c r="AB313" s="76"/>
      <c r="AC313" s="76"/>
      <c r="AD313" s="76"/>
      <c r="AE313" s="76"/>
      <c r="AF313" s="76"/>
    </row>
    <row r="314" spans="2:32" ht="38.25" x14ac:dyDescent="0.2">
      <c r="B314" s="95" t="s">
        <v>345</v>
      </c>
      <c r="C314" s="95" t="s">
        <v>79</v>
      </c>
      <c r="D314" s="86">
        <v>40017263</v>
      </c>
      <c r="E314" s="85" t="s">
        <v>346</v>
      </c>
      <c r="F314" s="85" t="s">
        <v>1053</v>
      </c>
      <c r="G314" s="85" t="s">
        <v>329</v>
      </c>
      <c r="H314" s="85" t="s">
        <v>329</v>
      </c>
      <c r="I314" s="88">
        <v>20000</v>
      </c>
      <c r="N314" s="74"/>
      <c r="O314" s="75"/>
      <c r="P314" s="74"/>
      <c r="Q314" s="75"/>
      <c r="R314" s="76"/>
      <c r="S314" s="76"/>
      <c r="T314" s="76"/>
      <c r="U314" s="74"/>
      <c r="V314" s="76"/>
      <c r="W314" s="77"/>
      <c r="X314" s="77"/>
      <c r="Y314" s="76"/>
      <c r="Z314" s="76"/>
      <c r="AA314" s="76"/>
      <c r="AB314" s="76"/>
      <c r="AC314" s="76"/>
      <c r="AD314" s="76"/>
      <c r="AE314" s="76"/>
      <c r="AF314" s="76"/>
    </row>
    <row r="315" spans="2:32" ht="25.5" x14ac:dyDescent="0.2">
      <c r="B315" s="95" t="s">
        <v>345</v>
      </c>
      <c r="C315" s="95" t="s">
        <v>79</v>
      </c>
      <c r="D315" s="86">
        <v>40017265</v>
      </c>
      <c r="E315" s="85" t="s">
        <v>346</v>
      </c>
      <c r="F315" s="85" t="s">
        <v>1054</v>
      </c>
      <c r="G315" s="85" t="s">
        <v>329</v>
      </c>
      <c r="H315" s="85" t="s">
        <v>329</v>
      </c>
      <c r="I315" s="88">
        <v>20000</v>
      </c>
      <c r="N315" s="74"/>
      <c r="O315" s="75"/>
      <c r="P315" s="74"/>
      <c r="Q315" s="75"/>
      <c r="R315" s="76"/>
      <c r="S315" s="76"/>
      <c r="T315" s="76"/>
      <c r="U315" s="74"/>
      <c r="V315" s="76"/>
      <c r="W315" s="77"/>
      <c r="X315" s="77"/>
      <c r="Y315" s="76"/>
      <c r="Z315" s="76"/>
      <c r="AA315" s="76"/>
      <c r="AB315" s="76"/>
      <c r="AC315" s="76"/>
      <c r="AD315" s="76"/>
      <c r="AE315" s="76"/>
      <c r="AF315" s="76"/>
    </row>
    <row r="316" spans="2:32" ht="38.25" x14ac:dyDescent="0.2">
      <c r="B316" s="95" t="s">
        <v>345</v>
      </c>
      <c r="C316" s="95" t="s">
        <v>79</v>
      </c>
      <c r="D316" s="86">
        <v>40017266</v>
      </c>
      <c r="E316" s="85" t="s">
        <v>346</v>
      </c>
      <c r="F316" s="85" t="s">
        <v>1055</v>
      </c>
      <c r="G316" s="85" t="s">
        <v>329</v>
      </c>
      <c r="H316" s="85" t="s">
        <v>329</v>
      </c>
      <c r="I316" s="88">
        <v>20000</v>
      </c>
      <c r="N316" s="74"/>
      <c r="O316" s="75"/>
      <c r="P316" s="74"/>
      <c r="Q316" s="75"/>
      <c r="R316" s="76"/>
      <c r="S316" s="76"/>
      <c r="T316" s="76"/>
      <c r="U316" s="74"/>
      <c r="V316" s="76"/>
      <c r="W316" s="77"/>
      <c r="X316" s="77"/>
      <c r="Y316" s="76"/>
      <c r="Z316" s="76"/>
      <c r="AA316" s="76"/>
      <c r="AB316" s="76"/>
      <c r="AC316" s="76"/>
      <c r="AD316" s="76"/>
      <c r="AE316" s="76"/>
      <c r="AF316" s="76"/>
    </row>
    <row r="317" spans="2:32" ht="51" x14ac:dyDescent="0.2">
      <c r="B317" s="95" t="s">
        <v>345</v>
      </c>
      <c r="C317" s="95" t="s">
        <v>79</v>
      </c>
      <c r="D317" s="86">
        <v>40017267</v>
      </c>
      <c r="E317" s="85" t="s">
        <v>348</v>
      </c>
      <c r="F317" s="85" t="s">
        <v>1056</v>
      </c>
      <c r="G317" s="85" t="s">
        <v>329</v>
      </c>
      <c r="H317" s="85" t="s">
        <v>329</v>
      </c>
      <c r="I317" s="88">
        <v>20000</v>
      </c>
      <c r="N317" s="74"/>
      <c r="O317" s="75"/>
      <c r="P317" s="74"/>
      <c r="Q317" s="75"/>
      <c r="R317" s="76"/>
      <c r="S317" s="76"/>
      <c r="T317" s="76"/>
      <c r="U317" s="74"/>
      <c r="V317" s="76"/>
      <c r="W317" s="77"/>
      <c r="X317" s="77"/>
      <c r="Y317" s="76"/>
      <c r="Z317" s="76"/>
      <c r="AA317" s="76"/>
      <c r="AB317" s="76"/>
      <c r="AC317" s="76"/>
      <c r="AD317" s="76"/>
      <c r="AE317" s="76"/>
      <c r="AF317" s="76"/>
    </row>
    <row r="318" spans="2:32" ht="51" x14ac:dyDescent="0.2">
      <c r="B318" s="95" t="s">
        <v>345</v>
      </c>
      <c r="C318" s="95" t="s">
        <v>79</v>
      </c>
      <c r="D318" s="86">
        <v>40017258</v>
      </c>
      <c r="E318" s="85" t="s">
        <v>311</v>
      </c>
      <c r="F318" s="85" t="s">
        <v>1057</v>
      </c>
      <c r="G318" s="85" t="s">
        <v>329</v>
      </c>
      <c r="H318" s="85" t="s">
        <v>329</v>
      </c>
      <c r="I318" s="88">
        <v>20000</v>
      </c>
      <c r="N318" s="74"/>
      <c r="O318" s="75"/>
      <c r="P318" s="74"/>
      <c r="Q318" s="75"/>
      <c r="R318" s="76"/>
      <c r="S318" s="76"/>
      <c r="T318" s="76"/>
      <c r="U318" s="74"/>
      <c r="V318" s="76"/>
      <c r="W318" s="77"/>
      <c r="X318" s="77"/>
      <c r="Y318" s="76"/>
      <c r="Z318" s="76"/>
      <c r="AA318" s="76"/>
      <c r="AB318" s="76"/>
      <c r="AC318" s="76"/>
      <c r="AD318" s="76"/>
      <c r="AE318" s="76"/>
      <c r="AF318" s="76"/>
    </row>
    <row r="319" spans="2:32" ht="38.25" x14ac:dyDescent="0.2">
      <c r="B319" s="95" t="s">
        <v>345</v>
      </c>
      <c r="C319" s="95" t="s">
        <v>79</v>
      </c>
      <c r="D319" s="86">
        <v>40001329</v>
      </c>
      <c r="E319" s="85" t="s">
        <v>349</v>
      </c>
      <c r="F319" s="85" t="s">
        <v>350</v>
      </c>
      <c r="G319" s="85" t="s">
        <v>329</v>
      </c>
      <c r="H319" s="85" t="s">
        <v>329</v>
      </c>
      <c r="I319" s="88">
        <v>16755</v>
      </c>
      <c r="N319" s="74"/>
      <c r="O319" s="75"/>
      <c r="P319" s="74"/>
      <c r="Q319" s="75"/>
      <c r="R319" s="76"/>
      <c r="S319" s="76"/>
      <c r="T319" s="76"/>
      <c r="U319" s="74"/>
      <c r="V319" s="76"/>
      <c r="W319" s="77"/>
      <c r="X319" s="77"/>
      <c r="Y319" s="76"/>
      <c r="Z319" s="76"/>
      <c r="AA319" s="76"/>
      <c r="AB319" s="76"/>
      <c r="AC319" s="76"/>
      <c r="AD319" s="76"/>
      <c r="AE319" s="76"/>
      <c r="AF319" s="76"/>
    </row>
    <row r="320" spans="2:32" ht="38.25" x14ac:dyDescent="0.2">
      <c r="B320" s="95" t="s">
        <v>345</v>
      </c>
      <c r="C320" s="95" t="s">
        <v>79</v>
      </c>
      <c r="D320" s="86">
        <v>40001261</v>
      </c>
      <c r="E320" s="85" t="s">
        <v>346</v>
      </c>
      <c r="F320" s="85" t="s">
        <v>351</v>
      </c>
      <c r="G320" s="85" t="s">
        <v>329</v>
      </c>
      <c r="H320" s="85" t="s">
        <v>329</v>
      </c>
      <c r="I320" s="88">
        <v>16116</v>
      </c>
      <c r="N320" s="74"/>
      <c r="O320" s="75"/>
      <c r="P320" s="74"/>
      <c r="Q320" s="75"/>
      <c r="R320" s="76"/>
      <c r="S320" s="76"/>
      <c r="T320" s="76"/>
      <c r="U320" s="74"/>
      <c r="V320" s="76"/>
      <c r="W320" s="77"/>
      <c r="X320" s="77"/>
      <c r="Y320" s="76"/>
      <c r="Z320" s="76"/>
      <c r="AA320" s="76"/>
      <c r="AB320" s="76"/>
      <c r="AC320" s="76"/>
      <c r="AD320" s="76"/>
      <c r="AE320" s="76"/>
      <c r="AF320" s="76"/>
    </row>
    <row r="321" spans="2:32" ht="38.25" x14ac:dyDescent="0.2">
      <c r="B321" s="95" t="s">
        <v>345</v>
      </c>
      <c r="C321" s="95" t="s">
        <v>79</v>
      </c>
      <c r="D321" s="86">
        <v>40001321</v>
      </c>
      <c r="E321" s="85" t="s">
        <v>346</v>
      </c>
      <c r="F321" s="85" t="s">
        <v>352</v>
      </c>
      <c r="G321" s="85" t="s">
        <v>329</v>
      </c>
      <c r="H321" s="85" t="s">
        <v>329</v>
      </c>
      <c r="I321" s="88">
        <v>16922</v>
      </c>
      <c r="N321" s="74"/>
      <c r="O321" s="75"/>
      <c r="P321" s="74"/>
      <c r="Q321" s="75"/>
      <c r="R321" s="76"/>
      <c r="S321" s="76"/>
      <c r="T321" s="76"/>
      <c r="U321" s="74"/>
      <c r="V321" s="76"/>
      <c r="W321" s="77"/>
      <c r="X321" s="77"/>
      <c r="Y321" s="76"/>
      <c r="Z321" s="76"/>
      <c r="AA321" s="76"/>
      <c r="AB321" s="76"/>
      <c r="AC321" s="76"/>
      <c r="AD321" s="76"/>
      <c r="AE321" s="76"/>
      <c r="AF321" s="76"/>
    </row>
    <row r="322" spans="2:32" ht="25.5" x14ac:dyDescent="0.2">
      <c r="B322" s="95" t="s">
        <v>345</v>
      </c>
      <c r="C322" s="95" t="s">
        <v>79</v>
      </c>
      <c r="D322" s="86">
        <v>40001328</v>
      </c>
      <c r="E322" s="85" t="s">
        <v>346</v>
      </c>
      <c r="F322" s="85" t="s">
        <v>353</v>
      </c>
      <c r="G322" s="85" t="s">
        <v>329</v>
      </c>
      <c r="H322" s="85" t="s">
        <v>329</v>
      </c>
      <c r="I322" s="88">
        <v>35608</v>
      </c>
      <c r="N322" s="74"/>
      <c r="O322" s="75"/>
      <c r="P322" s="74"/>
      <c r="Q322" s="75"/>
      <c r="R322" s="76"/>
      <c r="S322" s="76"/>
      <c r="T322" s="76"/>
      <c r="U322" s="74"/>
      <c r="V322" s="76"/>
      <c r="W322" s="77"/>
      <c r="X322" s="77"/>
      <c r="Y322" s="76"/>
      <c r="Z322" s="76"/>
      <c r="AA322" s="76"/>
      <c r="AB322" s="76"/>
      <c r="AC322" s="76"/>
      <c r="AD322" s="76"/>
      <c r="AE322" s="76"/>
      <c r="AF322" s="76"/>
    </row>
    <row r="323" spans="2:32" ht="38.25" x14ac:dyDescent="0.2">
      <c r="B323" s="95" t="s">
        <v>345</v>
      </c>
      <c r="C323" s="95" t="s">
        <v>79</v>
      </c>
      <c r="D323" s="86">
        <v>40001305</v>
      </c>
      <c r="E323" s="85" t="s">
        <v>346</v>
      </c>
      <c r="F323" s="85" t="s">
        <v>354</v>
      </c>
      <c r="G323" s="85" t="s">
        <v>329</v>
      </c>
      <c r="H323" s="85" t="s">
        <v>329</v>
      </c>
      <c r="I323" s="88">
        <v>34999</v>
      </c>
      <c r="N323" s="74"/>
      <c r="O323" s="75"/>
      <c r="P323" s="74"/>
      <c r="Q323" s="75"/>
      <c r="R323" s="76"/>
      <c r="S323" s="76"/>
      <c r="T323" s="76"/>
      <c r="U323" s="74"/>
      <c r="V323" s="76"/>
      <c r="W323" s="77"/>
      <c r="X323" s="77"/>
      <c r="Y323" s="76"/>
      <c r="Z323" s="76"/>
      <c r="AA323" s="76"/>
      <c r="AB323" s="76"/>
      <c r="AC323" s="76"/>
      <c r="AD323" s="76"/>
      <c r="AE323" s="76"/>
      <c r="AF323" s="76"/>
    </row>
    <row r="324" spans="2:32" ht="38.25" x14ac:dyDescent="0.2">
      <c r="B324" s="95" t="s">
        <v>345</v>
      </c>
      <c r="C324" s="95" t="s">
        <v>79</v>
      </c>
      <c r="D324" s="86">
        <v>40001326</v>
      </c>
      <c r="E324" s="85" t="s">
        <v>346</v>
      </c>
      <c r="F324" s="85" t="s">
        <v>355</v>
      </c>
      <c r="G324" s="85" t="s">
        <v>329</v>
      </c>
      <c r="H324" s="85" t="s">
        <v>329</v>
      </c>
      <c r="I324" s="88">
        <v>13265</v>
      </c>
      <c r="N324" s="74"/>
      <c r="O324" s="75"/>
      <c r="P324" s="74"/>
      <c r="Q324" s="75"/>
      <c r="R324" s="76"/>
      <c r="S324" s="76"/>
      <c r="T324" s="76"/>
      <c r="U324" s="74"/>
      <c r="V324" s="76"/>
      <c r="W324" s="77"/>
      <c r="X324" s="77"/>
      <c r="Y324" s="76"/>
      <c r="Z324" s="76"/>
      <c r="AA324" s="76"/>
      <c r="AB324" s="76"/>
      <c r="AC324" s="76"/>
      <c r="AD324" s="76"/>
      <c r="AE324" s="76"/>
      <c r="AF324" s="76"/>
    </row>
    <row r="325" spans="2:32" ht="38.25" x14ac:dyDescent="0.2">
      <c r="B325" s="95" t="s">
        <v>345</v>
      </c>
      <c r="C325" s="95" t="s">
        <v>79</v>
      </c>
      <c r="D325" s="86">
        <v>40001319</v>
      </c>
      <c r="E325" s="85" t="s">
        <v>346</v>
      </c>
      <c r="F325" s="85" t="s">
        <v>356</v>
      </c>
      <c r="G325" s="85" t="s">
        <v>329</v>
      </c>
      <c r="H325" s="85" t="s">
        <v>329</v>
      </c>
      <c r="I325" s="88">
        <v>19982</v>
      </c>
      <c r="N325" s="74"/>
      <c r="O325" s="75"/>
      <c r="P325" s="74"/>
      <c r="Q325" s="75"/>
      <c r="R325" s="76"/>
      <c r="S325" s="76"/>
      <c r="T325" s="76"/>
      <c r="U325" s="74"/>
      <c r="V325" s="76"/>
      <c r="W325" s="77"/>
      <c r="X325" s="77"/>
      <c r="Y325" s="76"/>
      <c r="Z325" s="76"/>
      <c r="AA325" s="76"/>
      <c r="AB325" s="76"/>
      <c r="AC325" s="76"/>
      <c r="AD325" s="76"/>
      <c r="AE325" s="76"/>
      <c r="AF325" s="76"/>
    </row>
    <row r="326" spans="2:32" ht="25.5" x14ac:dyDescent="0.2">
      <c r="B326" s="95" t="s">
        <v>345</v>
      </c>
      <c r="C326" s="95" t="s">
        <v>79</v>
      </c>
      <c r="D326" s="86">
        <v>40001333</v>
      </c>
      <c r="E326" s="85" t="s">
        <v>346</v>
      </c>
      <c r="F326" s="85" t="s">
        <v>357</v>
      </c>
      <c r="G326" s="85" t="s">
        <v>329</v>
      </c>
      <c r="H326" s="85" t="s">
        <v>329</v>
      </c>
      <c r="I326" s="88">
        <v>5963</v>
      </c>
      <c r="N326" s="74"/>
      <c r="O326" s="75"/>
      <c r="P326" s="74"/>
      <c r="Q326" s="75"/>
      <c r="R326" s="76"/>
      <c r="S326" s="76"/>
      <c r="T326" s="76"/>
      <c r="U326" s="74"/>
      <c r="V326" s="76"/>
      <c r="W326" s="77"/>
      <c r="X326" s="77"/>
      <c r="Y326" s="76"/>
      <c r="Z326" s="76"/>
      <c r="AA326" s="76"/>
      <c r="AB326" s="76"/>
      <c r="AC326" s="76"/>
      <c r="AD326" s="76"/>
      <c r="AE326" s="76"/>
      <c r="AF326" s="76"/>
    </row>
    <row r="327" spans="2:32" ht="25.5" x14ac:dyDescent="0.2">
      <c r="B327" s="95" t="s">
        <v>345</v>
      </c>
      <c r="C327" s="95" t="s">
        <v>79</v>
      </c>
      <c r="D327" s="86">
        <v>40001342</v>
      </c>
      <c r="E327" s="85" t="s">
        <v>346</v>
      </c>
      <c r="F327" s="85" t="s">
        <v>358</v>
      </c>
      <c r="G327" s="85" t="s">
        <v>329</v>
      </c>
      <c r="H327" s="85" t="s">
        <v>329</v>
      </c>
      <c r="I327" s="88">
        <v>27972</v>
      </c>
      <c r="N327" s="74"/>
      <c r="O327" s="75"/>
      <c r="P327" s="74"/>
      <c r="Q327" s="75"/>
      <c r="R327" s="76"/>
      <c r="S327" s="76"/>
      <c r="T327" s="76"/>
      <c r="U327" s="74"/>
      <c r="V327" s="76"/>
      <c r="W327" s="77"/>
      <c r="X327" s="77"/>
      <c r="Y327" s="76"/>
      <c r="Z327" s="76"/>
      <c r="AA327" s="76"/>
      <c r="AB327" s="76"/>
      <c r="AC327" s="76"/>
      <c r="AD327" s="76"/>
      <c r="AE327" s="76"/>
      <c r="AF327" s="76"/>
    </row>
    <row r="328" spans="2:32" ht="25.5" x14ac:dyDescent="0.2">
      <c r="B328" s="95" t="s">
        <v>345</v>
      </c>
      <c r="C328" s="95" t="s">
        <v>79</v>
      </c>
      <c r="D328" s="86">
        <v>40001324</v>
      </c>
      <c r="E328" s="85" t="s">
        <v>346</v>
      </c>
      <c r="F328" s="85" t="s">
        <v>359</v>
      </c>
      <c r="G328" s="85" t="s">
        <v>329</v>
      </c>
      <c r="H328" s="85" t="s">
        <v>329</v>
      </c>
      <c r="I328" s="88">
        <v>11385</v>
      </c>
      <c r="N328" s="74"/>
      <c r="O328" s="75"/>
      <c r="P328" s="74"/>
      <c r="Q328" s="75"/>
      <c r="R328" s="76"/>
      <c r="S328" s="76"/>
      <c r="T328" s="76"/>
      <c r="U328" s="74"/>
      <c r="V328" s="76"/>
      <c r="W328" s="77"/>
      <c r="X328" s="77"/>
      <c r="Y328" s="76"/>
      <c r="Z328" s="76"/>
      <c r="AA328" s="76"/>
      <c r="AB328" s="76"/>
      <c r="AC328" s="76"/>
      <c r="AD328" s="76"/>
      <c r="AE328" s="76"/>
      <c r="AF328" s="76"/>
    </row>
    <row r="329" spans="2:32" ht="38.25" x14ac:dyDescent="0.2">
      <c r="B329" s="95" t="s">
        <v>345</v>
      </c>
      <c r="C329" s="95" t="s">
        <v>79</v>
      </c>
      <c r="D329" s="86">
        <v>40001323</v>
      </c>
      <c r="E329" s="85" t="s">
        <v>346</v>
      </c>
      <c r="F329" s="85" t="s">
        <v>360</v>
      </c>
      <c r="G329" s="85" t="s">
        <v>329</v>
      </c>
      <c r="H329" s="85" t="s">
        <v>329</v>
      </c>
      <c r="I329" s="88">
        <v>32925</v>
      </c>
      <c r="N329" s="74"/>
      <c r="O329" s="75"/>
      <c r="P329" s="74"/>
      <c r="Q329" s="75"/>
      <c r="R329" s="76"/>
      <c r="S329" s="76"/>
      <c r="T329" s="76"/>
      <c r="U329" s="74"/>
      <c r="V329" s="76"/>
      <c r="W329" s="77"/>
      <c r="X329" s="77"/>
      <c r="Y329" s="76"/>
      <c r="Z329" s="76"/>
      <c r="AA329" s="76"/>
      <c r="AB329" s="76"/>
      <c r="AC329" s="76"/>
      <c r="AD329" s="76"/>
      <c r="AE329" s="76"/>
      <c r="AF329" s="76"/>
    </row>
    <row r="330" spans="2:32" ht="25.5" x14ac:dyDescent="0.2">
      <c r="B330" s="95" t="s">
        <v>345</v>
      </c>
      <c r="C330" s="95" t="s">
        <v>79</v>
      </c>
      <c r="D330" s="86">
        <v>40001310</v>
      </c>
      <c r="E330" s="85" t="s">
        <v>346</v>
      </c>
      <c r="F330" s="85" t="s">
        <v>361</v>
      </c>
      <c r="G330" s="85" t="s">
        <v>329</v>
      </c>
      <c r="H330" s="85" t="s">
        <v>329</v>
      </c>
      <c r="I330" s="88">
        <v>19958</v>
      </c>
      <c r="N330" s="74"/>
      <c r="O330" s="74"/>
      <c r="P330" s="74"/>
      <c r="Q330" s="75"/>
      <c r="R330" s="75"/>
      <c r="S330" s="74"/>
      <c r="T330" s="74"/>
      <c r="U330" s="74"/>
      <c r="V330" s="76"/>
      <c r="W330" s="77"/>
      <c r="X330" s="77"/>
      <c r="Y330" s="76"/>
      <c r="Z330" s="76"/>
      <c r="AA330" s="76"/>
      <c r="AB330" s="76"/>
      <c r="AC330" s="76"/>
      <c r="AD330" s="76"/>
      <c r="AE330" s="76"/>
      <c r="AF330" s="76"/>
    </row>
    <row r="331" spans="2:32" ht="38.25" x14ac:dyDescent="0.2">
      <c r="B331" s="95" t="s">
        <v>345</v>
      </c>
      <c r="C331" s="95" t="s">
        <v>79</v>
      </c>
      <c r="D331" s="86">
        <v>30388580</v>
      </c>
      <c r="E331" s="85" t="s">
        <v>104</v>
      </c>
      <c r="F331" s="85" t="s">
        <v>362</v>
      </c>
      <c r="G331" s="85" t="s">
        <v>329</v>
      </c>
      <c r="H331" s="85" t="s">
        <v>329</v>
      </c>
      <c r="I331" s="88">
        <v>28171.234</v>
      </c>
      <c r="N331" s="74"/>
      <c r="O331" s="74"/>
      <c r="P331" s="74"/>
      <c r="Q331" s="75"/>
      <c r="R331" s="75"/>
      <c r="S331" s="74"/>
      <c r="T331" s="74"/>
      <c r="U331" s="74"/>
      <c r="V331" s="76"/>
      <c r="W331" s="77"/>
      <c r="X331" s="77"/>
      <c r="Y331" s="76"/>
      <c r="Z331" s="76"/>
      <c r="AA331" s="76"/>
      <c r="AB331" s="76"/>
      <c r="AC331" s="76"/>
      <c r="AD331" s="76"/>
      <c r="AE331" s="76"/>
      <c r="AF331" s="76"/>
    </row>
    <row r="332" spans="2:32" ht="38.25" x14ac:dyDescent="0.2">
      <c r="B332" s="95" t="s">
        <v>345</v>
      </c>
      <c r="C332" s="95" t="s">
        <v>79</v>
      </c>
      <c r="D332" s="86">
        <v>40008824</v>
      </c>
      <c r="E332" s="85" t="s">
        <v>346</v>
      </c>
      <c r="F332" s="85" t="s">
        <v>363</v>
      </c>
      <c r="G332" s="85" t="s">
        <v>329</v>
      </c>
      <c r="H332" s="85" t="s">
        <v>329</v>
      </c>
      <c r="I332" s="88">
        <v>18500</v>
      </c>
      <c r="N332" s="74"/>
      <c r="O332" s="74"/>
      <c r="P332" s="74"/>
      <c r="Q332" s="75"/>
      <c r="R332" s="75"/>
      <c r="S332" s="74"/>
      <c r="T332" s="74"/>
      <c r="U332" s="74"/>
      <c r="V332" s="76"/>
      <c r="W332" s="77"/>
      <c r="X332" s="77"/>
      <c r="Y332" s="76"/>
      <c r="Z332" s="76"/>
      <c r="AA332" s="76"/>
      <c r="AB332" s="76"/>
      <c r="AC332" s="76"/>
      <c r="AD332" s="76"/>
      <c r="AE332" s="76"/>
      <c r="AF332" s="76"/>
    </row>
    <row r="333" spans="2:32" ht="51" x14ac:dyDescent="0.2">
      <c r="B333" s="95" t="s">
        <v>345</v>
      </c>
      <c r="C333" s="95" t="s">
        <v>79</v>
      </c>
      <c r="D333" s="86">
        <v>40008802</v>
      </c>
      <c r="E333" s="85" t="s">
        <v>278</v>
      </c>
      <c r="F333" s="85" t="s">
        <v>364</v>
      </c>
      <c r="G333" s="85" t="s">
        <v>329</v>
      </c>
      <c r="H333" s="85" t="s">
        <v>329</v>
      </c>
      <c r="I333" s="88">
        <v>15000</v>
      </c>
      <c r="N333" s="74"/>
      <c r="O333" s="74"/>
      <c r="P333" s="74"/>
      <c r="Q333" s="75"/>
      <c r="R333" s="75"/>
      <c r="S333" s="74"/>
      <c r="T333" s="74"/>
      <c r="U333" s="74"/>
      <c r="V333" s="76"/>
      <c r="W333" s="77"/>
      <c r="X333" s="77"/>
      <c r="Y333" s="76"/>
      <c r="Z333" s="76"/>
      <c r="AA333" s="76"/>
      <c r="AB333" s="76"/>
      <c r="AC333" s="76"/>
      <c r="AD333" s="76"/>
      <c r="AE333" s="76"/>
      <c r="AF333" s="76"/>
    </row>
    <row r="334" spans="2:32" ht="38.25" x14ac:dyDescent="0.2">
      <c r="B334" s="95" t="s">
        <v>345</v>
      </c>
      <c r="C334" s="95" t="s">
        <v>79</v>
      </c>
      <c r="D334" s="86">
        <v>40008826</v>
      </c>
      <c r="E334" s="85" t="s">
        <v>346</v>
      </c>
      <c r="F334" s="85" t="s">
        <v>365</v>
      </c>
      <c r="G334" s="85" t="s">
        <v>329</v>
      </c>
      <c r="H334" s="85" t="s">
        <v>329</v>
      </c>
      <c r="I334" s="88">
        <v>13500</v>
      </c>
      <c r="N334" s="74"/>
      <c r="O334" s="74"/>
      <c r="P334" s="74"/>
      <c r="Q334" s="75"/>
      <c r="R334" s="75"/>
      <c r="S334" s="74"/>
      <c r="T334" s="74"/>
      <c r="U334" s="74"/>
      <c r="V334" s="76"/>
      <c r="W334" s="77"/>
      <c r="X334" s="77"/>
      <c r="Y334" s="76"/>
      <c r="Z334" s="76"/>
      <c r="AA334" s="76"/>
      <c r="AB334" s="76"/>
      <c r="AC334" s="76"/>
      <c r="AD334" s="76"/>
      <c r="AE334" s="76"/>
      <c r="AF334" s="76"/>
    </row>
    <row r="335" spans="2:32" ht="38.25" x14ac:dyDescent="0.2">
      <c r="B335" s="95" t="s">
        <v>345</v>
      </c>
      <c r="C335" s="95" t="s">
        <v>79</v>
      </c>
      <c r="D335" s="86">
        <v>40008817</v>
      </c>
      <c r="E335" s="85" t="s">
        <v>346</v>
      </c>
      <c r="F335" s="85" t="s">
        <v>366</v>
      </c>
      <c r="G335" s="85" t="s">
        <v>329</v>
      </c>
      <c r="H335" s="85" t="s">
        <v>329</v>
      </c>
      <c r="I335" s="88">
        <v>12000</v>
      </c>
      <c r="N335" s="74"/>
      <c r="O335" s="74"/>
      <c r="P335" s="74"/>
      <c r="Q335" s="75"/>
      <c r="R335" s="75"/>
      <c r="S335" s="74"/>
      <c r="T335" s="74"/>
      <c r="U335" s="74"/>
      <c r="V335" s="76"/>
      <c r="W335" s="77"/>
      <c r="X335" s="77"/>
      <c r="Y335" s="76"/>
      <c r="Z335" s="76"/>
      <c r="AA335" s="76"/>
      <c r="AB335" s="76"/>
      <c r="AC335" s="76"/>
      <c r="AD335" s="76"/>
      <c r="AE335" s="76"/>
      <c r="AF335" s="76"/>
    </row>
    <row r="336" spans="2:32" ht="38.25" x14ac:dyDescent="0.2">
      <c r="B336" s="95" t="s">
        <v>345</v>
      </c>
      <c r="C336" s="95" t="s">
        <v>79</v>
      </c>
      <c r="D336" s="86">
        <v>40008825</v>
      </c>
      <c r="E336" s="85" t="s">
        <v>367</v>
      </c>
      <c r="F336" s="85" t="s">
        <v>368</v>
      </c>
      <c r="G336" s="85" t="s">
        <v>329</v>
      </c>
      <c r="H336" s="85" t="s">
        <v>329</v>
      </c>
      <c r="I336" s="88">
        <v>20000</v>
      </c>
      <c r="N336" s="74"/>
      <c r="O336" s="74"/>
      <c r="P336" s="74"/>
      <c r="Q336" s="75"/>
      <c r="R336" s="75"/>
      <c r="S336" s="74"/>
      <c r="T336" s="74"/>
      <c r="U336" s="74"/>
      <c r="V336" s="76"/>
      <c r="W336" s="77"/>
      <c r="X336" s="77"/>
      <c r="Y336" s="76"/>
      <c r="Z336" s="76"/>
      <c r="AA336" s="76"/>
      <c r="AB336" s="76"/>
      <c r="AC336" s="76"/>
      <c r="AD336" s="76"/>
      <c r="AE336" s="76"/>
      <c r="AF336" s="76"/>
    </row>
    <row r="337" spans="2:32" ht="38.25" x14ac:dyDescent="0.2">
      <c r="B337" s="95" t="s">
        <v>345</v>
      </c>
      <c r="C337" s="95" t="s">
        <v>79</v>
      </c>
      <c r="D337" s="86">
        <v>40008828</v>
      </c>
      <c r="E337" s="85" t="s">
        <v>346</v>
      </c>
      <c r="F337" s="85" t="s">
        <v>369</v>
      </c>
      <c r="G337" s="85" t="s">
        <v>329</v>
      </c>
      <c r="H337" s="85" t="s">
        <v>329</v>
      </c>
      <c r="I337" s="88">
        <v>20000</v>
      </c>
      <c r="N337" s="74"/>
      <c r="O337" s="74"/>
      <c r="P337" s="74"/>
      <c r="Q337" s="75"/>
      <c r="R337" s="75"/>
      <c r="S337" s="74"/>
      <c r="T337" s="74"/>
      <c r="U337" s="74"/>
      <c r="V337" s="76"/>
      <c r="W337" s="77"/>
      <c r="X337" s="77"/>
      <c r="Y337" s="76"/>
      <c r="Z337" s="76"/>
      <c r="AA337" s="76"/>
      <c r="AB337" s="76"/>
      <c r="AC337" s="76"/>
      <c r="AD337" s="76"/>
      <c r="AE337" s="76"/>
      <c r="AF337" s="76"/>
    </row>
    <row r="338" spans="2:32" ht="25.5" x14ac:dyDescent="0.2">
      <c r="B338" s="95" t="s">
        <v>345</v>
      </c>
      <c r="C338" s="95" t="s">
        <v>79</v>
      </c>
      <c r="D338" s="86">
        <v>40008827</v>
      </c>
      <c r="E338" s="85" t="s">
        <v>348</v>
      </c>
      <c r="F338" s="85" t="s">
        <v>370</v>
      </c>
      <c r="G338" s="85" t="s">
        <v>329</v>
      </c>
      <c r="H338" s="85" t="s">
        <v>329</v>
      </c>
      <c r="I338" s="88">
        <v>16000</v>
      </c>
      <c r="N338" s="74"/>
      <c r="O338" s="74"/>
      <c r="P338" s="74"/>
      <c r="Q338" s="75"/>
      <c r="R338" s="75"/>
      <c r="S338" s="74"/>
      <c r="T338" s="74"/>
      <c r="U338" s="74"/>
      <c r="V338" s="76"/>
      <c r="W338" s="77"/>
      <c r="X338" s="77"/>
      <c r="Y338" s="76"/>
      <c r="Z338" s="76"/>
      <c r="AA338" s="76"/>
      <c r="AB338" s="76"/>
      <c r="AC338" s="76"/>
      <c r="AD338" s="76"/>
      <c r="AE338" s="76"/>
      <c r="AF338" s="76"/>
    </row>
    <row r="339" spans="2:32" ht="25.5" x14ac:dyDescent="0.2">
      <c r="B339" s="95" t="s">
        <v>345</v>
      </c>
      <c r="C339" s="95" t="s">
        <v>79</v>
      </c>
      <c r="D339" s="86">
        <v>40008806</v>
      </c>
      <c r="E339" s="85" t="s">
        <v>346</v>
      </c>
      <c r="F339" s="85" t="s">
        <v>371</v>
      </c>
      <c r="G339" s="85" t="s">
        <v>329</v>
      </c>
      <c r="H339" s="85" t="s">
        <v>329</v>
      </c>
      <c r="I339" s="88">
        <v>20000</v>
      </c>
      <c r="N339" s="74"/>
      <c r="O339" s="74"/>
      <c r="P339" s="74"/>
      <c r="Q339" s="75"/>
      <c r="R339" s="75"/>
      <c r="S339" s="74"/>
      <c r="T339" s="74"/>
      <c r="U339" s="74"/>
      <c r="V339" s="76"/>
      <c r="W339" s="77"/>
      <c r="X339" s="77"/>
      <c r="Y339" s="76"/>
      <c r="Z339" s="76"/>
      <c r="AA339" s="76"/>
      <c r="AB339" s="76"/>
      <c r="AC339" s="76"/>
      <c r="AD339" s="76"/>
      <c r="AE339" s="76"/>
      <c r="AF339" s="76"/>
    </row>
    <row r="340" spans="2:32" ht="38.25" x14ac:dyDescent="0.2">
      <c r="B340" s="95" t="s">
        <v>345</v>
      </c>
      <c r="C340" s="95" t="s">
        <v>79</v>
      </c>
      <c r="D340" s="86">
        <v>40008823</v>
      </c>
      <c r="E340" s="85" t="s">
        <v>346</v>
      </c>
      <c r="F340" s="85" t="s">
        <v>372</v>
      </c>
      <c r="G340" s="85" t="s">
        <v>329</v>
      </c>
      <c r="H340" s="85" t="s">
        <v>329</v>
      </c>
      <c r="I340" s="88">
        <v>19000</v>
      </c>
      <c r="N340" s="74"/>
      <c r="O340" s="74"/>
      <c r="P340" s="74"/>
      <c r="Q340" s="75"/>
      <c r="R340" s="75"/>
      <c r="S340" s="74"/>
      <c r="T340" s="74"/>
      <c r="U340" s="74"/>
      <c r="V340" s="76"/>
      <c r="W340" s="77"/>
      <c r="X340" s="77"/>
      <c r="Y340" s="76"/>
      <c r="Z340" s="76"/>
      <c r="AA340" s="76"/>
      <c r="AB340" s="76"/>
      <c r="AC340" s="76"/>
      <c r="AD340" s="76"/>
      <c r="AE340" s="76"/>
      <c r="AF340" s="76"/>
    </row>
    <row r="341" spans="2:32" ht="38.25" x14ac:dyDescent="0.2">
      <c r="B341" s="95" t="s">
        <v>345</v>
      </c>
      <c r="C341" s="95" t="s">
        <v>79</v>
      </c>
      <c r="D341" s="86">
        <v>40008822</v>
      </c>
      <c r="E341" s="85" t="s">
        <v>346</v>
      </c>
      <c r="F341" s="85" t="s">
        <v>373</v>
      </c>
      <c r="G341" s="85" t="s">
        <v>329</v>
      </c>
      <c r="H341" s="85" t="s">
        <v>329</v>
      </c>
      <c r="I341" s="88">
        <v>20000</v>
      </c>
      <c r="N341" s="74"/>
      <c r="O341" s="74"/>
      <c r="P341" s="74"/>
      <c r="Q341" s="75"/>
      <c r="R341" s="75"/>
      <c r="S341" s="74"/>
      <c r="T341" s="74"/>
      <c r="U341" s="74"/>
      <c r="V341" s="76"/>
      <c r="W341" s="77"/>
      <c r="X341" s="77"/>
      <c r="Y341" s="76"/>
      <c r="Z341" s="76"/>
      <c r="AA341" s="76"/>
      <c r="AB341" s="76"/>
      <c r="AC341" s="76"/>
      <c r="AD341" s="76"/>
      <c r="AE341" s="76"/>
      <c r="AF341" s="76"/>
    </row>
    <row r="342" spans="2:32" ht="38.25" x14ac:dyDescent="0.2">
      <c r="B342" s="95" t="s">
        <v>345</v>
      </c>
      <c r="C342" s="95" t="s">
        <v>79</v>
      </c>
      <c r="D342" s="86">
        <v>40001371</v>
      </c>
      <c r="E342" s="85" t="s">
        <v>374</v>
      </c>
      <c r="F342" s="85" t="s">
        <v>375</v>
      </c>
      <c r="G342" s="85" t="s">
        <v>329</v>
      </c>
      <c r="H342" s="85" t="s">
        <v>329</v>
      </c>
      <c r="I342" s="88">
        <v>20000</v>
      </c>
      <c r="N342" s="74"/>
      <c r="O342" s="74"/>
      <c r="P342" s="74"/>
      <c r="Q342" s="75"/>
      <c r="R342" s="75"/>
      <c r="S342" s="74"/>
      <c r="T342" s="74"/>
      <c r="U342" s="74"/>
      <c r="V342" s="76"/>
      <c r="W342" s="77"/>
      <c r="X342" s="77"/>
      <c r="Y342" s="76"/>
      <c r="Z342" s="76"/>
      <c r="AA342" s="76"/>
      <c r="AB342" s="76"/>
      <c r="AC342" s="76"/>
      <c r="AD342" s="76"/>
      <c r="AE342" s="76"/>
      <c r="AF342" s="76"/>
    </row>
    <row r="343" spans="2:32" ht="51" x14ac:dyDescent="0.2">
      <c r="B343" s="95" t="s">
        <v>345</v>
      </c>
      <c r="C343" s="95" t="s">
        <v>79</v>
      </c>
      <c r="D343" s="86">
        <v>30486383</v>
      </c>
      <c r="E343" s="85" t="s">
        <v>374</v>
      </c>
      <c r="F343" s="85" t="s">
        <v>376</v>
      </c>
      <c r="G343" s="85" t="s">
        <v>329</v>
      </c>
      <c r="H343" s="85" t="s">
        <v>329</v>
      </c>
      <c r="I343" s="88">
        <v>25000</v>
      </c>
      <c r="N343" s="74"/>
      <c r="O343" s="74"/>
      <c r="P343" s="74"/>
      <c r="Q343" s="75"/>
      <c r="R343" s="75"/>
      <c r="S343" s="74"/>
      <c r="T343" s="74"/>
      <c r="U343" s="74"/>
      <c r="V343" s="76"/>
      <c r="W343" s="77"/>
      <c r="X343" s="77"/>
      <c r="Y343" s="76"/>
      <c r="Z343" s="76"/>
      <c r="AA343" s="76"/>
      <c r="AB343" s="76"/>
      <c r="AC343" s="76"/>
      <c r="AD343" s="76"/>
      <c r="AE343" s="76"/>
      <c r="AF343" s="76"/>
    </row>
    <row r="344" spans="2:32" ht="25.5" x14ac:dyDescent="0.2">
      <c r="B344" s="95" t="s">
        <v>345</v>
      </c>
      <c r="C344" s="95" t="s">
        <v>79</v>
      </c>
      <c r="D344" s="86">
        <v>40001374</v>
      </c>
      <c r="E344" s="85" t="s">
        <v>374</v>
      </c>
      <c r="F344" s="85" t="s">
        <v>377</v>
      </c>
      <c r="G344" s="85" t="s">
        <v>329</v>
      </c>
      <c r="H344" s="85" t="s">
        <v>329</v>
      </c>
      <c r="I344" s="88">
        <v>10000</v>
      </c>
      <c r="N344" s="74"/>
      <c r="O344" s="74"/>
      <c r="P344" s="74"/>
      <c r="Q344" s="75"/>
      <c r="R344" s="75"/>
      <c r="S344" s="74"/>
      <c r="T344" s="74"/>
      <c r="U344" s="74"/>
      <c r="V344" s="76"/>
      <c r="W344" s="77"/>
      <c r="X344" s="77"/>
      <c r="Y344" s="76"/>
      <c r="Z344" s="76"/>
      <c r="AA344" s="76"/>
      <c r="AB344" s="76"/>
      <c r="AC344" s="76"/>
      <c r="AD344" s="76"/>
      <c r="AE344" s="76"/>
      <c r="AF344" s="76"/>
    </row>
    <row r="345" spans="2:32" ht="25.5" x14ac:dyDescent="0.2">
      <c r="B345" s="95" t="s">
        <v>345</v>
      </c>
      <c r="C345" s="95" t="s">
        <v>79</v>
      </c>
      <c r="D345" s="86">
        <v>40001376</v>
      </c>
      <c r="E345" s="85" t="s">
        <v>374</v>
      </c>
      <c r="F345" s="85" t="s">
        <v>378</v>
      </c>
      <c r="G345" s="85" t="s">
        <v>329</v>
      </c>
      <c r="H345" s="85" t="s">
        <v>329</v>
      </c>
      <c r="I345" s="88">
        <v>15000</v>
      </c>
      <c r="N345" s="74"/>
      <c r="O345" s="74"/>
      <c r="P345" s="74"/>
      <c r="Q345" s="75"/>
      <c r="R345" s="75"/>
      <c r="S345" s="74"/>
      <c r="T345" s="74"/>
      <c r="U345" s="74"/>
      <c r="V345" s="76"/>
      <c r="W345" s="77"/>
      <c r="X345" s="77"/>
      <c r="Y345" s="76"/>
      <c r="Z345" s="76"/>
      <c r="AA345" s="76"/>
      <c r="AB345" s="76"/>
      <c r="AC345" s="76"/>
      <c r="AD345" s="76"/>
      <c r="AE345" s="76"/>
      <c r="AF345" s="76"/>
    </row>
    <row r="346" spans="2:32" ht="38.25" x14ac:dyDescent="0.2">
      <c r="B346" s="95" t="s">
        <v>345</v>
      </c>
      <c r="C346" s="95" t="s">
        <v>79</v>
      </c>
      <c r="D346" s="86">
        <v>30486981</v>
      </c>
      <c r="E346" s="85" t="s">
        <v>374</v>
      </c>
      <c r="F346" s="85" t="s">
        <v>379</v>
      </c>
      <c r="G346" s="85" t="s">
        <v>329</v>
      </c>
      <c r="H346" s="85" t="s">
        <v>329</v>
      </c>
      <c r="I346" s="88">
        <v>20000</v>
      </c>
      <c r="N346" s="74"/>
      <c r="O346" s="74"/>
      <c r="P346" s="74"/>
      <c r="Q346" s="75"/>
      <c r="R346" s="75"/>
      <c r="S346" s="74"/>
      <c r="T346" s="74"/>
      <c r="U346" s="74"/>
      <c r="V346" s="76"/>
      <c r="W346" s="77"/>
      <c r="X346" s="77"/>
      <c r="Y346" s="76"/>
      <c r="Z346" s="76"/>
      <c r="AA346" s="76"/>
      <c r="AB346" s="76"/>
      <c r="AC346" s="76"/>
      <c r="AD346" s="76"/>
      <c r="AE346" s="76"/>
      <c r="AF346" s="76"/>
    </row>
    <row r="347" spans="2:32" ht="51" x14ac:dyDescent="0.2">
      <c r="B347" s="95" t="s">
        <v>345</v>
      </c>
      <c r="C347" s="95" t="s">
        <v>79</v>
      </c>
      <c r="D347" s="86">
        <v>30485696</v>
      </c>
      <c r="E347" s="85" t="s">
        <v>374</v>
      </c>
      <c r="F347" s="85" t="s">
        <v>380</v>
      </c>
      <c r="G347" s="85" t="s">
        <v>329</v>
      </c>
      <c r="H347" s="85" t="s">
        <v>329</v>
      </c>
      <c r="I347" s="88">
        <v>10000</v>
      </c>
      <c r="N347" s="74"/>
      <c r="O347" s="74"/>
      <c r="P347" s="74"/>
      <c r="Q347" s="75"/>
      <c r="R347" s="75"/>
      <c r="S347" s="74"/>
      <c r="T347" s="74"/>
      <c r="U347" s="74"/>
      <c r="V347" s="76"/>
      <c r="W347" s="77"/>
      <c r="X347" s="77"/>
      <c r="Y347" s="76"/>
      <c r="Z347" s="76"/>
      <c r="AA347" s="76"/>
      <c r="AB347" s="76"/>
      <c r="AC347" s="76"/>
      <c r="AD347" s="76"/>
      <c r="AE347" s="76"/>
      <c r="AF347" s="76"/>
    </row>
    <row r="348" spans="2:32" ht="63.75" x14ac:dyDescent="0.2">
      <c r="B348" s="95" t="s">
        <v>345</v>
      </c>
      <c r="C348" s="95" t="s">
        <v>79</v>
      </c>
      <c r="D348" s="86">
        <v>30486877</v>
      </c>
      <c r="E348" s="85" t="s">
        <v>374</v>
      </c>
      <c r="F348" s="85" t="s">
        <v>381</v>
      </c>
      <c r="G348" s="85" t="s">
        <v>329</v>
      </c>
      <c r="H348" s="85" t="s">
        <v>329</v>
      </c>
      <c r="I348" s="88">
        <v>10000</v>
      </c>
      <c r="N348" s="74"/>
      <c r="O348" s="74"/>
      <c r="P348" s="74"/>
      <c r="Q348" s="75"/>
      <c r="R348" s="75"/>
      <c r="S348" s="74"/>
      <c r="T348" s="74"/>
      <c r="U348" s="74"/>
      <c r="V348" s="76"/>
      <c r="W348" s="77"/>
      <c r="X348" s="77"/>
      <c r="Y348" s="76"/>
      <c r="Z348" s="76"/>
      <c r="AA348" s="76"/>
      <c r="AB348" s="76"/>
      <c r="AC348" s="76"/>
      <c r="AD348" s="76"/>
      <c r="AE348" s="76"/>
      <c r="AF348" s="76"/>
    </row>
    <row r="349" spans="2:32" ht="38.25" x14ac:dyDescent="0.2">
      <c r="B349" s="95" t="s">
        <v>345</v>
      </c>
      <c r="C349" s="95" t="s">
        <v>79</v>
      </c>
      <c r="D349" s="86">
        <v>40001370</v>
      </c>
      <c r="E349" s="85" t="s">
        <v>374</v>
      </c>
      <c r="F349" s="85" t="s">
        <v>382</v>
      </c>
      <c r="G349" s="85" t="s">
        <v>329</v>
      </c>
      <c r="H349" s="85" t="s">
        <v>329</v>
      </c>
      <c r="I349" s="88">
        <v>25000</v>
      </c>
      <c r="N349" s="74"/>
      <c r="O349" s="74"/>
      <c r="P349" s="74"/>
      <c r="Q349" s="75"/>
      <c r="R349" s="75"/>
      <c r="S349" s="74"/>
      <c r="T349" s="74"/>
      <c r="U349" s="74"/>
      <c r="V349" s="76"/>
      <c r="W349" s="77"/>
      <c r="X349" s="77"/>
      <c r="Y349" s="76"/>
      <c r="Z349" s="76"/>
      <c r="AA349" s="76"/>
      <c r="AB349" s="76"/>
      <c r="AC349" s="76"/>
      <c r="AD349" s="76"/>
      <c r="AE349" s="76"/>
      <c r="AF349" s="76"/>
    </row>
    <row r="350" spans="2:32" ht="51" x14ac:dyDescent="0.2">
      <c r="B350" s="95" t="s">
        <v>345</v>
      </c>
      <c r="C350" s="95" t="s">
        <v>79</v>
      </c>
      <c r="D350" s="86">
        <v>30486757</v>
      </c>
      <c r="E350" s="85" t="s">
        <v>374</v>
      </c>
      <c r="F350" s="85" t="s">
        <v>383</v>
      </c>
      <c r="G350" s="85" t="s">
        <v>329</v>
      </c>
      <c r="H350" s="85" t="s">
        <v>329</v>
      </c>
      <c r="I350" s="88">
        <v>15000</v>
      </c>
      <c r="N350" s="74"/>
      <c r="O350" s="74"/>
      <c r="P350" s="74"/>
      <c r="Q350" s="75"/>
      <c r="R350" s="75"/>
      <c r="S350" s="74"/>
      <c r="T350" s="74"/>
      <c r="U350" s="74"/>
      <c r="V350" s="76"/>
      <c r="W350" s="77"/>
      <c r="X350" s="77"/>
      <c r="Y350" s="76"/>
      <c r="Z350" s="76"/>
      <c r="AA350" s="76"/>
      <c r="AB350" s="76"/>
      <c r="AC350" s="76"/>
      <c r="AD350" s="76"/>
      <c r="AE350" s="76"/>
      <c r="AF350" s="76"/>
    </row>
    <row r="351" spans="2:32" ht="51" x14ac:dyDescent="0.2">
      <c r="B351" s="95" t="s">
        <v>345</v>
      </c>
      <c r="C351" s="95" t="s">
        <v>79</v>
      </c>
      <c r="D351" s="86">
        <v>30486755</v>
      </c>
      <c r="E351" s="85" t="s">
        <v>374</v>
      </c>
      <c r="F351" s="85" t="s">
        <v>384</v>
      </c>
      <c r="G351" s="85" t="s">
        <v>329</v>
      </c>
      <c r="H351" s="85" t="s">
        <v>329</v>
      </c>
      <c r="I351" s="88">
        <v>20000</v>
      </c>
      <c r="N351" s="74"/>
      <c r="O351" s="74"/>
      <c r="P351" s="74"/>
      <c r="Q351" s="75"/>
      <c r="R351" s="75"/>
      <c r="S351" s="74"/>
      <c r="T351" s="74"/>
      <c r="U351" s="74"/>
      <c r="V351" s="76"/>
      <c r="W351" s="77"/>
      <c r="X351" s="77"/>
      <c r="Y351" s="76"/>
      <c r="Z351" s="76"/>
      <c r="AA351" s="76"/>
      <c r="AB351" s="76"/>
      <c r="AC351" s="76"/>
      <c r="AD351" s="76"/>
      <c r="AE351" s="76"/>
      <c r="AF351" s="76"/>
    </row>
    <row r="352" spans="2:32" ht="51" x14ac:dyDescent="0.2">
      <c r="B352" s="95" t="s">
        <v>345</v>
      </c>
      <c r="C352" s="95" t="s">
        <v>79</v>
      </c>
      <c r="D352" s="86">
        <v>30459993</v>
      </c>
      <c r="E352" s="85" t="s">
        <v>92</v>
      </c>
      <c r="F352" s="85" t="s">
        <v>385</v>
      </c>
      <c r="G352" s="85" t="s">
        <v>329</v>
      </c>
      <c r="H352" s="85" t="s">
        <v>329</v>
      </c>
      <c r="I352" s="88">
        <v>210527</v>
      </c>
      <c r="N352" s="74"/>
      <c r="O352" s="74"/>
      <c r="P352" s="74"/>
      <c r="Q352" s="75"/>
      <c r="R352" s="75"/>
      <c r="S352" s="74"/>
      <c r="T352" s="74"/>
      <c r="U352" s="74"/>
      <c r="V352" s="76"/>
      <c r="W352" s="77"/>
      <c r="X352" s="77"/>
      <c r="Y352" s="76"/>
      <c r="Z352" s="76"/>
      <c r="AA352" s="76"/>
      <c r="AB352" s="76"/>
      <c r="AC352" s="76"/>
      <c r="AD352" s="76"/>
      <c r="AE352" s="76"/>
      <c r="AF352" s="76"/>
    </row>
    <row r="353" spans="2:32" ht="38.25" x14ac:dyDescent="0.2">
      <c r="B353" s="95" t="s">
        <v>345</v>
      </c>
      <c r="C353" s="95" t="s">
        <v>79</v>
      </c>
      <c r="D353" s="86">
        <v>30388623</v>
      </c>
      <c r="E353" s="85" t="s">
        <v>104</v>
      </c>
      <c r="F353" s="85" t="s">
        <v>386</v>
      </c>
      <c r="G353" s="85" t="s">
        <v>329</v>
      </c>
      <c r="H353" s="85" t="s">
        <v>329</v>
      </c>
      <c r="I353" s="88">
        <v>23979.579000000002</v>
      </c>
      <c r="N353" s="74"/>
      <c r="O353" s="74"/>
      <c r="P353" s="74"/>
      <c r="Q353" s="75"/>
      <c r="R353" s="75"/>
      <c r="S353" s="74"/>
      <c r="T353" s="74"/>
      <c r="U353" s="74"/>
      <c r="V353" s="76"/>
      <c r="W353" s="77"/>
      <c r="X353" s="77"/>
      <c r="Y353" s="76"/>
      <c r="Z353" s="76"/>
      <c r="AA353" s="76"/>
      <c r="AB353" s="76"/>
      <c r="AC353" s="76"/>
      <c r="AD353" s="76"/>
      <c r="AE353" s="76"/>
      <c r="AF353" s="76"/>
    </row>
    <row r="354" spans="2:32" ht="38.25" x14ac:dyDescent="0.2">
      <c r="B354" s="85" t="s">
        <v>55</v>
      </c>
      <c r="C354" s="89" t="s">
        <v>79</v>
      </c>
      <c r="D354" s="86">
        <v>40000917</v>
      </c>
      <c r="E354" s="85" t="s">
        <v>998</v>
      </c>
      <c r="F354" s="85" t="s">
        <v>411</v>
      </c>
      <c r="G354" s="96" t="s">
        <v>999</v>
      </c>
      <c r="H354" s="96" t="s">
        <v>329</v>
      </c>
      <c r="I354" s="88">
        <v>71444000</v>
      </c>
    </row>
    <row r="355" spans="2:32" ht="51" x14ac:dyDescent="0.2">
      <c r="B355" s="85" t="s">
        <v>55</v>
      </c>
      <c r="C355" s="89" t="s">
        <v>79</v>
      </c>
      <c r="D355" s="86">
        <v>40000923</v>
      </c>
      <c r="E355" s="85" t="s">
        <v>1000</v>
      </c>
      <c r="F355" s="85" t="s">
        <v>412</v>
      </c>
      <c r="G355" s="90" t="s">
        <v>1001</v>
      </c>
      <c r="H355" s="90" t="s">
        <v>329</v>
      </c>
      <c r="I355" s="88">
        <v>99778000</v>
      </c>
    </row>
    <row r="356" spans="2:32" ht="38.25" x14ac:dyDescent="0.2">
      <c r="B356" s="85" t="s">
        <v>55</v>
      </c>
      <c r="C356" s="89" t="s">
        <v>79</v>
      </c>
      <c r="D356" s="86">
        <v>30483178</v>
      </c>
      <c r="E356" s="85" t="s">
        <v>92</v>
      </c>
      <c r="F356" s="85" t="s">
        <v>413</v>
      </c>
      <c r="G356" s="85" t="s">
        <v>1002</v>
      </c>
      <c r="H356" s="85" t="s">
        <v>329</v>
      </c>
      <c r="I356" s="88">
        <v>558825643</v>
      </c>
    </row>
    <row r="357" spans="2:32" ht="51" x14ac:dyDescent="0.2">
      <c r="B357" s="85" t="s">
        <v>55</v>
      </c>
      <c r="C357" s="89" t="s">
        <v>79</v>
      </c>
      <c r="D357" s="86">
        <v>40000916</v>
      </c>
      <c r="E357" s="85" t="s">
        <v>1003</v>
      </c>
      <c r="F357" s="85" t="s">
        <v>414</v>
      </c>
      <c r="G357" s="85" t="s">
        <v>1004</v>
      </c>
      <c r="H357" s="85" t="s">
        <v>329</v>
      </c>
      <c r="I357" s="88">
        <v>60000000</v>
      </c>
    </row>
    <row r="358" spans="2:32" ht="51" x14ac:dyDescent="0.2">
      <c r="B358" s="85" t="s">
        <v>55</v>
      </c>
      <c r="C358" s="89" t="s">
        <v>79</v>
      </c>
      <c r="D358" s="86">
        <v>40000919</v>
      </c>
      <c r="E358" s="85" t="s">
        <v>546</v>
      </c>
      <c r="F358" s="85" t="s">
        <v>415</v>
      </c>
      <c r="G358" s="85" t="s">
        <v>1005</v>
      </c>
      <c r="H358" s="85" t="s">
        <v>329</v>
      </c>
      <c r="I358" s="88">
        <v>29151258</v>
      </c>
    </row>
    <row r="359" spans="2:32" ht="51" x14ac:dyDescent="0.2">
      <c r="B359" s="85" t="s">
        <v>55</v>
      </c>
      <c r="C359" s="89" t="s">
        <v>79</v>
      </c>
      <c r="D359" s="86">
        <v>40000920</v>
      </c>
      <c r="E359" s="85" t="s">
        <v>1003</v>
      </c>
      <c r="F359" s="85" t="s">
        <v>416</v>
      </c>
      <c r="G359" s="85" t="s">
        <v>1006</v>
      </c>
      <c r="H359" s="85" t="s">
        <v>329</v>
      </c>
      <c r="I359" s="88">
        <v>40000000</v>
      </c>
    </row>
    <row r="360" spans="2:32" ht="51" x14ac:dyDescent="0.2">
      <c r="B360" s="85" t="s">
        <v>55</v>
      </c>
      <c r="C360" s="89" t="s">
        <v>79</v>
      </c>
      <c r="D360" s="86">
        <v>40018185</v>
      </c>
      <c r="E360" s="85" t="s">
        <v>289</v>
      </c>
      <c r="F360" s="85" t="s">
        <v>417</v>
      </c>
      <c r="G360" s="85" t="s">
        <v>1007</v>
      </c>
      <c r="H360" s="85" t="s">
        <v>329</v>
      </c>
      <c r="I360" s="88">
        <v>90683000</v>
      </c>
    </row>
    <row r="361" spans="2:32" ht="38.25" x14ac:dyDescent="0.2">
      <c r="B361" s="85" t="s">
        <v>55</v>
      </c>
      <c r="C361" s="89" t="s">
        <v>79</v>
      </c>
      <c r="D361" s="86">
        <v>40018211</v>
      </c>
      <c r="E361" s="85" t="s">
        <v>1008</v>
      </c>
      <c r="F361" s="85" t="s">
        <v>418</v>
      </c>
      <c r="G361" s="85" t="s">
        <v>1009</v>
      </c>
      <c r="H361" s="85" t="s">
        <v>329</v>
      </c>
      <c r="I361" s="88">
        <v>100000000</v>
      </c>
    </row>
    <row r="362" spans="2:32" ht="51" x14ac:dyDescent="0.2">
      <c r="B362" s="85" t="s">
        <v>55</v>
      </c>
      <c r="C362" s="89" t="s">
        <v>79</v>
      </c>
      <c r="D362" s="86">
        <v>40018221</v>
      </c>
      <c r="E362" s="85" t="s">
        <v>747</v>
      </c>
      <c r="F362" s="85" t="s">
        <v>419</v>
      </c>
      <c r="G362" s="85" t="s">
        <v>1010</v>
      </c>
      <c r="H362" s="85" t="s">
        <v>329</v>
      </c>
      <c r="I362" s="88">
        <v>90000000</v>
      </c>
    </row>
    <row r="363" spans="2:32" ht="38.25" x14ac:dyDescent="0.2">
      <c r="B363" s="85" t="s">
        <v>55</v>
      </c>
      <c r="C363" s="89" t="s">
        <v>79</v>
      </c>
      <c r="D363" s="86">
        <v>40018223</v>
      </c>
      <c r="E363" s="85" t="s">
        <v>747</v>
      </c>
      <c r="F363" s="85" t="s">
        <v>420</v>
      </c>
      <c r="G363" s="85" t="s">
        <v>1011</v>
      </c>
      <c r="H363" s="85" t="s">
        <v>329</v>
      </c>
      <c r="I363" s="88">
        <v>90000000</v>
      </c>
    </row>
    <row r="364" spans="2:32" ht="51" x14ac:dyDescent="0.2">
      <c r="B364" s="85" t="s">
        <v>55</v>
      </c>
      <c r="C364" s="89" t="s">
        <v>79</v>
      </c>
      <c r="D364" s="86">
        <v>40018224</v>
      </c>
      <c r="E364" s="85" t="s">
        <v>1012</v>
      </c>
      <c r="F364" s="85" t="s">
        <v>421</v>
      </c>
      <c r="G364" s="85" t="s">
        <v>1013</v>
      </c>
      <c r="H364" s="85" t="s">
        <v>329</v>
      </c>
      <c r="I364" s="88">
        <v>99000000</v>
      </c>
    </row>
    <row r="365" spans="2:32" ht="38.25" x14ac:dyDescent="0.2">
      <c r="B365" s="85" t="s">
        <v>55</v>
      </c>
      <c r="C365" s="89" t="s">
        <v>79</v>
      </c>
      <c r="D365" s="86">
        <v>40018225</v>
      </c>
      <c r="E365" s="85" t="s">
        <v>752</v>
      </c>
      <c r="F365" s="85" t="s">
        <v>422</v>
      </c>
      <c r="G365" s="85" t="s">
        <v>1014</v>
      </c>
      <c r="H365" s="85" t="s">
        <v>329</v>
      </c>
      <c r="I365" s="88">
        <v>100000000</v>
      </c>
    </row>
    <row r="366" spans="2:32" ht="38.25" x14ac:dyDescent="0.2">
      <c r="B366" s="85" t="s">
        <v>55</v>
      </c>
      <c r="C366" s="89" t="s">
        <v>79</v>
      </c>
      <c r="D366" s="86">
        <v>40018246</v>
      </c>
      <c r="E366" s="85" t="s">
        <v>998</v>
      </c>
      <c r="F366" s="85" t="s">
        <v>1015</v>
      </c>
      <c r="G366" s="85" t="s">
        <v>1016</v>
      </c>
      <c r="H366" s="85" t="s">
        <v>329</v>
      </c>
      <c r="I366" s="88">
        <v>93315000</v>
      </c>
    </row>
    <row r="367" spans="2:32" ht="51" x14ac:dyDescent="0.2">
      <c r="B367" s="85" t="s">
        <v>58</v>
      </c>
      <c r="C367" s="85" t="s">
        <v>79</v>
      </c>
      <c r="D367" s="86">
        <v>3303308</v>
      </c>
      <c r="E367" s="85" t="s">
        <v>387</v>
      </c>
      <c r="F367" s="85" t="s">
        <v>388</v>
      </c>
      <c r="G367" s="85" t="s">
        <v>1017</v>
      </c>
      <c r="H367" s="85" t="s">
        <v>79</v>
      </c>
      <c r="I367" s="88">
        <v>10800</v>
      </c>
    </row>
    <row r="368" spans="2:32" ht="51" x14ac:dyDescent="0.2">
      <c r="B368" s="85" t="s">
        <v>58</v>
      </c>
      <c r="C368" s="85" t="s">
        <v>79</v>
      </c>
      <c r="D368" s="86">
        <v>3303309</v>
      </c>
      <c r="E368" s="85" t="s">
        <v>387</v>
      </c>
      <c r="F368" s="85" t="s">
        <v>389</v>
      </c>
      <c r="G368" s="85" t="s">
        <v>1018</v>
      </c>
      <c r="H368" s="85" t="s">
        <v>79</v>
      </c>
      <c r="I368" s="88">
        <v>30152.15</v>
      </c>
    </row>
    <row r="369" spans="2:9" ht="165.75" x14ac:dyDescent="0.2">
      <c r="B369" s="85" t="s">
        <v>58</v>
      </c>
      <c r="C369" s="85" t="s">
        <v>79</v>
      </c>
      <c r="D369" s="86">
        <v>3303405</v>
      </c>
      <c r="E369" s="85" t="s">
        <v>390</v>
      </c>
      <c r="F369" s="85" t="s">
        <v>391</v>
      </c>
      <c r="G369" s="85" t="s">
        <v>392</v>
      </c>
      <c r="H369" s="85" t="s">
        <v>79</v>
      </c>
      <c r="I369" s="88">
        <v>34370</v>
      </c>
    </row>
    <row r="370" spans="2:9" ht="153" x14ac:dyDescent="0.2">
      <c r="B370" s="85" t="s">
        <v>58</v>
      </c>
      <c r="C370" s="85" t="s">
        <v>79</v>
      </c>
      <c r="D370" s="86">
        <v>3303406</v>
      </c>
      <c r="E370" s="85" t="s">
        <v>387</v>
      </c>
      <c r="F370" s="85" t="s">
        <v>393</v>
      </c>
      <c r="G370" s="85" t="s">
        <v>394</v>
      </c>
      <c r="H370" s="85" t="s">
        <v>79</v>
      </c>
      <c r="I370" s="88">
        <v>49980</v>
      </c>
    </row>
    <row r="371" spans="2:9" ht="114.75" x14ac:dyDescent="0.2">
      <c r="B371" s="85" t="s">
        <v>58</v>
      </c>
      <c r="C371" s="85" t="s">
        <v>79</v>
      </c>
      <c r="D371" s="86">
        <v>3303407</v>
      </c>
      <c r="E371" s="85" t="s">
        <v>387</v>
      </c>
      <c r="F371" s="85" t="s">
        <v>395</v>
      </c>
      <c r="G371" s="85" t="s">
        <v>396</v>
      </c>
      <c r="H371" s="85" t="s">
        <v>79</v>
      </c>
      <c r="I371" s="88">
        <v>49000</v>
      </c>
    </row>
    <row r="372" spans="2:9" ht="140.25" x14ac:dyDescent="0.2">
      <c r="B372" s="85" t="s">
        <v>58</v>
      </c>
      <c r="C372" s="85" t="s">
        <v>79</v>
      </c>
      <c r="D372" s="86">
        <v>3303408</v>
      </c>
      <c r="E372" s="85" t="s">
        <v>390</v>
      </c>
      <c r="F372" s="85" t="s">
        <v>397</v>
      </c>
      <c r="G372" s="85" t="s">
        <v>398</v>
      </c>
      <c r="H372" s="85" t="s">
        <v>79</v>
      </c>
      <c r="I372" s="88">
        <v>35000</v>
      </c>
    </row>
    <row r="373" spans="2:9" ht="25.5" x14ac:dyDescent="0.2">
      <c r="B373" s="85" t="s">
        <v>58</v>
      </c>
      <c r="C373" s="85" t="s">
        <v>79</v>
      </c>
      <c r="D373" s="86">
        <v>3303409</v>
      </c>
      <c r="E373" s="85" t="s">
        <v>387</v>
      </c>
      <c r="F373" s="85" t="s">
        <v>399</v>
      </c>
      <c r="G373" s="85" t="s">
        <v>1019</v>
      </c>
      <c r="H373" s="85" t="s">
        <v>79</v>
      </c>
      <c r="I373" s="88">
        <v>46000</v>
      </c>
    </row>
    <row r="374" spans="2:9" ht="51" x14ac:dyDescent="0.2">
      <c r="B374" s="85" t="s">
        <v>58</v>
      </c>
      <c r="C374" s="85" t="s">
        <v>79</v>
      </c>
      <c r="D374" s="86">
        <v>3303410</v>
      </c>
      <c r="E374" s="85" t="s">
        <v>400</v>
      </c>
      <c r="F374" s="85" t="s">
        <v>401</v>
      </c>
      <c r="G374" s="85" t="s">
        <v>1020</v>
      </c>
      <c r="H374" s="85" t="s">
        <v>79</v>
      </c>
      <c r="I374" s="88">
        <v>49800</v>
      </c>
    </row>
    <row r="375" spans="2:9" ht="38.25" x14ac:dyDescent="0.2">
      <c r="B375" s="85" t="s">
        <v>58</v>
      </c>
      <c r="C375" s="85" t="s">
        <v>79</v>
      </c>
      <c r="D375" s="86">
        <v>3303411</v>
      </c>
      <c r="E375" s="85" t="s">
        <v>402</v>
      </c>
      <c r="F375" s="85" t="s">
        <v>403</v>
      </c>
      <c r="G375" s="85" t="s">
        <v>1021</v>
      </c>
      <c r="H375" s="85" t="s">
        <v>79</v>
      </c>
      <c r="I375" s="88">
        <v>50000</v>
      </c>
    </row>
    <row r="376" spans="2:9" ht="63.75" x14ac:dyDescent="0.2">
      <c r="B376" s="85" t="s">
        <v>58</v>
      </c>
      <c r="C376" s="85" t="s">
        <v>79</v>
      </c>
      <c r="D376" s="86">
        <v>3303412</v>
      </c>
      <c r="E376" s="85" t="s">
        <v>387</v>
      </c>
      <c r="F376" s="85" t="s">
        <v>404</v>
      </c>
      <c r="G376" s="85" t="s">
        <v>1022</v>
      </c>
      <c r="H376" s="85" t="s">
        <v>79</v>
      </c>
      <c r="I376" s="88">
        <v>50000</v>
      </c>
    </row>
    <row r="377" spans="2:9" ht="38.25" x14ac:dyDescent="0.2">
      <c r="B377" s="85" t="s">
        <v>58</v>
      </c>
      <c r="C377" s="85" t="s">
        <v>79</v>
      </c>
      <c r="D377" s="86">
        <v>3303413</v>
      </c>
      <c r="E377" s="85" t="s">
        <v>390</v>
      </c>
      <c r="F377" s="85" t="s">
        <v>405</v>
      </c>
      <c r="G377" s="85" t="s">
        <v>1023</v>
      </c>
      <c r="H377" s="85" t="s">
        <v>79</v>
      </c>
      <c r="I377" s="88">
        <v>50000</v>
      </c>
    </row>
    <row r="378" spans="2:9" ht="38.25" x14ac:dyDescent="0.2">
      <c r="B378" s="85" t="s">
        <v>58</v>
      </c>
      <c r="C378" s="85" t="s">
        <v>79</v>
      </c>
      <c r="D378" s="86">
        <v>3303416</v>
      </c>
      <c r="E378" s="85" t="s">
        <v>390</v>
      </c>
      <c r="F378" s="85" t="s">
        <v>406</v>
      </c>
      <c r="G378" s="85" t="s">
        <v>1023</v>
      </c>
      <c r="H378" s="85" t="s">
        <v>79</v>
      </c>
      <c r="I378" s="88">
        <v>30000</v>
      </c>
    </row>
    <row r="379" spans="2:9" ht="51" x14ac:dyDescent="0.2">
      <c r="B379" s="85" t="s">
        <v>58</v>
      </c>
      <c r="C379" s="85" t="s">
        <v>79</v>
      </c>
      <c r="D379" s="86">
        <v>3303417</v>
      </c>
      <c r="E379" s="85" t="s">
        <v>390</v>
      </c>
      <c r="F379" s="85" t="s">
        <v>407</v>
      </c>
      <c r="G379" s="85" t="s">
        <v>1024</v>
      </c>
      <c r="H379" s="85" t="s">
        <v>79</v>
      </c>
      <c r="I379" s="88">
        <v>23581</v>
      </c>
    </row>
    <row r="380" spans="2:9" ht="51" x14ac:dyDescent="0.2">
      <c r="B380" s="85" t="s">
        <v>58</v>
      </c>
      <c r="C380" s="85" t="s">
        <v>79</v>
      </c>
      <c r="D380" s="86">
        <v>3303418</v>
      </c>
      <c r="E380" s="85" t="s">
        <v>387</v>
      </c>
      <c r="F380" s="85" t="s">
        <v>408</v>
      </c>
      <c r="G380" s="85" t="s">
        <v>1025</v>
      </c>
      <c r="H380" s="85" t="s">
        <v>79</v>
      </c>
      <c r="I380" s="88">
        <v>39000</v>
      </c>
    </row>
    <row r="381" spans="2:9" ht="102" x14ac:dyDescent="0.2">
      <c r="B381" s="85" t="s">
        <v>58</v>
      </c>
      <c r="C381" s="85" t="s">
        <v>79</v>
      </c>
      <c r="D381" s="86">
        <v>3303419</v>
      </c>
      <c r="E381" s="85" t="s">
        <v>387</v>
      </c>
      <c r="F381" s="85" t="s">
        <v>409</v>
      </c>
      <c r="G381" s="85" t="s">
        <v>1026</v>
      </c>
      <c r="H381" s="85" t="s">
        <v>79</v>
      </c>
      <c r="I381" s="88">
        <v>50000</v>
      </c>
    </row>
    <row r="382" spans="2:9" ht="89.25" x14ac:dyDescent="0.2">
      <c r="B382" s="85" t="s">
        <v>58</v>
      </c>
      <c r="C382" s="85" t="s">
        <v>79</v>
      </c>
      <c r="D382" s="86">
        <v>3303420</v>
      </c>
      <c r="E382" s="85" t="s">
        <v>387</v>
      </c>
      <c r="F382" s="85" t="s">
        <v>410</v>
      </c>
      <c r="G382" s="85" t="s">
        <v>1027</v>
      </c>
      <c r="H382" s="85" t="s">
        <v>79</v>
      </c>
      <c r="I382" s="88">
        <v>24500</v>
      </c>
    </row>
    <row r="383" spans="2:9" ht="51" x14ac:dyDescent="0.2">
      <c r="B383" s="85" t="s">
        <v>49</v>
      </c>
      <c r="C383" s="85" t="s">
        <v>121</v>
      </c>
      <c r="D383" s="86">
        <v>30488839</v>
      </c>
      <c r="E383" s="85" t="s">
        <v>94</v>
      </c>
      <c r="F383" s="85" t="s">
        <v>95</v>
      </c>
      <c r="G383" s="87" t="s">
        <v>1028</v>
      </c>
      <c r="H383" s="87" t="s">
        <v>96</v>
      </c>
      <c r="I383" s="92">
        <v>34223</v>
      </c>
    </row>
    <row r="384" spans="2:9" ht="51" x14ac:dyDescent="0.2">
      <c r="B384" s="85" t="s">
        <v>49</v>
      </c>
      <c r="C384" s="85" t="s">
        <v>121</v>
      </c>
      <c r="D384" s="86">
        <v>30488846</v>
      </c>
      <c r="E384" s="85" t="s">
        <v>97</v>
      </c>
      <c r="F384" s="85" t="s">
        <v>98</v>
      </c>
      <c r="G384" s="87" t="s">
        <v>1029</v>
      </c>
      <c r="H384" s="87" t="s">
        <v>99</v>
      </c>
      <c r="I384" s="92">
        <v>62140</v>
      </c>
    </row>
    <row r="385" spans="2:9" ht="51" x14ac:dyDescent="0.2">
      <c r="B385" s="85" t="s">
        <v>49</v>
      </c>
      <c r="C385" s="85" t="s">
        <v>121</v>
      </c>
      <c r="D385" s="86">
        <v>30488850</v>
      </c>
      <c r="E385" s="85" t="s">
        <v>84</v>
      </c>
      <c r="F385" s="85" t="s">
        <v>100</v>
      </c>
      <c r="G385" s="87" t="s">
        <v>1030</v>
      </c>
      <c r="H385" s="87" t="s">
        <v>99</v>
      </c>
      <c r="I385" s="92">
        <v>25100</v>
      </c>
    </row>
    <row r="386" spans="2:9" ht="38.25" x14ac:dyDescent="0.2">
      <c r="B386" s="85" t="s">
        <v>49</v>
      </c>
      <c r="C386" s="85" t="s">
        <v>121</v>
      </c>
      <c r="D386" s="86">
        <v>40001854</v>
      </c>
      <c r="E386" s="85" t="s">
        <v>94</v>
      </c>
      <c r="F386" s="85" t="s">
        <v>1031</v>
      </c>
      <c r="G386" s="87" t="s">
        <v>1032</v>
      </c>
      <c r="H386" s="87" t="s">
        <v>96</v>
      </c>
      <c r="I386" s="92">
        <v>10960.416999999999</v>
      </c>
    </row>
    <row r="387" spans="2:9" ht="38.25" x14ac:dyDescent="0.2">
      <c r="B387" s="85" t="s">
        <v>49</v>
      </c>
      <c r="C387" s="85" t="s">
        <v>121</v>
      </c>
      <c r="D387" s="86">
        <v>40001855</v>
      </c>
      <c r="E387" s="85" t="s">
        <v>101</v>
      </c>
      <c r="F387" s="85" t="s">
        <v>1033</v>
      </c>
      <c r="G387" s="87" t="s">
        <v>1034</v>
      </c>
      <c r="H387" s="87" t="s">
        <v>99</v>
      </c>
      <c r="I387" s="92">
        <v>65190</v>
      </c>
    </row>
    <row r="388" spans="2:9" ht="51" x14ac:dyDescent="0.2">
      <c r="B388" s="85" t="s">
        <v>49</v>
      </c>
      <c r="C388" s="85" t="s">
        <v>121</v>
      </c>
      <c r="D388" s="86">
        <v>30240972</v>
      </c>
      <c r="E388" s="85" t="s">
        <v>104</v>
      </c>
      <c r="F388" s="85" t="s">
        <v>105</v>
      </c>
      <c r="G388" s="87" t="s">
        <v>1035</v>
      </c>
      <c r="H388" s="87" t="s">
        <v>103</v>
      </c>
      <c r="I388" s="92">
        <v>327803.25599999999</v>
      </c>
    </row>
    <row r="389" spans="2:9" ht="63.75" x14ac:dyDescent="0.2">
      <c r="B389" s="85" t="s">
        <v>49</v>
      </c>
      <c r="C389" s="85" t="s">
        <v>121</v>
      </c>
      <c r="D389" s="86">
        <v>30462410</v>
      </c>
      <c r="E389" s="85" t="s">
        <v>106</v>
      </c>
      <c r="F389" s="85" t="s">
        <v>107</v>
      </c>
      <c r="G389" s="87" t="s">
        <v>1036</v>
      </c>
      <c r="H389" s="87" t="s">
        <v>103</v>
      </c>
      <c r="I389" s="92">
        <v>144899.005</v>
      </c>
    </row>
    <row r="390" spans="2:9" ht="38.25" x14ac:dyDescent="0.2">
      <c r="B390" s="85" t="s">
        <v>49</v>
      </c>
      <c r="C390" s="85" t="s">
        <v>121</v>
      </c>
      <c r="D390" s="86">
        <v>30410773</v>
      </c>
      <c r="E390" s="85" t="s">
        <v>104</v>
      </c>
      <c r="F390" s="85" t="s">
        <v>108</v>
      </c>
      <c r="G390" s="87" t="s">
        <v>1037</v>
      </c>
      <c r="H390" s="87" t="s">
        <v>109</v>
      </c>
      <c r="I390" s="92">
        <v>10000</v>
      </c>
    </row>
    <row r="391" spans="2:9" ht="25.5" x14ac:dyDescent="0.2">
      <c r="B391" s="85" t="s">
        <v>49</v>
      </c>
      <c r="C391" s="85" t="s">
        <v>121</v>
      </c>
      <c r="D391" s="86">
        <v>30410776</v>
      </c>
      <c r="E391" s="85" t="s">
        <v>104</v>
      </c>
      <c r="F391" s="85" t="s">
        <v>110</v>
      </c>
      <c r="G391" s="87" t="s">
        <v>1038</v>
      </c>
      <c r="H391" s="87" t="s">
        <v>109</v>
      </c>
      <c r="I391" s="92">
        <v>30000</v>
      </c>
    </row>
    <row r="392" spans="2:9" ht="38.25" x14ac:dyDescent="0.2">
      <c r="B392" s="85" t="s">
        <v>49</v>
      </c>
      <c r="C392" s="85" t="s">
        <v>121</v>
      </c>
      <c r="D392" s="86">
        <v>30411276</v>
      </c>
      <c r="E392" s="85" t="s">
        <v>92</v>
      </c>
      <c r="F392" s="85" t="s">
        <v>111</v>
      </c>
      <c r="G392" s="87" t="s">
        <v>1039</v>
      </c>
      <c r="H392" s="87" t="s">
        <v>103</v>
      </c>
      <c r="I392" s="92">
        <v>24657.33</v>
      </c>
    </row>
    <row r="393" spans="2:9" ht="51" x14ac:dyDescent="0.2">
      <c r="B393" s="85" t="s">
        <v>49</v>
      </c>
      <c r="C393" s="85" t="s">
        <v>121</v>
      </c>
      <c r="D393" s="86">
        <v>30488837</v>
      </c>
      <c r="E393" s="85" t="s">
        <v>112</v>
      </c>
      <c r="F393" s="85" t="s">
        <v>113</v>
      </c>
      <c r="G393" s="87" t="s">
        <v>1040</v>
      </c>
      <c r="H393" s="87" t="s">
        <v>114</v>
      </c>
      <c r="I393" s="92">
        <v>15117.654</v>
      </c>
    </row>
    <row r="394" spans="2:9" ht="51" x14ac:dyDescent="0.2">
      <c r="B394" s="85" t="s">
        <v>49</v>
      </c>
      <c r="C394" s="85" t="s">
        <v>121</v>
      </c>
      <c r="D394" s="86">
        <v>30488844</v>
      </c>
      <c r="E394" s="85" t="s">
        <v>112</v>
      </c>
      <c r="F394" s="85" t="s">
        <v>115</v>
      </c>
      <c r="G394" s="87" t="s">
        <v>1041</v>
      </c>
      <c r="H394" s="87" t="s">
        <v>102</v>
      </c>
      <c r="I394" s="92">
        <v>30500</v>
      </c>
    </row>
    <row r="395" spans="2:9" ht="63.75" x14ac:dyDescent="0.2">
      <c r="B395" s="85" t="s">
        <v>49</v>
      </c>
      <c r="C395" s="85" t="s">
        <v>121</v>
      </c>
      <c r="D395" s="86">
        <v>30488845</v>
      </c>
      <c r="E395" s="85" t="s">
        <v>112</v>
      </c>
      <c r="F395" s="85" t="s">
        <v>116</v>
      </c>
      <c r="G395" s="87" t="s">
        <v>1042</v>
      </c>
      <c r="H395" s="87" t="s">
        <v>114</v>
      </c>
      <c r="I395" s="92">
        <v>24726.238000000001</v>
      </c>
    </row>
    <row r="396" spans="2:9" ht="51" x14ac:dyDescent="0.2">
      <c r="B396" s="85" t="s">
        <v>49</v>
      </c>
      <c r="C396" s="85" t="s">
        <v>121</v>
      </c>
      <c r="D396" s="86">
        <v>30488849</v>
      </c>
      <c r="E396" s="85" t="s">
        <v>112</v>
      </c>
      <c r="F396" s="85" t="s">
        <v>117</v>
      </c>
      <c r="G396" s="87" t="s">
        <v>1043</v>
      </c>
      <c r="H396" s="87" t="s">
        <v>118</v>
      </c>
      <c r="I396" s="92">
        <v>13592.285</v>
      </c>
    </row>
    <row r="397" spans="2:9" ht="38.25" x14ac:dyDescent="0.2">
      <c r="B397" s="85" t="s">
        <v>49</v>
      </c>
      <c r="C397" s="85" t="s">
        <v>121</v>
      </c>
      <c r="D397" s="86">
        <v>40001857</v>
      </c>
      <c r="E397" s="85" t="s">
        <v>106</v>
      </c>
      <c r="F397" s="85" t="s">
        <v>119</v>
      </c>
      <c r="G397" s="87" t="s">
        <v>1044</v>
      </c>
      <c r="H397" s="87" t="s">
        <v>114</v>
      </c>
      <c r="I397" s="92">
        <v>33487.396000000001</v>
      </c>
    </row>
  </sheetData>
  <autoFilter ref="B17:I17">
    <sortState ref="A16:E36">
      <sortCondition ref="A15:A36"/>
    </sortState>
  </autoFilter>
  <mergeCells count="6">
    <mergeCell ref="C18:I18"/>
    <mergeCell ref="E14:I14"/>
    <mergeCell ref="C2:I6"/>
    <mergeCell ref="B10:I10"/>
    <mergeCell ref="B11:I12"/>
    <mergeCell ref="B14:D14"/>
  </mergeCells>
  <conditionalFormatting sqref="D354">
    <cfRule type="duplicateValues" dxfId="2" priority="2"/>
  </conditionalFormatting>
  <conditionalFormatting sqref="D355">
    <cfRule type="duplicateValues" dxfId="1" priority="1"/>
  </conditionalFormatting>
  <conditionalFormatting sqref="D354:D366">
    <cfRule type="duplicateValues" dxfId="0" priority="3"/>
  </conditionalFormatting>
  <pageMargins left="1" right="1" top="1" bottom="1" header="0.5" footer="0.5"/>
  <pageSetup paperSize="135"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5.2 (Sub 33) 2° Semestre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2020-02-29T00:22:09Z</cp:lastPrinted>
  <dcterms:created xsi:type="dcterms:W3CDTF">2012-04-05T15:15:10Z</dcterms:created>
  <dcterms:modified xsi:type="dcterms:W3CDTF">2020-02-29T00:22:29Z</dcterms:modified>
</cp:coreProperties>
</file>