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25674CF7-33F8-49A5-949E-8AF6B7B789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ctubre" sheetId="3" r:id="rId1"/>
  </sheets>
  <definedNames>
    <definedName name="_xlnm._FilterDatabase" localSheetId="0" hidden="1">Octubre!$A$21:$O$21</definedName>
    <definedName name="_xlnm.Print_Area" localSheetId="0">Octubre!$B$1:$O$91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3" l="1"/>
  <c r="E90" i="3"/>
  <c r="E88" i="3"/>
  <c r="O91" i="3"/>
  <c r="N91" i="3" l="1"/>
  <c r="E66" i="3" l="1"/>
  <c r="E65" i="3"/>
  <c r="M91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H91" i="3"/>
  <c r="L91" i="3" l="1"/>
  <c r="K91" i="3"/>
  <c r="J91" i="3"/>
  <c r="I91" i="3"/>
  <c r="G91" i="3"/>
  <c r="F91" i="3" l="1"/>
  <c r="E91" i="3" s="1"/>
</calcChain>
</file>

<file path=xl/sharedStrings.xml><?xml version="1.0" encoding="utf-8"?>
<sst xmlns="http://schemas.openxmlformats.org/spreadsheetml/2006/main" count="253" uniqueCount="101">
  <si>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</si>
  <si>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</si>
  <si>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</si>
  <si>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</si>
  <si>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</si>
  <si>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</si>
  <si>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</si>
  <si>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</si>
  <si>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</si>
  <si>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</si>
  <si>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Mensual</t>
  </si>
  <si>
    <t>Ejecución 2024</t>
  </si>
  <si>
    <t>Tipo de Gasto</t>
  </si>
  <si>
    <t>Monto Total</t>
  </si>
  <si>
    <t>Total</t>
  </si>
  <si>
    <t/>
  </si>
  <si>
    <t>Mecanismo de Contratación</t>
  </si>
  <si>
    <t>Licitación Pública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</si>
  <si>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</si>
  <si>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</si>
  <si>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</si>
  <si>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</si>
  <si>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</si>
  <si>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</si>
  <si>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</si>
  <si>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</si>
  <si>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Diplomado en Justicia Local y Derecho Municipal, Universidad de Chile, Informe 1/3 (761-70-LR23)</t>
  </si>
  <si>
    <t>Diplomado en Gestión Ambiental, Universidad de La Frontera, Informe 2/3 (761-4-LR23)</t>
  </si>
  <si>
    <t>Diplomado en Gerontología Social Aplicada, Pontificia Universidad de Católica de Chile, Informe 1/3 (761-70-LR23)</t>
  </si>
  <si>
    <t>Diplomado en Proyectos para la Prevención del Delito desde los Espacios Locales, Universidad de Chile, Informe 1/3 (761-70-LR23)</t>
  </si>
  <si>
    <t>Diplomado en Seguridad Ciudadana, Universidad de Chile, Informe 1/3 (761-70-LR23)</t>
  </si>
  <si>
    <t>Diplomado en Gestión del Patrimonio Cultural Inmueble, Universidad de Chile, Informe 1/3 (761-70-LR23)</t>
  </si>
  <si>
    <t>Diplomado en Inclusión Social y Gestión Discapacidad, Universidad de Chile, Informe 1/3 (761-70-LR23)</t>
  </si>
  <si>
    <t>Diplomado en Compras Públicas Sostenibles, Universidad de Chile, Informe 1/3 (761-70-LR23)</t>
  </si>
  <si>
    <t>Diplomado en Inclusión Social y Territorial de la Población LGBTQIA+, Universidad de Chile, Informe 1/3 (761-70-LR23)</t>
  </si>
  <si>
    <t>Diplomado en Movilidad Humana y Acciones con Perspectiva Territorial, Universidad de Chile, Informe 1/3 (761-70-LR23)</t>
  </si>
  <si>
    <t>Diplomado en Innovación y Transformación Digital, Universidad de Diego Portales, Informe 1/3 (761-70-LR23)</t>
  </si>
  <si>
    <t>Diplomado en Control de Gestión Estratégico, Universidad de Chile, Informe 3/3 (761-4-LR23)</t>
  </si>
  <si>
    <t>Diplomado en Innovación y Transformación Digital, Universidad de Chile, Informe 3/3 (761-4-LR23)</t>
  </si>
  <si>
    <t>Diplomado en Gestión Ambiental, Universidad de La Frontera, Informe 3/3 (761-4-LR23)</t>
  </si>
  <si>
    <t>Diplomado en Gerontología Social Aplicada, Pontificia Universidad de Católica de Chile, Informe 3/3 (761-4-LR23)</t>
  </si>
  <si>
    <t>Diplomado en Fomento y Economía Circular para el Desarrollo, Universidad de Chile, Informe 3/3 (761-4-LR23)</t>
  </si>
  <si>
    <t>Diplomado en Inversión Extranjera Directa como Herramienta de Desarrollo para las Regiones de Chile, Universidad de Chile, Informe 3/3 (761-24-LR23)</t>
  </si>
  <si>
    <t>Cursos de Especialización Online 2023 (Grupo II), Cambio con Sentido, Informe 3/3 (761-51-LQ23)</t>
  </si>
  <si>
    <t>Diplomado en Justicia Social y Derecho Municipal, Universidad de Chile, Informe 3/3 (761-4-LR23)</t>
  </si>
  <si>
    <t>Diplomado en Gestión Energética Regional y Local, Universidad Católica de Temuco, Informe 3/3 (761-4-LR23)</t>
  </si>
  <si>
    <t>Diplomado en Política Indígena e Interculturalidad, Universidad del Desarrollo, Informe 3/3 (761-24-LR23)</t>
  </si>
  <si>
    <t>Cursos de Especialización Online 2023 (Grupo II), Cambio con Sentido, Informe 2/3 (761-51-LQ23)</t>
  </si>
  <si>
    <t>Diplomado en Fomento y Economía Circular para el Desarrollo Territorial, Universidad Nacional Andrés Bello, Informe 1/3 (761-70-LR23)</t>
  </si>
  <si>
    <t>Diplomado en Políticas Locales de Cuidados, Universidad de La Frontera, Informe 1/3 (761-70-LR23)</t>
  </si>
  <si>
    <t>Diplomado en Liderazgo Territorial para la Seguridad Hídrica, Universidad de Santiago de Chile, Cuota 1/3 (761-70-LR23)</t>
  </si>
  <si>
    <t>Diplomado en Gestión Ambiental y de Riesgos de Desastres, Universidad de Santiago de Chile, Cuota 1/3 (761-70-LR23)</t>
  </si>
  <si>
    <t>Diplomado en Participación Ciudadana para el Desarrollo Regional, Universidad de La Frontera, Cuota 3/3 (761-4-LR23)</t>
  </si>
  <si>
    <t>Diplomado en Turismo Sustentable y Desarrollo Local, Universidad Católica de Temuco, Cuota 1/3 (761-1-LE24)</t>
  </si>
  <si>
    <t>Diplomado en Inclusión Social y Territorial de la Población LGBTQIA+, Universidad de Chile, Informe 2/3 (761-70-LR23)</t>
  </si>
  <si>
    <t>Diplomado en Inclusión Social y Gestión Discapacidad, Universidad de Chile, Informe 2/3 (761-70-LR23)</t>
  </si>
  <si>
    <t>Diplomado en Enfoque de Derechos Humanos aplicado a los Gobiernos Locales y Regionales, Universidad de La Frontera, Informe 1/3 (761-70-LR23)</t>
  </si>
  <si>
    <t>Diplomado en Justicia Local y Derecho Municipal, Universidad de Chile, Informe 2/3 (761-70-LR23)</t>
  </si>
  <si>
    <t>Diplomado en Compras Públicas Sostenibles, Universidad de Chile, Informe 2/3 (761-70-LR23)</t>
  </si>
  <si>
    <t>Diplomado en Proyectos para la Prevención del Delito desde los Espacios Locales, Universidad de Chile, Informe 2/3 (761-70-LR23)</t>
  </si>
  <si>
    <t>Mantención evolutiva SIPEL(Sistema de Postulación en Línea, Academia SUBDERE), Tecnología Integración y Desarrollo, Cuota 4/10 (2239-1-LR22)</t>
  </si>
  <si>
    <t>Mantención evolutiva SIPEL (Sistema de Postulación en Línea, Academia SUBDERE), Tecnología Integración y Desarrollo, Cuota 5/10 (2239-1-LR22)</t>
  </si>
  <si>
    <t>Mantención evolutiva SIPEL (Sistema de Postulación en Línea, Academia SUBDERE), Tecnología Integración y Desarrollo, Cuota 6/10 (2239-1-LR22)</t>
  </si>
  <si>
    <t>Mantención evolutiva SIPEL (Sistema de Postulación en Línea, Academia SUBDERE), Tecnología Integración y Desarrollo, Cuota 7/10 (2239-1-LR22)</t>
  </si>
  <si>
    <t>Mantención evolutiva SIPEL (Sistema de Postulación en Línea, Academia SUBDERE), Tecnología Integración y Desarrollo, Cuota 8/10 (2239-1-LR22)</t>
  </si>
  <si>
    <t>Mantención evolutiva SIPEL (Sistema de Postulación en Línea, Academia SUBDERE), Tecnología Integración y Desarrollo, Cuota 9/10 (2239-1-LR22)</t>
  </si>
  <si>
    <t>Diplomado en Tenencia responsable y gonadectomía de animales de compañía, Universidad de Chile, Informe 1/3 (761-70-LR23)</t>
  </si>
  <si>
    <t>Cursos de Especialización Online 2023 (Grupo II), Cambio con Sentido, Informe 1/3 (761-51-LQ23)</t>
  </si>
  <si>
    <t>Cursos Online Conducentes a Diplomados para Funcionarios Municipales 2023, Servicios de Capacitación Limitada, Informe 3/3 (761-32-LQ23)</t>
  </si>
  <si>
    <t>Agosto</t>
  </si>
  <si>
    <t>Diplomado en Políticas de Género desde el Territorio, Universidad Católica de Temuco, Informe 2/3 (761-70-LR23)</t>
  </si>
  <si>
    <t>Diplomado en Gestión de Casos para las Oficinas Locales de la Niñez, Universidad del Desarrollo, Informe 2/3 (761-70-LR23)</t>
  </si>
  <si>
    <t>Diplomado en Gestión Ambiental y de Riesgos de Desastres, Universidad de Santiago de Chile, Cuota 2/3 (761-70-LR23)</t>
  </si>
  <si>
    <t>Diplomado en Probidad, Etica Pública y Transparencia, Universidad del Desarrollo, Cuota 2/3 (761-70-LR23)</t>
  </si>
  <si>
    <t>Diplomado en Gestión de Proyectos Municipales, Universidad del Desarrollo, Cuota 2/3 (761-70-LR23)</t>
  </si>
  <si>
    <t>Diplomado en Políticas Locales de Cuidados, Universidad de La Frontera, Informe 2/3 (761-70-LR23)</t>
  </si>
  <si>
    <t>Diplomado en Participación Ciudadana para el Desarrollo Regional y Local, Universidad Austral de Chile, Cuota 2/3 (761-70-LR23)</t>
  </si>
  <si>
    <t>Diplomado en Gestión del Patrimonio Cultural Inmueble, Universidad de Chile, Informe 2/3 (761-70-LR23)</t>
  </si>
  <si>
    <t>Diplomado en Innovación y Transformación Digital, Universidad de Diego Portales, Informe 2/3 (761-70-LR23)</t>
  </si>
  <si>
    <t>Diplomado en Estrategias para la acción del médico o médica veterinaria municipal tenencia responsable y gonadectomía de animales de compañía, Universidad de Chile, Cuota 2/3 (761-70-LR23)</t>
  </si>
  <si>
    <t>Diplomado en Gestión Energética Regional y Local, Universidad Católica de Temuco, Informe 2/3 (761-70-LR23)</t>
  </si>
  <si>
    <t>Diplomado en Gerontología Social Aplicada, Pontificia Universidad de Católica de Chile, Informe 2/3 (761-70-LR23)</t>
  </si>
  <si>
    <t>Diplomado en Fomento y Economía Circular para el Desarrollo Territorial, Universidad Nacional Andrés Bello, Informe 2/3 (761-70-LR23)</t>
  </si>
  <si>
    <t>Diplomado en Turismo Sustentable y Desarrollo Local, Universidad Católica de Temuco, Cuota 2/3 (761-1-LE24)</t>
  </si>
  <si>
    <t>Licitación Privada</t>
  </si>
  <si>
    <t>Virtualización para el Curso Intermedio sobre Inducción a la Transferencia de Competencias a los Gobiernos Regionales, Enovus SPA, cuota 1/1 (761-14-SE24)</t>
  </si>
  <si>
    <t>Diplomado en Liderazgo Territorial para la Seguridad Hídrica, Universidad de Santiago de Chile, Cuota 2/3 (761-70-LR23)</t>
  </si>
  <si>
    <t>Mantención evolutiva SIPEL (Sistema de Postulación en Línea, Academia SUBDERE), Tecnología Integración y Desarrollo, Cuota 10/10 (2239-1-LR22)</t>
  </si>
  <si>
    <t>Diplomado en Enfoque de Derechos Humanos aplicado a los Gobiernos Locales y Regionales, Universidad de La Frontera, Informe 2/3 (761-70-LR23)</t>
  </si>
  <si>
    <t>Septiembre</t>
  </si>
  <si>
    <t>Requerimiento</t>
  </si>
  <si>
    <t>Periodicidad</t>
  </si>
  <si>
    <t>Diplomado en Control de Gestión Estratégico, Universidad del Desarrollo, Cuota 2/3 (761-70-LR23)</t>
  </si>
  <si>
    <t>Diplomado en Liderazgo y Habilidades Directivas, Universidad del Desarrollo, Cuota 2/3 (761-70-LR23)</t>
  </si>
  <si>
    <t>Cursos Online Conducentes a Diplomados para Funcionarios Municipales 2024, Servicios de Capacitación LTDA., (71-36-LP24)</t>
  </si>
  <si>
    <t>Octubre</t>
  </si>
  <si>
    <t>Diplomado en Economía del Territorio y Regulación del Desarrollo Urbano, Universidad de Santiago de Chile, Informe 1/3 (761-1-LE24)</t>
  </si>
  <si>
    <t>Diplomado en Economía del Territorio y Regulación del Desarrollo Urbano, Universidad de Santiago de Chile, Informe 2/3 (761-1-LE24)</t>
  </si>
  <si>
    <t>2 Switch Dell Force 10 MXL, Transaction Line Chile, Cuota 1/1</t>
  </si>
  <si>
    <t>Trato Directo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</si>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</sst>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</numFmts>
  <fonts count="1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&quot;Trebuchet MS&quot;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1" fontId="5" fillId="0" borderId="4" xfId="1" applyFont="1" applyBorder="1" applyAlignment="1">
      <alignment vertical="center" wrapText="1"/>
    </xf>
    <xf numFmtId="41" fontId="5" fillId="0" borderId="3" xfId="1" applyFont="1" applyBorder="1" applyAlignment="1">
      <alignment vertical="center" wrapText="1"/>
    </xf>
    <xf numFmtId="41" fontId="11" fillId="0" borderId="3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indent="1"/>
    </xf>
    <xf numFmtId="41" fontId="5" fillId="0" borderId="19" xfId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indent="1"/>
    </xf>
    <xf numFmtId="41" fontId="5" fillId="0" borderId="4" xfId="1" applyFont="1" applyFill="1" applyBorder="1" applyAlignment="1">
      <alignment vertical="center" wrapText="1"/>
    </xf>
    <xf numFmtId="41" fontId="5" fillId="0" borderId="4" xfId="1" applyFont="1" applyFill="1" applyBorder="1" applyAlignment="1">
      <alignment vertical="center"/>
    </xf>
    <xf numFmtId="41" fontId="5" fillId="0" borderId="9" xfId="1" applyFont="1" applyFill="1" applyBorder="1" applyAlignment="1">
      <alignment vertical="center"/>
    </xf>
    <xf numFmtId="41" fontId="5" fillId="0" borderId="4" xfId="1" applyFont="1" applyFill="1" applyBorder="1" applyAlignment="1">
      <alignment horizontal="right" vertical="center"/>
    </xf>
    <xf numFmtId="41" fontId="0" fillId="0" borderId="3" xfId="1" applyFont="1" applyFill="1" applyBorder="1" applyAlignment="1">
      <alignment vertical="center"/>
    </xf>
    <xf numFmtId="41" fontId="5" fillId="0" borderId="3" xfId="1" applyFont="1" applyFill="1" applyBorder="1" applyAlignment="1">
      <alignment vertical="center" wrapText="1"/>
    </xf>
    <xf numFmtId="41" fontId="5" fillId="0" borderId="3" xfId="1" applyFont="1" applyFill="1" applyBorder="1" applyAlignment="1">
      <alignment vertical="center"/>
    </xf>
    <xf numFmtId="41" fontId="5" fillId="0" borderId="5" xfId="1" applyFont="1" applyFill="1" applyBorder="1" applyAlignment="1">
      <alignment vertical="center"/>
    </xf>
    <xf numFmtId="41" fontId="5" fillId="0" borderId="3" xfId="1" applyFont="1" applyFill="1" applyBorder="1" applyAlignment="1">
      <alignment horizontal="right" vertical="center"/>
    </xf>
    <xf numFmtId="41" fontId="9" fillId="0" borderId="3" xfId="1" applyFont="1" applyFill="1" applyBorder="1" applyAlignment="1">
      <alignment vertical="center"/>
    </xf>
    <xf numFmtId="41" fontId="8" fillId="0" borderId="3" xfId="1" applyFont="1" applyFill="1" applyBorder="1" applyAlignment="1">
      <alignment horizontal="right" vertical="center" wrapText="1"/>
    </xf>
    <xf numFmtId="41" fontId="8" fillId="0" borderId="5" xfId="1" applyFont="1" applyFill="1" applyBorder="1" applyAlignment="1">
      <alignment horizontal="right" vertical="center" wrapText="1"/>
    </xf>
    <xf numFmtId="3" fontId="13" fillId="0" borderId="15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4" fillId="0" borderId="14" xfId="0" applyNumberFormat="1" applyFont="1" applyBorder="1" applyAlignment="1">
      <alignment horizontal="right" vertical="center"/>
    </xf>
    <xf numFmtId="3" fontId="13" fillId="0" borderId="20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3" fontId="14" fillId="0" borderId="21" xfId="0" applyNumberFormat="1" applyFont="1" applyBorder="1" applyAlignment="1">
      <alignment horizontal="right" vertical="center"/>
    </xf>
    <xf numFmtId="41" fontId="5" fillId="0" borderId="19" xfId="1" applyFont="1" applyFill="1" applyBorder="1" applyAlignment="1">
      <alignment horizontal="left" vertical="center" wrapText="1" indent="1"/>
    </xf>
    <xf numFmtId="41" fontId="5" fillId="0" borderId="19" xfId="1" applyFont="1" applyFill="1" applyBorder="1" applyAlignment="1">
      <alignment vertical="center" wrapText="1"/>
    </xf>
    <xf numFmtId="3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5">
    <cellStyle name="Millares [0]" xfId="1" builtinId="6"/>
    <cellStyle name="Millares [0] 2" xfId="3" xr:uid="{00000000-0005-0000-0000-000001000000}"/>
    <cellStyle name="Moneda [0]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3"/>
  <sheetViews>
    <sheetView showGridLines="0" tabSelected="1" view="pageBreakPreview" zoomScale="70" zoomScaleNormal="80" zoomScaleSheetLayoutView="70" workbookViewId="0">
      <selection activeCell="O91" sqref="B1:O91"/>
    </sheetView>
  </sheetViews>
  <sheetFormatPr baseColWidth="10" defaultColWidth="12.5703125" defaultRowHeight="15" customHeight="1"/>
  <cols>
    <col min="1" max="1" width="2.85546875" style="18" customWidth="1"/>
    <col min="2" max="2" width="39" style="18" customWidth="1"/>
    <col min="3" max="3" width="23.28515625" style="18" customWidth="1"/>
    <col min="4" max="4" width="171" style="18" customWidth="1"/>
    <col min="5" max="5" width="25.85546875" style="18" customWidth="1"/>
    <col min="6" max="13" width="17.28515625" style="18" customWidth="1"/>
    <col min="14" max="14" width="15.7109375" style="18" customWidth="1"/>
    <col min="15" max="15" width="15.5703125" style="18" bestFit="1" customWidth="1"/>
    <col min="16" max="16384" width="12.5703125" style="18"/>
  </cols>
  <sheetData>
    <row r="1" spans="1:15" ht="10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0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0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0.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0.5" customHeight="1">
      <c r="A5" s="17"/>
      <c r="B5" s="17"/>
      <c r="C5" s="17"/>
      <c r="D5" s="17"/>
      <c r="E5" s="17"/>
      <c r="F5" s="19" t="s">
        <v>0</v>
      </c>
      <c r="G5" s="17"/>
      <c r="H5" s="17"/>
      <c r="I5" s="17"/>
      <c r="J5" s="17"/>
      <c r="K5" s="17"/>
      <c r="L5" s="17"/>
      <c r="M5" s="17"/>
      <c r="N5" s="17"/>
      <c r="O5" s="17"/>
    </row>
    <row r="6" spans="1:15" ht="10.5" customHeight="1">
      <c r="A6" s="17"/>
      <c r="B6" s="17"/>
      <c r="C6" s="17"/>
      <c r="D6" s="17"/>
      <c r="E6" s="17"/>
      <c r="F6" s="19"/>
      <c r="G6" s="17"/>
      <c r="H6" s="17"/>
      <c r="I6" s="17"/>
      <c r="J6" s="17"/>
      <c r="K6" s="17"/>
      <c r="L6" s="17"/>
      <c r="M6" s="17"/>
      <c r="N6" s="17"/>
      <c r="O6" s="17"/>
    </row>
    <row r="7" spans="1:15" ht="10.5" customHeight="1">
      <c r="A7" s="17"/>
      <c r="B7" s="17"/>
      <c r="C7" s="17"/>
      <c r="D7" s="17"/>
      <c r="E7" s="17"/>
      <c r="F7" s="19" t="s">
        <v>1</v>
      </c>
      <c r="G7" s="17"/>
      <c r="H7" s="17"/>
      <c r="I7" s="17"/>
      <c r="J7" s="17"/>
      <c r="K7" s="17"/>
      <c r="L7" s="17"/>
      <c r="M7" s="17"/>
      <c r="N7" s="17"/>
      <c r="O7" s="17"/>
    </row>
    <row r="8" spans="1:15" s="34" customFormat="1" ht="15" customHeight="1">
      <c r="A8" s="31"/>
      <c r="B8" s="64" t="s">
        <v>100</v>
      </c>
      <c r="C8" s="64"/>
      <c r="D8" s="65"/>
      <c r="E8" s="32"/>
      <c r="F8" s="33" t="s">
        <v>2</v>
      </c>
      <c r="G8" s="31"/>
      <c r="H8" s="31"/>
      <c r="I8" s="31"/>
      <c r="J8" s="31"/>
      <c r="K8" s="31"/>
      <c r="L8" s="31"/>
      <c r="M8" s="31"/>
      <c r="N8" s="31"/>
      <c r="O8" s="31"/>
    </row>
    <row r="9" spans="1:15" s="34" customFormat="1" ht="15" customHeight="1">
      <c r="A9" s="31"/>
      <c r="B9" s="66" t="s">
        <v>3</v>
      </c>
      <c r="C9" s="66"/>
      <c r="D9" s="65"/>
      <c r="E9" s="32"/>
      <c r="F9" s="35" t="s">
        <v>4</v>
      </c>
      <c r="G9" s="31"/>
      <c r="H9" s="31"/>
      <c r="I9" s="31"/>
      <c r="J9" s="31"/>
      <c r="K9" s="31"/>
      <c r="L9" s="31"/>
      <c r="M9" s="31"/>
      <c r="N9" s="31"/>
      <c r="O9" s="31"/>
    </row>
    <row r="10" spans="1:15" s="34" customFormat="1" ht="15" customHeight="1">
      <c r="A10" s="31"/>
      <c r="B10" s="16" t="s">
        <v>5</v>
      </c>
      <c r="C10" s="16"/>
      <c r="D10" s="16"/>
      <c r="E10" s="32"/>
      <c r="F10" s="35" t="s">
        <v>6</v>
      </c>
      <c r="G10" s="31"/>
      <c r="H10" s="31"/>
      <c r="I10" s="31"/>
      <c r="J10" s="31"/>
      <c r="K10" s="31"/>
      <c r="L10" s="31"/>
      <c r="M10" s="31"/>
      <c r="N10" s="31"/>
      <c r="O10" s="31"/>
    </row>
    <row r="11" spans="1:15" s="34" customFormat="1" ht="15" customHeight="1">
      <c r="A11" s="31"/>
      <c r="B11" s="16" t="s">
        <v>7</v>
      </c>
      <c r="C11" s="16"/>
      <c r="D11" s="16"/>
      <c r="E11" s="32"/>
      <c r="F11" s="35" t="s">
        <v>8</v>
      </c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6.75" customHeight="1">
      <c r="A12" s="17"/>
      <c r="B12" s="1"/>
      <c r="C12" s="1"/>
      <c r="D12" s="1"/>
      <c r="E12" s="20"/>
      <c r="F12" s="20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2.75" customHeight="1">
      <c r="A13" s="17"/>
      <c r="B13" s="67" t="s">
        <v>90</v>
      </c>
      <c r="C13" s="71" t="s">
        <v>9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5" ht="12.75" customHeight="1">
      <c r="A14" s="17"/>
      <c r="B14" s="68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</row>
    <row r="15" spans="1:15" ht="19.5" customHeight="1">
      <c r="A15" s="17"/>
      <c r="B15" s="68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5" ht="12.75">
      <c r="A16" s="17"/>
      <c r="B16" s="1"/>
      <c r="C16" s="24"/>
      <c r="D16" s="25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17"/>
    </row>
    <row r="17" spans="1:15" ht="12.75" customHeight="1">
      <c r="A17" s="17"/>
      <c r="B17" s="69" t="s">
        <v>91</v>
      </c>
      <c r="C17" s="71" t="s">
        <v>10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15" customHeight="1">
      <c r="A18" s="17"/>
      <c r="B18" s="70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</row>
    <row r="19" spans="1:15" ht="12.75" customHeight="1">
      <c r="A19" s="17"/>
      <c r="B19" s="16"/>
      <c r="C19" s="16"/>
      <c r="D19" s="2"/>
      <c r="E19" s="2"/>
      <c r="F19" s="2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8" customHeight="1">
      <c r="A20" s="17"/>
      <c r="B20" s="7"/>
      <c r="C20" s="3"/>
      <c r="D20" s="15"/>
      <c r="E20" s="3"/>
      <c r="F20" s="80" t="s">
        <v>11</v>
      </c>
      <c r="G20" s="81"/>
      <c r="H20" s="81"/>
      <c r="I20" s="81"/>
      <c r="J20" s="81"/>
      <c r="K20" s="81"/>
      <c r="L20" s="81"/>
      <c r="M20" s="81"/>
      <c r="N20" s="81"/>
      <c r="O20" s="82"/>
    </row>
    <row r="21" spans="1:15" ht="30" customHeight="1">
      <c r="A21" s="17"/>
      <c r="B21" s="9" t="s">
        <v>12</v>
      </c>
      <c r="C21" s="4" t="s">
        <v>16</v>
      </c>
      <c r="D21" s="8" t="s">
        <v>18</v>
      </c>
      <c r="E21" s="10" t="s">
        <v>13</v>
      </c>
      <c r="F21" s="10" t="s">
        <v>19</v>
      </c>
      <c r="G21" s="10" t="s">
        <v>20</v>
      </c>
      <c r="H21" s="10" t="s">
        <v>21</v>
      </c>
      <c r="I21" s="10" t="s">
        <v>22</v>
      </c>
      <c r="J21" s="10" t="s">
        <v>23</v>
      </c>
      <c r="K21" s="10" t="s">
        <v>24</v>
      </c>
      <c r="L21" s="10" t="s">
        <v>25</v>
      </c>
      <c r="M21" s="10" t="s">
        <v>69</v>
      </c>
      <c r="N21" s="10" t="s">
        <v>89</v>
      </c>
      <c r="O21" s="10" t="s">
        <v>95</v>
      </c>
    </row>
    <row r="22" spans="1:15" ht="20.100000000000001" customHeight="1">
      <c r="A22" s="17"/>
      <c r="B22" s="21" t="s">
        <v>4</v>
      </c>
      <c r="C22" s="22" t="s">
        <v>17</v>
      </c>
      <c r="D22" s="28" t="s">
        <v>66</v>
      </c>
      <c r="E22" s="11">
        <f>SUM(F22:M22)</f>
        <v>10587500</v>
      </c>
      <c r="F22" s="40">
        <v>10587500</v>
      </c>
      <c r="G22" s="40"/>
      <c r="H22" s="41"/>
      <c r="I22" s="42"/>
      <c r="J22" s="43"/>
      <c r="K22" s="43"/>
      <c r="L22" s="43"/>
      <c r="M22" s="44"/>
      <c r="N22" s="44"/>
      <c r="O22" s="44"/>
    </row>
    <row r="23" spans="1:15" ht="20.100000000000001" customHeight="1">
      <c r="A23" s="17"/>
      <c r="B23" s="5" t="s">
        <v>4</v>
      </c>
      <c r="C23" s="6" t="s">
        <v>17</v>
      </c>
      <c r="D23" s="29" t="s">
        <v>27</v>
      </c>
      <c r="E23" s="11">
        <f t="shared" ref="E23:E68" si="0">SUM(F23:M23)</f>
        <v>8000000</v>
      </c>
      <c r="F23" s="45">
        <v>8000000</v>
      </c>
      <c r="G23" s="45"/>
      <c r="H23" s="46"/>
      <c r="I23" s="47"/>
      <c r="J23" s="48"/>
      <c r="K23" s="48"/>
      <c r="L23" s="48"/>
      <c r="M23" s="44"/>
      <c r="N23" s="44"/>
      <c r="O23" s="44"/>
    </row>
    <row r="24" spans="1:15" ht="20.100000000000001" customHeight="1">
      <c r="A24" s="17"/>
      <c r="B24" s="5" t="s">
        <v>6</v>
      </c>
      <c r="C24" s="6" t="s">
        <v>17</v>
      </c>
      <c r="D24" s="29" t="s">
        <v>28</v>
      </c>
      <c r="E24" s="11">
        <f t="shared" si="0"/>
        <v>10762500</v>
      </c>
      <c r="F24" s="45">
        <v>10762500</v>
      </c>
      <c r="G24" s="45"/>
      <c r="H24" s="46"/>
      <c r="I24" s="47"/>
      <c r="J24" s="48"/>
      <c r="K24" s="48"/>
      <c r="L24" s="48"/>
      <c r="M24" s="44"/>
      <c r="N24" s="44"/>
      <c r="O24" s="44"/>
    </row>
    <row r="25" spans="1:15" ht="20.100000000000001" customHeight="1">
      <c r="A25" s="17"/>
      <c r="B25" s="5" t="s">
        <v>4</v>
      </c>
      <c r="C25" s="6" t="s">
        <v>17</v>
      </c>
      <c r="D25" s="29" t="s">
        <v>29</v>
      </c>
      <c r="E25" s="11">
        <f t="shared" si="0"/>
        <v>13650000</v>
      </c>
      <c r="F25" s="45">
        <v>13650000</v>
      </c>
      <c r="G25" s="45"/>
      <c r="H25" s="46"/>
      <c r="I25" s="47"/>
      <c r="J25" s="48"/>
      <c r="K25" s="48"/>
      <c r="L25" s="48"/>
      <c r="M25" s="44"/>
      <c r="N25" s="44"/>
      <c r="O25" s="44"/>
    </row>
    <row r="26" spans="1:15" ht="20.100000000000001" customHeight="1">
      <c r="A26" s="17"/>
      <c r="B26" s="5" t="s">
        <v>4</v>
      </c>
      <c r="C26" s="6" t="s">
        <v>17</v>
      </c>
      <c r="D26" s="29" t="s">
        <v>31</v>
      </c>
      <c r="E26" s="11">
        <f t="shared" si="0"/>
        <v>10500000</v>
      </c>
      <c r="F26" s="45">
        <v>10500000</v>
      </c>
      <c r="G26" s="45"/>
      <c r="H26" s="46"/>
      <c r="I26" s="47"/>
      <c r="J26" s="48"/>
      <c r="K26" s="48"/>
      <c r="L26" s="48"/>
      <c r="M26" s="44"/>
      <c r="N26" s="44"/>
      <c r="O26" s="44"/>
    </row>
    <row r="27" spans="1:15" ht="20.100000000000001" customHeight="1">
      <c r="A27" s="17"/>
      <c r="B27" s="5" t="s">
        <v>4</v>
      </c>
      <c r="C27" s="6" t="s">
        <v>17</v>
      </c>
      <c r="D27" s="29" t="s">
        <v>32</v>
      </c>
      <c r="E27" s="11">
        <f t="shared" si="0"/>
        <v>10500000</v>
      </c>
      <c r="F27" s="45">
        <v>10500000</v>
      </c>
      <c r="G27" s="45"/>
      <c r="H27" s="46"/>
      <c r="I27" s="47"/>
      <c r="J27" s="48"/>
      <c r="K27" s="48"/>
      <c r="L27" s="48"/>
      <c r="M27" s="44"/>
      <c r="N27" s="44"/>
      <c r="O27" s="44"/>
    </row>
    <row r="28" spans="1:15" ht="20.100000000000001" customHeight="1">
      <c r="A28" s="17"/>
      <c r="B28" s="5" t="s">
        <v>4</v>
      </c>
      <c r="C28" s="6" t="s">
        <v>17</v>
      </c>
      <c r="D28" s="29" t="s">
        <v>33</v>
      </c>
      <c r="E28" s="11">
        <f t="shared" si="0"/>
        <v>14000000</v>
      </c>
      <c r="F28" s="45">
        <v>14000000</v>
      </c>
      <c r="G28" s="45"/>
      <c r="H28" s="46"/>
      <c r="I28" s="47"/>
      <c r="J28" s="48"/>
      <c r="K28" s="48"/>
      <c r="L28" s="48"/>
      <c r="M28" s="44"/>
      <c r="N28" s="44"/>
      <c r="O28" s="44"/>
    </row>
    <row r="29" spans="1:15" ht="20.100000000000001" customHeight="1">
      <c r="A29" s="17"/>
      <c r="B29" s="5" t="s">
        <v>4</v>
      </c>
      <c r="C29" s="6" t="s">
        <v>17</v>
      </c>
      <c r="D29" s="29" t="s">
        <v>34</v>
      </c>
      <c r="E29" s="11">
        <f t="shared" si="0"/>
        <v>10500000</v>
      </c>
      <c r="F29" s="45">
        <v>10500000</v>
      </c>
      <c r="G29" s="45"/>
      <c r="H29" s="46"/>
      <c r="I29" s="47"/>
      <c r="J29" s="48"/>
      <c r="K29" s="48"/>
      <c r="L29" s="48"/>
      <c r="M29" s="44"/>
      <c r="N29" s="44"/>
      <c r="O29" s="44"/>
    </row>
    <row r="30" spans="1:15" ht="20.100000000000001" customHeight="1">
      <c r="A30" s="17"/>
      <c r="B30" s="5" t="s">
        <v>4</v>
      </c>
      <c r="C30" s="6" t="s">
        <v>17</v>
      </c>
      <c r="D30" s="29" t="s">
        <v>35</v>
      </c>
      <c r="E30" s="11">
        <f t="shared" si="0"/>
        <v>13650000</v>
      </c>
      <c r="F30" s="45">
        <v>13650000</v>
      </c>
      <c r="G30" s="46"/>
      <c r="H30" s="46"/>
      <c r="I30" s="47"/>
      <c r="J30" s="48"/>
      <c r="K30" s="48"/>
      <c r="L30" s="48"/>
      <c r="M30" s="44"/>
      <c r="N30" s="44"/>
      <c r="O30" s="44"/>
    </row>
    <row r="31" spans="1:15" ht="20.100000000000001" customHeight="1">
      <c r="A31" s="17"/>
      <c r="B31" s="5" t="s">
        <v>4</v>
      </c>
      <c r="C31" s="6" t="s">
        <v>17</v>
      </c>
      <c r="D31" s="29" t="s">
        <v>30</v>
      </c>
      <c r="E31" s="11">
        <f t="shared" si="0"/>
        <v>13650000</v>
      </c>
      <c r="F31" s="45"/>
      <c r="G31" s="45">
        <v>13650000</v>
      </c>
      <c r="H31" s="46"/>
      <c r="I31" s="47"/>
      <c r="J31" s="48"/>
      <c r="K31" s="48"/>
      <c r="L31" s="48"/>
      <c r="M31" s="44"/>
      <c r="N31" s="44"/>
      <c r="O31" s="44"/>
    </row>
    <row r="32" spans="1:15" ht="20.100000000000001" customHeight="1">
      <c r="A32" s="17"/>
      <c r="B32" s="5" t="s">
        <v>6</v>
      </c>
      <c r="C32" s="6" t="s">
        <v>17</v>
      </c>
      <c r="D32" s="29" t="s">
        <v>36</v>
      </c>
      <c r="E32" s="11">
        <f t="shared" si="0"/>
        <v>10224375</v>
      </c>
      <c r="F32" s="45"/>
      <c r="G32" s="45">
        <v>10224375</v>
      </c>
      <c r="H32" s="46"/>
      <c r="I32" s="47"/>
      <c r="J32" s="48"/>
      <c r="K32" s="48"/>
      <c r="L32" s="48"/>
      <c r="M32" s="44"/>
      <c r="N32" s="44"/>
      <c r="O32" s="44"/>
    </row>
    <row r="33" spans="1:15" ht="20.100000000000001" customHeight="1">
      <c r="A33" s="17"/>
      <c r="B33" s="5" t="s">
        <v>6</v>
      </c>
      <c r="C33" s="6" t="s">
        <v>17</v>
      </c>
      <c r="D33" s="29" t="s">
        <v>67</v>
      </c>
      <c r="E33" s="11">
        <f t="shared" si="0"/>
        <v>51250000</v>
      </c>
      <c r="F33" s="45"/>
      <c r="G33" s="45">
        <v>51250000</v>
      </c>
      <c r="H33" s="46"/>
      <c r="I33" s="47"/>
      <c r="J33" s="48"/>
      <c r="K33" s="48"/>
      <c r="L33" s="48"/>
      <c r="M33" s="44"/>
      <c r="N33" s="44"/>
      <c r="O33" s="44"/>
    </row>
    <row r="34" spans="1:15" ht="20.100000000000001" customHeight="1">
      <c r="A34" s="17"/>
      <c r="B34" s="5" t="s">
        <v>6</v>
      </c>
      <c r="C34" s="6" t="s">
        <v>17</v>
      </c>
      <c r="D34" s="29" t="s">
        <v>60</v>
      </c>
      <c r="E34" s="11">
        <f t="shared" si="0"/>
        <v>3330000</v>
      </c>
      <c r="F34" s="45"/>
      <c r="G34" s="45">
        <v>3330000</v>
      </c>
      <c r="H34" s="46"/>
      <c r="I34" s="47"/>
      <c r="J34" s="48"/>
      <c r="K34" s="48"/>
      <c r="L34" s="48"/>
      <c r="M34" s="44"/>
      <c r="N34" s="44"/>
      <c r="O34" s="44"/>
    </row>
    <row r="35" spans="1:15" ht="20.100000000000001" customHeight="1">
      <c r="A35" s="17"/>
      <c r="B35" s="5" t="s">
        <v>4</v>
      </c>
      <c r="C35" s="6" t="s">
        <v>17</v>
      </c>
      <c r="D35" s="29" t="s">
        <v>39</v>
      </c>
      <c r="E35" s="11">
        <f t="shared" si="0"/>
        <v>6000000</v>
      </c>
      <c r="F35" s="49"/>
      <c r="G35" s="45" t="s">
        <v>15</v>
      </c>
      <c r="H35" s="50">
        <v>6000000</v>
      </c>
      <c r="I35" s="51"/>
      <c r="J35" s="48"/>
      <c r="K35" s="48"/>
      <c r="L35" s="48"/>
      <c r="M35" s="44"/>
      <c r="N35" s="44"/>
      <c r="O35" s="44"/>
    </row>
    <row r="36" spans="1:15" ht="20.100000000000001" customHeight="1">
      <c r="A36" s="17"/>
      <c r="B36" s="5" t="s">
        <v>4</v>
      </c>
      <c r="C36" s="6" t="s">
        <v>17</v>
      </c>
      <c r="D36" s="29" t="s">
        <v>41</v>
      </c>
      <c r="E36" s="11">
        <f t="shared" si="0"/>
        <v>6000000</v>
      </c>
      <c r="F36" s="49"/>
      <c r="G36" s="45" t="s">
        <v>15</v>
      </c>
      <c r="H36" s="50">
        <v>6000000</v>
      </c>
      <c r="I36" s="51"/>
      <c r="J36" s="48"/>
      <c r="K36" s="48"/>
      <c r="L36" s="48"/>
      <c r="M36" s="44"/>
      <c r="N36" s="44"/>
      <c r="O36" s="44"/>
    </row>
    <row r="37" spans="1:15" ht="20.100000000000001" customHeight="1">
      <c r="A37" s="17"/>
      <c r="B37" s="5" t="s">
        <v>4</v>
      </c>
      <c r="C37" s="6" t="s">
        <v>17</v>
      </c>
      <c r="D37" s="29" t="s">
        <v>42</v>
      </c>
      <c r="E37" s="11">
        <f t="shared" si="0"/>
        <v>6000000</v>
      </c>
      <c r="F37" s="49"/>
      <c r="G37" s="45" t="s">
        <v>15</v>
      </c>
      <c r="H37" s="50">
        <v>6000000</v>
      </c>
      <c r="I37" s="51"/>
      <c r="J37" s="48"/>
      <c r="K37" s="48"/>
      <c r="L37" s="48"/>
      <c r="M37" s="44"/>
      <c r="N37" s="44"/>
      <c r="O37" s="44"/>
    </row>
    <row r="38" spans="1:15" ht="20.100000000000001" customHeight="1">
      <c r="A38" s="17"/>
      <c r="B38" s="5" t="s">
        <v>4</v>
      </c>
      <c r="C38" s="6" t="s">
        <v>17</v>
      </c>
      <c r="D38" s="29" t="s">
        <v>44</v>
      </c>
      <c r="E38" s="11">
        <f t="shared" si="0"/>
        <v>6000000</v>
      </c>
      <c r="F38" s="49"/>
      <c r="G38" s="45" t="s">
        <v>15</v>
      </c>
      <c r="H38" s="50">
        <v>6000000</v>
      </c>
      <c r="I38" s="51"/>
      <c r="J38" s="48"/>
      <c r="K38" s="48"/>
      <c r="L38" s="48"/>
      <c r="M38" s="44"/>
      <c r="N38" s="44"/>
      <c r="O38" s="44"/>
    </row>
    <row r="39" spans="1:15" ht="20.100000000000001" customHeight="1">
      <c r="A39" s="17"/>
      <c r="B39" s="5" t="s">
        <v>4</v>
      </c>
      <c r="C39" s="6" t="s">
        <v>17</v>
      </c>
      <c r="D39" s="29" t="s">
        <v>37</v>
      </c>
      <c r="E39" s="11">
        <f t="shared" si="0"/>
        <v>8850000</v>
      </c>
      <c r="F39" s="49"/>
      <c r="G39" s="45" t="s">
        <v>15</v>
      </c>
      <c r="H39" s="50">
        <v>8850000</v>
      </c>
      <c r="I39" s="51"/>
      <c r="J39" s="48"/>
      <c r="K39" s="48"/>
      <c r="L39" s="48"/>
      <c r="M39" s="44"/>
      <c r="N39" s="44"/>
      <c r="O39" s="44"/>
    </row>
    <row r="40" spans="1:15" ht="20.100000000000001" customHeight="1">
      <c r="A40" s="17"/>
      <c r="B40" s="5" t="s">
        <v>6</v>
      </c>
      <c r="C40" s="6" t="s">
        <v>17</v>
      </c>
      <c r="D40" s="29" t="s">
        <v>40</v>
      </c>
      <c r="E40" s="11">
        <f t="shared" si="0"/>
        <v>9000000</v>
      </c>
      <c r="F40" s="49"/>
      <c r="G40" s="45" t="s">
        <v>15</v>
      </c>
      <c r="H40" s="50">
        <v>9000000</v>
      </c>
      <c r="I40" s="51"/>
      <c r="J40" s="48"/>
      <c r="K40" s="48"/>
      <c r="L40" s="48"/>
      <c r="M40" s="44"/>
      <c r="N40" s="44"/>
      <c r="O40" s="44"/>
    </row>
    <row r="41" spans="1:15" ht="20.100000000000001" customHeight="1">
      <c r="A41" s="17"/>
      <c r="B41" s="5" t="s">
        <v>6</v>
      </c>
      <c r="C41" s="6" t="s">
        <v>17</v>
      </c>
      <c r="D41" s="30" t="s">
        <v>45</v>
      </c>
      <c r="E41" s="11">
        <f t="shared" si="0"/>
        <v>9000000</v>
      </c>
      <c r="F41" s="49"/>
      <c r="G41" s="45" t="s">
        <v>15</v>
      </c>
      <c r="H41" s="50">
        <v>9000000</v>
      </c>
      <c r="I41" s="51"/>
      <c r="J41" s="48"/>
      <c r="K41" s="48"/>
      <c r="L41" s="48"/>
      <c r="M41" s="44"/>
      <c r="N41" s="44"/>
      <c r="O41" s="44"/>
    </row>
    <row r="42" spans="1:15" ht="20.100000000000001" customHeight="1">
      <c r="A42" s="17"/>
      <c r="B42" s="5" t="s">
        <v>6</v>
      </c>
      <c r="C42" s="6" t="s">
        <v>17</v>
      </c>
      <c r="D42" s="29" t="s">
        <v>46</v>
      </c>
      <c r="E42" s="11">
        <f t="shared" si="0"/>
        <v>8550000</v>
      </c>
      <c r="F42" s="49"/>
      <c r="G42" s="45" t="s">
        <v>15</v>
      </c>
      <c r="H42" s="50">
        <v>8550000</v>
      </c>
      <c r="I42" s="51"/>
      <c r="J42" s="48"/>
      <c r="K42" s="48"/>
      <c r="L42" s="48"/>
      <c r="M42" s="44"/>
      <c r="N42" s="44"/>
      <c r="O42" s="44"/>
    </row>
    <row r="43" spans="1:15" ht="20.100000000000001" customHeight="1">
      <c r="A43" s="17"/>
      <c r="B43" s="5" t="s">
        <v>4</v>
      </c>
      <c r="C43" s="6" t="s">
        <v>17</v>
      </c>
      <c r="D43" s="29" t="s">
        <v>38</v>
      </c>
      <c r="E43" s="11">
        <f t="shared" si="0"/>
        <v>8850000</v>
      </c>
      <c r="F43" s="49"/>
      <c r="G43" s="45" t="s">
        <v>15</v>
      </c>
      <c r="H43" s="50">
        <v>8850000</v>
      </c>
      <c r="I43" s="51"/>
      <c r="J43" s="48"/>
      <c r="K43" s="48"/>
      <c r="L43" s="48"/>
      <c r="M43" s="44"/>
      <c r="N43" s="44"/>
      <c r="O43" s="44"/>
    </row>
    <row r="44" spans="1:15" ht="20.100000000000001" customHeight="1">
      <c r="A44" s="17"/>
      <c r="B44" s="5" t="s">
        <v>6</v>
      </c>
      <c r="C44" s="6" t="s">
        <v>17</v>
      </c>
      <c r="D44" s="29" t="s">
        <v>61</v>
      </c>
      <c r="E44" s="11">
        <f t="shared" si="0"/>
        <v>3330000</v>
      </c>
      <c r="F44" s="49"/>
      <c r="G44" s="45" t="s">
        <v>15</v>
      </c>
      <c r="H44" s="50">
        <v>3330000</v>
      </c>
      <c r="I44" s="51"/>
      <c r="J44" s="48"/>
      <c r="K44" s="48"/>
      <c r="L44" s="48"/>
      <c r="M44" s="44"/>
      <c r="N44" s="44"/>
      <c r="O44" s="44"/>
    </row>
    <row r="45" spans="1:15" ht="20.100000000000001" customHeight="1">
      <c r="A45" s="17"/>
      <c r="B45" s="5" t="s">
        <v>4</v>
      </c>
      <c r="C45" s="6" t="s">
        <v>17</v>
      </c>
      <c r="D45" s="29" t="s">
        <v>26</v>
      </c>
      <c r="E45" s="11">
        <f t="shared" si="0"/>
        <v>9450000</v>
      </c>
      <c r="F45" s="49"/>
      <c r="G45" s="46" t="s">
        <v>15</v>
      </c>
      <c r="H45" s="50">
        <v>9450000</v>
      </c>
      <c r="I45" s="51"/>
      <c r="J45" s="48"/>
      <c r="K45" s="48"/>
      <c r="L45" s="48"/>
      <c r="M45" s="44"/>
      <c r="N45" s="44"/>
      <c r="O45" s="44"/>
    </row>
    <row r="46" spans="1:15" ht="20.100000000000001" customHeight="1">
      <c r="A46" s="17"/>
      <c r="B46" s="5" t="s">
        <v>4</v>
      </c>
      <c r="C46" s="6" t="s">
        <v>17</v>
      </c>
      <c r="D46" s="29" t="s">
        <v>47</v>
      </c>
      <c r="E46" s="11">
        <f t="shared" si="0"/>
        <v>25625000</v>
      </c>
      <c r="F46" s="49"/>
      <c r="G46" s="45" t="s">
        <v>15</v>
      </c>
      <c r="H46" s="50">
        <v>25625000</v>
      </c>
      <c r="I46" s="51"/>
      <c r="J46" s="48"/>
      <c r="K46" s="48"/>
      <c r="L46" s="48"/>
      <c r="M46" s="44"/>
      <c r="N46" s="44"/>
      <c r="O46" s="44"/>
    </row>
    <row r="47" spans="1:15" ht="20.100000000000001" customHeight="1">
      <c r="A47" s="17"/>
      <c r="B47" s="5" t="s">
        <v>4</v>
      </c>
      <c r="C47" s="6" t="s">
        <v>17</v>
      </c>
      <c r="D47" s="29" t="s">
        <v>43</v>
      </c>
      <c r="E47" s="11">
        <f t="shared" si="0"/>
        <v>25625000</v>
      </c>
      <c r="F47" s="49"/>
      <c r="G47" s="45" t="s">
        <v>15</v>
      </c>
      <c r="H47" s="50">
        <v>25625000</v>
      </c>
      <c r="I47" s="51"/>
      <c r="J47" s="48"/>
      <c r="K47" s="48"/>
      <c r="L47" s="48"/>
      <c r="M47" s="44"/>
      <c r="N47" s="44"/>
      <c r="O47" s="44"/>
    </row>
    <row r="48" spans="1:15" ht="20.100000000000001" customHeight="1">
      <c r="A48" s="17"/>
      <c r="B48" s="5" t="s">
        <v>6</v>
      </c>
      <c r="C48" s="6" t="s">
        <v>17</v>
      </c>
      <c r="D48" s="29" t="s">
        <v>48</v>
      </c>
      <c r="E48" s="11">
        <f t="shared" si="0"/>
        <v>10500000</v>
      </c>
      <c r="F48" s="49"/>
      <c r="G48" s="45" t="s">
        <v>15</v>
      </c>
      <c r="H48" s="50">
        <v>10500000</v>
      </c>
      <c r="I48" s="51"/>
      <c r="J48" s="48"/>
      <c r="K48" s="48"/>
      <c r="L48" s="48"/>
      <c r="M48" s="44"/>
      <c r="N48" s="44"/>
      <c r="O48" s="44"/>
    </row>
    <row r="49" spans="1:15" ht="20.100000000000001" customHeight="1">
      <c r="A49" s="17"/>
      <c r="B49" s="5" t="s">
        <v>4</v>
      </c>
      <c r="C49" s="6" t="s">
        <v>17</v>
      </c>
      <c r="D49" s="29" t="s">
        <v>49</v>
      </c>
      <c r="E49" s="11">
        <f t="shared" si="0"/>
        <v>10675000</v>
      </c>
      <c r="F49" s="49"/>
      <c r="G49" s="45"/>
      <c r="H49" s="50"/>
      <c r="I49" s="50">
        <v>10675000</v>
      </c>
      <c r="J49" s="48"/>
      <c r="K49" s="48"/>
      <c r="L49" s="48"/>
      <c r="M49" s="44"/>
      <c r="N49" s="44"/>
      <c r="O49" s="44"/>
    </row>
    <row r="50" spans="1:15" ht="20.100000000000001" customHeight="1">
      <c r="A50" s="17"/>
      <c r="B50" s="5" t="s">
        <v>4</v>
      </c>
      <c r="C50" s="6" t="s">
        <v>17</v>
      </c>
      <c r="D50" s="29" t="s">
        <v>50</v>
      </c>
      <c r="E50" s="11">
        <f t="shared" si="0"/>
        <v>14000000</v>
      </c>
      <c r="F50" s="49"/>
      <c r="G50" s="45"/>
      <c r="H50" s="50"/>
      <c r="I50" s="50">
        <v>14000000</v>
      </c>
      <c r="J50" s="48"/>
      <c r="K50" s="48"/>
      <c r="L50" s="48"/>
      <c r="M50" s="44"/>
      <c r="N50" s="44"/>
      <c r="O50" s="44"/>
    </row>
    <row r="51" spans="1:15" ht="20.100000000000001" customHeight="1">
      <c r="A51" s="17"/>
      <c r="B51" s="5" t="s">
        <v>4</v>
      </c>
      <c r="C51" s="6" t="s">
        <v>17</v>
      </c>
      <c r="D51" s="29" t="s">
        <v>51</v>
      </c>
      <c r="E51" s="11">
        <f t="shared" si="0"/>
        <v>14000000</v>
      </c>
      <c r="F51" s="49"/>
      <c r="G51" s="45"/>
      <c r="H51" s="50"/>
      <c r="I51" s="50">
        <v>14000000</v>
      </c>
      <c r="J51" s="48"/>
      <c r="K51" s="48"/>
      <c r="L51" s="48"/>
      <c r="M51" s="44"/>
      <c r="N51" s="44"/>
      <c r="O51" s="44"/>
    </row>
    <row r="52" spans="1:15" ht="20.100000000000001" customHeight="1">
      <c r="A52" s="17"/>
      <c r="B52" s="5" t="s">
        <v>6</v>
      </c>
      <c r="C52" s="6" t="s">
        <v>17</v>
      </c>
      <c r="D52" s="29" t="s">
        <v>68</v>
      </c>
      <c r="E52" s="11">
        <f t="shared" si="0"/>
        <v>14565000</v>
      </c>
      <c r="F52" s="49"/>
      <c r="G52" s="45"/>
      <c r="H52" s="50"/>
      <c r="I52" s="50">
        <v>14565000</v>
      </c>
      <c r="J52" s="48"/>
      <c r="K52" s="48"/>
      <c r="L52" s="48"/>
      <c r="M52" s="44"/>
      <c r="N52" s="44"/>
      <c r="O52" s="44"/>
    </row>
    <row r="53" spans="1:15" ht="20.100000000000001" customHeight="1">
      <c r="A53" s="17"/>
      <c r="B53" s="5" t="s">
        <v>6</v>
      </c>
      <c r="C53" s="6" t="s">
        <v>17</v>
      </c>
      <c r="D53" s="29" t="s">
        <v>62</v>
      </c>
      <c r="E53" s="11">
        <f t="shared" si="0"/>
        <v>3330000</v>
      </c>
      <c r="F53" s="49"/>
      <c r="G53" s="45"/>
      <c r="H53" s="50"/>
      <c r="I53" s="50">
        <v>3330000</v>
      </c>
      <c r="J53" s="48"/>
      <c r="K53" s="48"/>
      <c r="L53" s="48"/>
      <c r="M53" s="44"/>
      <c r="N53" s="44"/>
      <c r="O53" s="44"/>
    </row>
    <row r="54" spans="1:15" ht="20.100000000000001" customHeight="1">
      <c r="A54" s="17"/>
      <c r="B54" s="5" t="s">
        <v>4</v>
      </c>
      <c r="C54" s="6" t="s">
        <v>17</v>
      </c>
      <c r="D54" s="29" t="s">
        <v>52</v>
      </c>
      <c r="E54" s="11">
        <f t="shared" si="0"/>
        <v>6000000</v>
      </c>
      <c r="F54" s="49"/>
      <c r="G54" s="45"/>
      <c r="H54" s="50"/>
      <c r="I54" s="50"/>
      <c r="J54" s="48">
        <v>6000000</v>
      </c>
      <c r="K54" s="48"/>
      <c r="L54" s="48"/>
      <c r="M54" s="44"/>
      <c r="N54" s="44"/>
      <c r="O54" s="44"/>
    </row>
    <row r="55" spans="1:15" ht="20.100000000000001" customHeight="1">
      <c r="A55" s="17"/>
      <c r="B55" s="5" t="s">
        <v>6</v>
      </c>
      <c r="C55" s="6" t="s">
        <v>17</v>
      </c>
      <c r="D55" s="29" t="s">
        <v>63</v>
      </c>
      <c r="E55" s="11">
        <f t="shared" si="0"/>
        <v>3330000</v>
      </c>
      <c r="F55" s="49"/>
      <c r="G55" s="45"/>
      <c r="H55" s="50"/>
      <c r="I55" s="50"/>
      <c r="J55" s="48">
        <v>3330000</v>
      </c>
      <c r="K55" s="48"/>
      <c r="L55" s="48"/>
      <c r="M55" s="44"/>
      <c r="N55" s="44"/>
      <c r="O55" s="44"/>
    </row>
    <row r="56" spans="1:15" ht="20.100000000000001" customHeight="1">
      <c r="A56" s="17"/>
      <c r="B56" s="5" t="s">
        <v>6</v>
      </c>
      <c r="C56" s="23" t="s">
        <v>17</v>
      </c>
      <c r="D56" s="29" t="s">
        <v>53</v>
      </c>
      <c r="E56" s="11">
        <f t="shared" si="0"/>
        <v>7000000</v>
      </c>
      <c r="F56" s="49"/>
      <c r="G56" s="45"/>
      <c r="H56" s="50"/>
      <c r="I56" s="50"/>
      <c r="J56" s="48"/>
      <c r="K56" s="48">
        <v>7000000</v>
      </c>
      <c r="L56" s="48"/>
      <c r="M56" s="44"/>
      <c r="N56" s="44"/>
      <c r="O56" s="44"/>
    </row>
    <row r="57" spans="1:15" ht="20.100000000000001" customHeight="1">
      <c r="A57" s="17"/>
      <c r="B57" s="5" t="s">
        <v>6</v>
      </c>
      <c r="C57" s="23" t="s">
        <v>17</v>
      </c>
      <c r="D57" s="29" t="s">
        <v>64</v>
      </c>
      <c r="E57" s="11">
        <f t="shared" si="0"/>
        <v>3330000</v>
      </c>
      <c r="F57" s="49"/>
      <c r="G57" s="45"/>
      <c r="H57" s="50"/>
      <c r="I57" s="50"/>
      <c r="J57" s="48"/>
      <c r="K57" s="48">
        <v>3330000</v>
      </c>
      <c r="L57" s="48"/>
      <c r="M57" s="44"/>
      <c r="N57" s="44"/>
      <c r="O57" s="44"/>
    </row>
    <row r="58" spans="1:15" ht="20.100000000000001" customHeight="1">
      <c r="A58" s="17"/>
      <c r="B58" s="5" t="s">
        <v>6</v>
      </c>
      <c r="C58" s="23" t="s">
        <v>17</v>
      </c>
      <c r="D58" s="29" t="s">
        <v>65</v>
      </c>
      <c r="E58" s="11">
        <f t="shared" si="0"/>
        <v>3330000</v>
      </c>
      <c r="F58" s="49"/>
      <c r="G58" s="45"/>
      <c r="H58" s="50"/>
      <c r="I58" s="50"/>
      <c r="J58" s="48"/>
      <c r="K58" s="48"/>
      <c r="L58" s="48">
        <v>3330000</v>
      </c>
      <c r="M58" s="44"/>
      <c r="N58" s="44"/>
      <c r="O58" s="44"/>
    </row>
    <row r="59" spans="1:15" ht="20.100000000000001" customHeight="1">
      <c r="A59" s="17"/>
      <c r="B59" s="5" t="s">
        <v>4</v>
      </c>
      <c r="C59" s="6" t="s">
        <v>17</v>
      </c>
      <c r="D59" s="29" t="s">
        <v>54</v>
      </c>
      <c r="E59" s="11">
        <f t="shared" si="0"/>
        <v>10500000</v>
      </c>
      <c r="F59" s="49"/>
      <c r="G59" s="45"/>
      <c r="H59" s="50"/>
      <c r="I59" s="50"/>
      <c r="J59" s="48"/>
      <c r="K59" s="48"/>
      <c r="L59" s="48">
        <v>10500000</v>
      </c>
      <c r="M59" s="44"/>
      <c r="N59" s="44"/>
      <c r="O59" s="44"/>
    </row>
    <row r="60" spans="1:15" ht="20.100000000000001" customHeight="1">
      <c r="A60" s="17"/>
      <c r="B60" s="5" t="s">
        <v>4</v>
      </c>
      <c r="C60" s="6" t="s">
        <v>17</v>
      </c>
      <c r="D60" s="29" t="s">
        <v>55</v>
      </c>
      <c r="E60" s="11">
        <f t="shared" si="0"/>
        <v>10500000</v>
      </c>
      <c r="F60" s="49"/>
      <c r="G60" s="45"/>
      <c r="H60" s="50"/>
      <c r="I60" s="50"/>
      <c r="J60" s="48"/>
      <c r="K60" s="48"/>
      <c r="L60" s="48">
        <v>10500000</v>
      </c>
      <c r="M60" s="44"/>
      <c r="N60" s="44"/>
      <c r="O60" s="44"/>
    </row>
    <row r="61" spans="1:15" ht="20.100000000000001" customHeight="1">
      <c r="A61" s="17"/>
      <c r="B61" s="5" t="s">
        <v>4</v>
      </c>
      <c r="C61" s="6" t="s">
        <v>17</v>
      </c>
      <c r="D61" s="29" t="s">
        <v>56</v>
      </c>
      <c r="E61" s="11">
        <f t="shared" si="0"/>
        <v>7175000</v>
      </c>
      <c r="F61" s="49"/>
      <c r="G61" s="45"/>
      <c r="H61" s="50"/>
      <c r="I61" s="50"/>
      <c r="J61" s="48"/>
      <c r="K61" s="48"/>
      <c r="L61" s="48">
        <v>7175000</v>
      </c>
      <c r="M61" s="44"/>
      <c r="N61" s="44"/>
      <c r="O61" s="44"/>
    </row>
    <row r="62" spans="1:15" ht="20.100000000000001" customHeight="1">
      <c r="A62" s="17"/>
      <c r="B62" s="5" t="s">
        <v>4</v>
      </c>
      <c r="C62" s="6" t="s">
        <v>17</v>
      </c>
      <c r="D62" s="29" t="s">
        <v>57</v>
      </c>
      <c r="E62" s="11">
        <f t="shared" si="0"/>
        <v>9450000</v>
      </c>
      <c r="F62" s="49"/>
      <c r="G62" s="45"/>
      <c r="H62" s="50"/>
      <c r="I62" s="50"/>
      <c r="J62" s="48"/>
      <c r="K62" s="48"/>
      <c r="L62" s="48">
        <v>9450000</v>
      </c>
      <c r="M62" s="44"/>
      <c r="N62" s="44"/>
      <c r="O62" s="44"/>
    </row>
    <row r="63" spans="1:15" ht="20.100000000000001" customHeight="1">
      <c r="A63" s="17"/>
      <c r="B63" s="5" t="s">
        <v>4</v>
      </c>
      <c r="C63" s="6" t="s">
        <v>17</v>
      </c>
      <c r="D63" s="29" t="s">
        <v>58</v>
      </c>
      <c r="E63" s="11">
        <f t="shared" si="0"/>
        <v>14000000</v>
      </c>
      <c r="F63" s="49"/>
      <c r="G63" s="45"/>
      <c r="H63" s="50"/>
      <c r="I63" s="50"/>
      <c r="J63" s="48"/>
      <c r="K63" s="48"/>
      <c r="L63" s="48">
        <v>14000000</v>
      </c>
      <c r="M63" s="44"/>
      <c r="N63" s="44"/>
      <c r="O63" s="44"/>
    </row>
    <row r="64" spans="1:15" ht="20.100000000000001" customHeight="1">
      <c r="A64" s="17"/>
      <c r="B64" s="5" t="s">
        <v>4</v>
      </c>
      <c r="C64" s="6" t="s">
        <v>17</v>
      </c>
      <c r="D64" s="29" t="s">
        <v>59</v>
      </c>
      <c r="E64" s="11">
        <f t="shared" si="0"/>
        <v>13650000</v>
      </c>
      <c r="F64" s="49"/>
      <c r="G64" s="45"/>
      <c r="H64" s="50"/>
      <c r="I64" s="50"/>
      <c r="J64" s="48"/>
      <c r="K64" s="48"/>
      <c r="L64" s="48">
        <v>13650000</v>
      </c>
      <c r="M64" s="44"/>
      <c r="N64" s="44"/>
      <c r="O64" s="44"/>
    </row>
    <row r="65" spans="1:15" ht="20.100000000000001" customHeight="1">
      <c r="A65" s="17"/>
      <c r="B65" s="5" t="s">
        <v>4</v>
      </c>
      <c r="C65" s="6" t="s">
        <v>17</v>
      </c>
      <c r="D65" s="29" t="s">
        <v>35</v>
      </c>
      <c r="E65" s="11">
        <f t="shared" ref="E65:E66" si="1">SUM(F65:M65)</f>
        <v>13650000</v>
      </c>
      <c r="F65" s="45"/>
      <c r="G65" s="46"/>
      <c r="H65" s="46"/>
      <c r="I65" s="47"/>
      <c r="J65" s="48"/>
      <c r="K65" s="48"/>
      <c r="L65" s="48"/>
      <c r="M65" s="50">
        <v>13650000</v>
      </c>
      <c r="N65" s="44"/>
      <c r="O65" s="44"/>
    </row>
    <row r="66" spans="1:15" ht="20.100000000000001" customHeight="1">
      <c r="A66" s="17"/>
      <c r="B66" s="5" t="s">
        <v>4</v>
      </c>
      <c r="C66" s="6" t="s">
        <v>17</v>
      </c>
      <c r="D66" s="29" t="s">
        <v>30</v>
      </c>
      <c r="E66" s="11">
        <f t="shared" si="1"/>
        <v>13650000</v>
      </c>
      <c r="F66" s="45"/>
      <c r="G66" s="45"/>
      <c r="H66" s="46"/>
      <c r="I66" s="47"/>
      <c r="J66" s="48"/>
      <c r="K66" s="48"/>
      <c r="L66" s="48"/>
      <c r="M66" s="50">
        <v>13650000</v>
      </c>
      <c r="N66" s="44"/>
      <c r="O66" s="44"/>
    </row>
    <row r="67" spans="1:15" ht="20.100000000000001" customHeight="1">
      <c r="A67" s="17"/>
      <c r="B67" s="5" t="s">
        <v>4</v>
      </c>
      <c r="C67" s="6" t="s">
        <v>17</v>
      </c>
      <c r="D67" s="29" t="s">
        <v>70</v>
      </c>
      <c r="E67" s="11">
        <f t="shared" si="0"/>
        <v>27475000</v>
      </c>
      <c r="F67" s="49"/>
      <c r="G67" s="45"/>
      <c r="H67" s="50"/>
      <c r="I67" s="50"/>
      <c r="J67" s="48"/>
      <c r="K67" s="48"/>
      <c r="L67" s="48"/>
      <c r="M67" s="50">
        <v>27475000</v>
      </c>
      <c r="N67" s="44"/>
      <c r="O67" s="44"/>
    </row>
    <row r="68" spans="1:15" ht="20.100000000000001" customHeight="1">
      <c r="A68" s="17"/>
      <c r="B68" s="5" t="s">
        <v>4</v>
      </c>
      <c r="C68" s="6" t="s">
        <v>17</v>
      </c>
      <c r="D68" s="29" t="s">
        <v>71</v>
      </c>
      <c r="E68" s="11">
        <f t="shared" si="0"/>
        <v>13650000</v>
      </c>
      <c r="F68" s="49"/>
      <c r="G68" s="45"/>
      <c r="H68" s="50"/>
      <c r="I68" s="50"/>
      <c r="J68" s="48"/>
      <c r="K68" s="48"/>
      <c r="L68" s="48"/>
      <c r="M68" s="50">
        <v>13650000</v>
      </c>
      <c r="N68" s="50"/>
      <c r="O68" s="50"/>
    </row>
    <row r="69" spans="1:15" ht="20.100000000000001" customHeight="1">
      <c r="A69" s="17"/>
      <c r="B69" s="5" t="s">
        <v>4</v>
      </c>
      <c r="C69" s="6" t="s">
        <v>17</v>
      </c>
      <c r="D69" s="29" t="s">
        <v>72</v>
      </c>
      <c r="E69" s="11">
        <f t="shared" ref="E69:E83" si="2">SUM(F69:M69)</f>
        <v>14000000</v>
      </c>
      <c r="F69" s="49"/>
      <c r="G69" s="45"/>
      <c r="H69" s="50"/>
      <c r="I69" s="50"/>
      <c r="J69" s="48"/>
      <c r="K69" s="48"/>
      <c r="L69" s="48"/>
      <c r="M69" s="50">
        <v>14000000</v>
      </c>
      <c r="N69" s="50"/>
      <c r="O69" s="50"/>
    </row>
    <row r="70" spans="1:15" ht="20.100000000000001" customHeight="1">
      <c r="A70" s="17"/>
      <c r="B70" s="5" t="s">
        <v>4</v>
      </c>
      <c r="C70" s="6" t="s">
        <v>17</v>
      </c>
      <c r="D70" s="29" t="s">
        <v>73</v>
      </c>
      <c r="E70" s="11">
        <f t="shared" si="2"/>
        <v>13650000</v>
      </c>
      <c r="F70" s="49"/>
      <c r="G70" s="45"/>
      <c r="H70" s="50"/>
      <c r="I70" s="50"/>
      <c r="J70" s="48"/>
      <c r="K70" s="48"/>
      <c r="L70" s="48"/>
      <c r="M70" s="50">
        <v>13650000</v>
      </c>
      <c r="N70" s="50"/>
      <c r="O70" s="50"/>
    </row>
    <row r="71" spans="1:15" ht="20.100000000000001" customHeight="1">
      <c r="A71" s="17"/>
      <c r="B71" s="5" t="s">
        <v>4</v>
      </c>
      <c r="C71" s="6" t="s">
        <v>17</v>
      </c>
      <c r="D71" s="29" t="s">
        <v>74</v>
      </c>
      <c r="E71" s="11">
        <f t="shared" si="2"/>
        <v>17150000</v>
      </c>
      <c r="F71" s="49"/>
      <c r="G71" s="45"/>
      <c r="H71" s="50"/>
      <c r="I71" s="50"/>
      <c r="J71" s="48"/>
      <c r="K71" s="48"/>
      <c r="L71" s="48"/>
      <c r="M71" s="50">
        <v>17150000</v>
      </c>
      <c r="N71" s="50"/>
      <c r="O71" s="50"/>
    </row>
    <row r="72" spans="1:15" ht="20.100000000000001" customHeight="1">
      <c r="A72" s="17"/>
      <c r="B72" s="5" t="s">
        <v>4</v>
      </c>
      <c r="C72" s="6" t="s">
        <v>17</v>
      </c>
      <c r="D72" s="29" t="s">
        <v>93</v>
      </c>
      <c r="E72" s="11">
        <f t="shared" si="2"/>
        <v>13650000</v>
      </c>
      <c r="F72" s="49"/>
      <c r="G72" s="45"/>
      <c r="H72" s="50"/>
      <c r="I72" s="50"/>
      <c r="J72" s="48"/>
      <c r="K72" s="48"/>
      <c r="L72" s="48"/>
      <c r="M72" s="50">
        <v>13650000</v>
      </c>
      <c r="N72" s="50"/>
      <c r="O72" s="50"/>
    </row>
    <row r="73" spans="1:15" ht="20.100000000000001" customHeight="1">
      <c r="A73" s="17"/>
      <c r="B73" s="5" t="s">
        <v>4</v>
      </c>
      <c r="C73" s="6" t="s">
        <v>17</v>
      </c>
      <c r="D73" s="29" t="s">
        <v>75</v>
      </c>
      <c r="E73" s="11">
        <f t="shared" si="2"/>
        <v>10675000</v>
      </c>
      <c r="F73" s="49"/>
      <c r="G73" s="45"/>
      <c r="H73" s="50"/>
      <c r="I73" s="50"/>
      <c r="J73" s="48"/>
      <c r="K73" s="48"/>
      <c r="L73" s="48"/>
      <c r="M73" s="50">
        <v>10675000</v>
      </c>
      <c r="N73" s="50"/>
      <c r="O73" s="50"/>
    </row>
    <row r="74" spans="1:15" ht="20.100000000000001" customHeight="1">
      <c r="A74" s="17"/>
      <c r="B74" s="5" t="s">
        <v>6</v>
      </c>
      <c r="C74" s="6" t="s">
        <v>17</v>
      </c>
      <c r="D74" s="29" t="s">
        <v>78</v>
      </c>
      <c r="E74" s="11">
        <f t="shared" si="2"/>
        <v>10224375</v>
      </c>
      <c r="F74" s="45"/>
      <c r="G74" s="45"/>
      <c r="H74" s="46"/>
      <c r="I74" s="47"/>
      <c r="J74" s="48"/>
      <c r="K74" s="48"/>
      <c r="L74" s="48"/>
      <c r="M74" s="50">
        <v>10224375</v>
      </c>
      <c r="N74" s="50"/>
      <c r="O74" s="50"/>
    </row>
    <row r="75" spans="1:15" ht="20.100000000000001" customHeight="1">
      <c r="A75" s="17"/>
      <c r="B75" s="5" t="s">
        <v>4</v>
      </c>
      <c r="C75" s="6" t="s">
        <v>17</v>
      </c>
      <c r="D75" s="29" t="s">
        <v>76</v>
      </c>
      <c r="E75" s="11">
        <f t="shared" si="2"/>
        <v>10675000</v>
      </c>
      <c r="F75" s="49"/>
      <c r="G75" s="45"/>
      <c r="H75" s="50"/>
      <c r="I75" s="50"/>
      <c r="J75" s="48"/>
      <c r="K75" s="48"/>
      <c r="L75" s="48"/>
      <c r="M75" s="50">
        <v>10675000</v>
      </c>
      <c r="N75" s="50"/>
      <c r="O75" s="50"/>
    </row>
    <row r="76" spans="1:15" ht="20.100000000000001" customHeight="1">
      <c r="A76" s="17"/>
      <c r="B76" s="5" t="s">
        <v>4</v>
      </c>
      <c r="C76" s="6" t="s">
        <v>17</v>
      </c>
      <c r="D76" s="29" t="s">
        <v>77</v>
      </c>
      <c r="E76" s="11">
        <f t="shared" si="2"/>
        <v>10500000</v>
      </c>
      <c r="F76" s="45"/>
      <c r="G76" s="45"/>
      <c r="H76" s="46"/>
      <c r="I76" s="47"/>
      <c r="J76" s="48"/>
      <c r="K76" s="48"/>
      <c r="L76" s="48"/>
      <c r="M76" s="50">
        <v>10500000</v>
      </c>
      <c r="N76" s="50"/>
      <c r="O76" s="50"/>
    </row>
    <row r="77" spans="1:15" ht="20.100000000000001" customHeight="1">
      <c r="A77" s="17"/>
      <c r="B77" s="5" t="s">
        <v>4</v>
      </c>
      <c r="C77" s="6" t="s">
        <v>17</v>
      </c>
      <c r="D77" s="29" t="s">
        <v>79</v>
      </c>
      <c r="E77" s="11">
        <f t="shared" si="2"/>
        <v>10587500</v>
      </c>
      <c r="F77" s="45"/>
      <c r="G77" s="45"/>
      <c r="H77" s="46"/>
      <c r="I77" s="47"/>
      <c r="J77" s="48"/>
      <c r="K77" s="48"/>
      <c r="L77" s="48"/>
      <c r="M77" s="50">
        <v>10587500</v>
      </c>
      <c r="N77" s="50"/>
      <c r="O77" s="50"/>
    </row>
    <row r="78" spans="1:15" ht="20.100000000000001" customHeight="1">
      <c r="A78" s="17"/>
      <c r="B78" s="5" t="s">
        <v>6</v>
      </c>
      <c r="C78" s="6" t="s">
        <v>17</v>
      </c>
      <c r="D78" s="30" t="s">
        <v>80</v>
      </c>
      <c r="E78" s="11">
        <f t="shared" si="2"/>
        <v>10762500</v>
      </c>
      <c r="F78" s="49"/>
      <c r="G78" s="45" t="s">
        <v>15</v>
      </c>
      <c r="H78" s="50"/>
      <c r="I78" s="51"/>
      <c r="J78" s="48"/>
      <c r="K78" s="48"/>
      <c r="L78" s="48"/>
      <c r="M78" s="50">
        <v>10762500</v>
      </c>
      <c r="N78" s="50"/>
      <c r="O78" s="50"/>
    </row>
    <row r="79" spans="1:15" ht="20.100000000000001" customHeight="1">
      <c r="A79" s="17"/>
      <c r="B79" s="5" t="s">
        <v>6</v>
      </c>
      <c r="C79" s="6" t="s">
        <v>17</v>
      </c>
      <c r="D79" s="29" t="s">
        <v>81</v>
      </c>
      <c r="E79" s="11">
        <f t="shared" si="2"/>
        <v>10762500</v>
      </c>
      <c r="F79" s="45"/>
      <c r="G79" s="45"/>
      <c r="H79" s="46"/>
      <c r="I79" s="47"/>
      <c r="J79" s="48"/>
      <c r="K79" s="48"/>
      <c r="L79" s="48"/>
      <c r="M79" s="50">
        <v>10762500</v>
      </c>
      <c r="N79" s="50"/>
      <c r="O79" s="50"/>
    </row>
    <row r="80" spans="1:15" ht="20.100000000000001" customHeight="1">
      <c r="A80" s="17"/>
      <c r="B80" s="5" t="s">
        <v>6</v>
      </c>
      <c r="C80" s="6" t="s">
        <v>17</v>
      </c>
      <c r="D80" s="29" t="s">
        <v>82</v>
      </c>
      <c r="E80" s="11">
        <f t="shared" si="2"/>
        <v>10500000</v>
      </c>
      <c r="F80" s="49"/>
      <c r="G80" s="45" t="s">
        <v>15</v>
      </c>
      <c r="H80" s="50"/>
      <c r="I80" s="51"/>
      <c r="J80" s="48"/>
      <c r="K80" s="48"/>
      <c r="L80" s="48"/>
      <c r="M80" s="50">
        <v>10500000</v>
      </c>
      <c r="N80" s="50"/>
      <c r="O80" s="50"/>
    </row>
    <row r="81" spans="1:15" ht="20.100000000000001" customHeight="1">
      <c r="A81" s="17"/>
      <c r="B81" s="5" t="s">
        <v>6</v>
      </c>
      <c r="C81" s="6" t="s">
        <v>17</v>
      </c>
      <c r="D81" s="29" t="s">
        <v>83</v>
      </c>
      <c r="E81" s="11">
        <f t="shared" si="2"/>
        <v>7000000</v>
      </c>
      <c r="F81" s="49"/>
      <c r="G81" s="45"/>
      <c r="H81" s="50"/>
      <c r="I81" s="50"/>
      <c r="J81" s="48"/>
      <c r="K81" s="48"/>
      <c r="L81" s="48"/>
      <c r="M81" s="50">
        <v>7000000</v>
      </c>
      <c r="N81" s="50"/>
      <c r="O81" s="50"/>
    </row>
    <row r="82" spans="1:15" ht="20.100000000000001" customHeight="1">
      <c r="A82" s="17"/>
      <c r="B82" s="5" t="s">
        <v>6</v>
      </c>
      <c r="C82" s="6" t="s">
        <v>84</v>
      </c>
      <c r="D82" s="29" t="s">
        <v>85</v>
      </c>
      <c r="E82" s="11">
        <f t="shared" si="2"/>
        <v>5489456</v>
      </c>
      <c r="F82" s="49"/>
      <c r="G82" s="45"/>
      <c r="H82" s="50"/>
      <c r="I82" s="50"/>
      <c r="J82" s="48"/>
      <c r="K82" s="48"/>
      <c r="L82" s="48"/>
      <c r="M82" s="50">
        <v>5489456</v>
      </c>
      <c r="N82" s="50"/>
      <c r="O82" s="50"/>
    </row>
    <row r="83" spans="1:15" ht="20.100000000000001" customHeight="1">
      <c r="A83" s="17"/>
      <c r="B83" s="5" t="s">
        <v>6</v>
      </c>
      <c r="C83" s="6" t="s">
        <v>17</v>
      </c>
      <c r="D83" s="29" t="s">
        <v>86</v>
      </c>
      <c r="E83" s="11">
        <f t="shared" si="2"/>
        <v>14000000</v>
      </c>
      <c r="F83" s="49"/>
      <c r="G83" s="45"/>
      <c r="H83" s="50"/>
      <c r="I83" s="50"/>
      <c r="J83" s="48"/>
      <c r="K83" s="48"/>
      <c r="L83" s="48"/>
      <c r="M83" s="50">
        <v>14000000</v>
      </c>
      <c r="N83" s="50"/>
      <c r="O83" s="50"/>
    </row>
    <row r="84" spans="1:15" ht="20.100000000000001" customHeight="1">
      <c r="A84" s="17"/>
      <c r="B84" s="5" t="s">
        <v>6</v>
      </c>
      <c r="C84" s="6" t="s">
        <v>17</v>
      </c>
      <c r="D84" s="29" t="s">
        <v>88</v>
      </c>
      <c r="E84" s="11">
        <v>7175000</v>
      </c>
      <c r="F84" s="52"/>
      <c r="G84" s="53"/>
      <c r="H84" s="54"/>
      <c r="I84" s="53"/>
      <c r="J84" s="53"/>
      <c r="K84" s="53"/>
      <c r="L84" s="53"/>
      <c r="M84" s="50"/>
      <c r="N84" s="50">
        <v>7175000</v>
      </c>
      <c r="O84" s="50"/>
    </row>
    <row r="85" spans="1:15" ht="20.100000000000001" customHeight="1">
      <c r="A85" s="17"/>
      <c r="B85" s="5" t="s">
        <v>6</v>
      </c>
      <c r="C85" s="6" t="s">
        <v>17</v>
      </c>
      <c r="D85" s="29" t="s">
        <v>94</v>
      </c>
      <c r="E85" s="11">
        <v>38800000</v>
      </c>
      <c r="F85" s="52"/>
      <c r="G85" s="53"/>
      <c r="H85" s="54"/>
      <c r="I85" s="53"/>
      <c r="J85" s="53"/>
      <c r="K85" s="53"/>
      <c r="L85" s="53"/>
      <c r="M85" s="50"/>
      <c r="N85" s="50">
        <v>38800000</v>
      </c>
      <c r="O85" s="50"/>
    </row>
    <row r="86" spans="1:15" ht="20.100000000000001" customHeight="1">
      <c r="A86" s="17"/>
      <c r="B86" s="5" t="s">
        <v>6</v>
      </c>
      <c r="C86" s="6" t="s">
        <v>17</v>
      </c>
      <c r="D86" s="29" t="s">
        <v>92</v>
      </c>
      <c r="E86" s="11">
        <v>10237500</v>
      </c>
      <c r="F86" s="52"/>
      <c r="G86" s="53"/>
      <c r="H86" s="54"/>
      <c r="I86" s="53"/>
      <c r="J86" s="53"/>
      <c r="K86" s="53"/>
      <c r="L86" s="53"/>
      <c r="M86" s="50"/>
      <c r="N86" s="50">
        <v>10237500</v>
      </c>
      <c r="O86" s="50"/>
    </row>
    <row r="87" spans="1:15" ht="20.100000000000001" customHeight="1">
      <c r="A87" s="17"/>
      <c r="B87" s="36" t="s">
        <v>6</v>
      </c>
      <c r="C87" s="23" t="s">
        <v>17</v>
      </c>
      <c r="D87" s="37" t="s">
        <v>87</v>
      </c>
      <c r="E87" s="38">
        <v>3330000</v>
      </c>
      <c r="F87" s="55"/>
      <c r="G87" s="56"/>
      <c r="H87" s="57"/>
      <c r="I87" s="56"/>
      <c r="J87" s="56"/>
      <c r="K87" s="56"/>
      <c r="L87" s="56"/>
      <c r="M87" s="56"/>
      <c r="N87" s="58">
        <v>3330000</v>
      </c>
      <c r="O87" s="59"/>
    </row>
    <row r="88" spans="1:15" ht="20.100000000000001" customHeight="1">
      <c r="A88" s="17"/>
      <c r="B88" s="36" t="s">
        <v>6</v>
      </c>
      <c r="C88" s="23" t="s">
        <v>17</v>
      </c>
      <c r="D88" s="39" t="s">
        <v>96</v>
      </c>
      <c r="E88" s="12">
        <f>SUM(F88:O88)</f>
        <v>10500000</v>
      </c>
      <c r="F88" s="60"/>
      <c r="G88" s="61"/>
      <c r="H88" s="62"/>
      <c r="I88" s="61"/>
      <c r="J88" s="61"/>
      <c r="K88" s="61"/>
      <c r="L88" s="61"/>
      <c r="M88" s="61"/>
      <c r="N88" s="45"/>
      <c r="O88" s="45">
        <v>10500000</v>
      </c>
    </row>
    <row r="89" spans="1:15" ht="20.100000000000001" customHeight="1">
      <c r="A89" s="17"/>
      <c r="B89" s="5" t="s">
        <v>4</v>
      </c>
      <c r="C89" s="23" t="s">
        <v>17</v>
      </c>
      <c r="D89" s="39" t="s">
        <v>97</v>
      </c>
      <c r="E89" s="12">
        <f t="shared" ref="E89:E90" si="3">SUM(F89:O89)</f>
        <v>10500000</v>
      </c>
      <c r="F89" s="60"/>
      <c r="G89" s="61"/>
      <c r="H89" s="62"/>
      <c r="I89" s="61"/>
      <c r="J89" s="61"/>
      <c r="K89" s="61"/>
      <c r="L89" s="61"/>
      <c r="M89" s="61"/>
      <c r="N89" s="45"/>
      <c r="O89" s="45">
        <v>10500000</v>
      </c>
    </row>
    <row r="90" spans="1:15" ht="20.100000000000001" customHeight="1">
      <c r="A90" s="17"/>
      <c r="B90" s="5" t="s">
        <v>4</v>
      </c>
      <c r="C90" s="23" t="s">
        <v>99</v>
      </c>
      <c r="D90" s="39" t="s">
        <v>98</v>
      </c>
      <c r="E90" s="12">
        <f t="shared" si="3"/>
        <v>5364223</v>
      </c>
      <c r="F90" s="60"/>
      <c r="G90" s="61"/>
      <c r="H90" s="62"/>
      <c r="I90" s="61"/>
      <c r="J90" s="61"/>
      <c r="K90" s="61"/>
      <c r="L90" s="61"/>
      <c r="M90" s="61"/>
      <c r="N90" s="45"/>
      <c r="O90" s="45">
        <v>5364223</v>
      </c>
    </row>
    <row r="91" spans="1:15" ht="19.5" customHeight="1">
      <c r="A91" s="17"/>
      <c r="B91" s="63" t="s">
        <v>14</v>
      </c>
      <c r="C91" s="63"/>
      <c r="D91" s="63"/>
      <c r="E91" s="13">
        <f>SUM(F91:M91)</f>
        <v>706270706</v>
      </c>
      <c r="F91" s="14">
        <f t="shared" ref="F91:K91" si="4">SUM(F22:F64)</f>
        <v>102150000</v>
      </c>
      <c r="G91" s="14">
        <f t="shared" si="4"/>
        <v>78454375</v>
      </c>
      <c r="H91" s="14">
        <f>SUM(H22:H64)</f>
        <v>142780000</v>
      </c>
      <c r="I91" s="14">
        <f t="shared" si="4"/>
        <v>56570000</v>
      </c>
      <c r="J91" s="14">
        <f t="shared" si="4"/>
        <v>9330000</v>
      </c>
      <c r="K91" s="14">
        <f t="shared" si="4"/>
        <v>10330000</v>
      </c>
      <c r="L91" s="14">
        <f>SUM(L22:L64)</f>
        <v>68605000</v>
      </c>
      <c r="M91" s="14">
        <f>SUM(M22:M83)</f>
        <v>238051331</v>
      </c>
      <c r="N91" s="14">
        <f>SUM(N84:N87)</f>
        <v>59542500</v>
      </c>
      <c r="O91" s="14">
        <f>SUM(O88:O90)</f>
        <v>26364223</v>
      </c>
    </row>
    <row r="92" spans="1:15" ht="20.100000000000001" customHeight="1">
      <c r="A92" s="17"/>
      <c r="N92" s="17"/>
      <c r="O92" s="17"/>
    </row>
    <row r="93" spans="1:15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spans="1:15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spans="1:15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spans="1:15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spans="1:15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spans="1:15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spans="1:15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spans="1:15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spans="1:15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spans="1:15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spans="1:15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spans="1:15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spans="1:15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spans="1:15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</row>
    <row r="267" spans="1:15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</row>
    <row r="268" spans="1:15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</row>
    <row r="269" spans="1:15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</row>
    <row r="270" spans="1:15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</row>
    <row r="271" spans="1:15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</row>
    <row r="272" spans="1:15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</row>
    <row r="273" spans="1:15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</row>
    <row r="275" spans="1:15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</row>
    <row r="276" spans="1:15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</row>
    <row r="277" spans="1:15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</row>
    <row r="278" spans="1:15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</row>
    <row r="279" spans="1:15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</row>
    <row r="280" spans="1:15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15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</row>
    <row r="283" spans="1:15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</row>
    <row r="284" spans="1:15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</row>
    <row r="285" spans="1:15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</row>
    <row r="286" spans="1:15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</row>
    <row r="287" spans="1:15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</row>
    <row r="288" spans="1:15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</row>
    <row r="289" spans="1:15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</row>
    <row r="290" spans="1:15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</row>
    <row r="292" spans="1:15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</row>
    <row r="294" spans="1:15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</row>
    <row r="295" spans="1:15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</row>
    <row r="296" spans="1:15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</row>
    <row r="297" spans="1:15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</row>
    <row r="298" spans="1:15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</row>
    <row r="299" spans="1:15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</row>
    <row r="300" spans="1:15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</row>
    <row r="301" spans="1:15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</row>
    <row r="302" spans="1:15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</row>
    <row r="303" spans="1:15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</row>
    <row r="304" spans="1:15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</row>
    <row r="305" spans="1:15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</row>
    <row r="306" spans="1:15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</row>
    <row r="308" spans="1:15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</row>
    <row r="309" spans="1:15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</row>
    <row r="310" spans="1:15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</row>
    <row r="311" spans="1:15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</row>
    <row r="312" spans="1:15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</row>
    <row r="313" spans="1:15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</row>
    <row r="314" spans="1:15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</row>
    <row r="315" spans="1:15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</row>
    <row r="316" spans="1:15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</row>
    <row r="317" spans="1:15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</row>
    <row r="318" spans="1:15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</row>
    <row r="319" spans="1:15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</row>
    <row r="320" spans="1:15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</row>
    <row r="321" spans="1:15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</row>
    <row r="323" spans="1:15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</row>
    <row r="324" spans="1:15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</row>
    <row r="325" spans="1:15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</row>
    <row r="326" spans="1:15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</row>
    <row r="327" spans="1:15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</row>
    <row r="328" spans="1:15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</row>
    <row r="329" spans="1:15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</row>
    <row r="330" spans="1:15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</row>
    <row r="331" spans="1:15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</row>
    <row r="332" spans="1:15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</row>
    <row r="333" spans="1:15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</row>
    <row r="334" spans="1:15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</row>
    <row r="335" spans="1:15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</row>
    <row r="336" spans="1:15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</row>
    <row r="338" spans="1:15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</row>
    <row r="339" spans="1:15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</row>
    <row r="340" spans="1:15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</row>
    <row r="341" spans="1:15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</row>
    <row r="342" spans="1:15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</row>
    <row r="343" spans="1:15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</row>
    <row r="344" spans="1:15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</row>
    <row r="345" spans="1:15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</row>
    <row r="346" spans="1:15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</row>
    <row r="347" spans="1:15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</row>
    <row r="348" spans="1:15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</row>
    <row r="349" spans="1:15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</row>
    <row r="351" spans="1:15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</row>
    <row r="352" spans="1:15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</row>
    <row r="353" spans="1:15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</row>
    <row r="354" spans="1:15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</row>
    <row r="355" spans="1:15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</row>
    <row r="356" spans="1:15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1:15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</row>
    <row r="358" spans="1:15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</row>
    <row r="359" spans="1:15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</row>
    <row r="360" spans="1:15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</row>
    <row r="361" spans="1:15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</row>
    <row r="362" spans="1:15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</row>
    <row r="363" spans="1:15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</row>
    <row r="364" spans="1:15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</row>
    <row r="365" spans="1:15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</row>
    <row r="366" spans="1:15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</row>
    <row r="367" spans="1:15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</row>
    <row r="368" spans="1:15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</row>
    <row r="369" spans="1:15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</row>
    <row r="370" spans="1:15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</row>
    <row r="371" spans="1:15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</row>
    <row r="372" spans="1:15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</row>
    <row r="373" spans="1:15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</row>
    <row r="374" spans="1:15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1:15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</row>
    <row r="378" spans="1:15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</row>
    <row r="379" spans="1:15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</row>
    <row r="380" spans="1:15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</row>
    <row r="381" spans="1:15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</row>
    <row r="382" spans="1:15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</row>
    <row r="389" spans="1:15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</row>
    <row r="394" spans="1:15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</row>
    <row r="395" spans="1:15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</row>
    <row r="396" spans="1:15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</row>
    <row r="397" spans="1:15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</row>
    <row r="398" spans="1:15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</row>
    <row r="399" spans="1:15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</row>
    <row r="400" spans="1:15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</row>
    <row r="401" spans="1:15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</row>
    <row r="402" spans="1:15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</row>
    <row r="403" spans="1:15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</row>
    <row r="404" spans="1:15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</row>
    <row r="405" spans="1:15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</row>
    <row r="406" spans="1:15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</row>
    <row r="407" spans="1:15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</row>
    <row r="408" spans="1:15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</row>
    <row r="409" spans="1:15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</row>
    <row r="410" spans="1:15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</row>
    <row r="411" spans="1:15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</row>
    <row r="412" spans="1:15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</row>
    <row r="413" spans="1:15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</row>
    <row r="414" spans="1:15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</row>
    <row r="418" spans="1:15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</row>
    <row r="419" spans="1:15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</row>
    <row r="420" spans="1:15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</row>
    <row r="421" spans="1:15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</row>
    <row r="422" spans="1:15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</row>
    <row r="423" spans="1:15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</row>
    <row r="424" spans="1:15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</row>
    <row r="425" spans="1:15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</row>
    <row r="426" spans="1:15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</row>
    <row r="427" spans="1:15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</row>
    <row r="428" spans="1:15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</row>
    <row r="429" spans="1:15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</row>
    <row r="430" spans="1:15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</row>
    <row r="431" spans="1:15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</row>
    <row r="432" spans="1:15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</row>
    <row r="433" spans="1:15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1:15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</row>
    <row r="435" spans="1:15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</row>
    <row r="436" spans="1:15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</row>
    <row r="437" spans="1:15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</row>
    <row r="438" spans="1:15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</row>
    <row r="439" spans="1:15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</row>
    <row r="442" spans="1:15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</row>
    <row r="443" spans="1:15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</row>
    <row r="444" spans="1:15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</row>
    <row r="445" spans="1:15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</row>
    <row r="446" spans="1:15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</row>
    <row r="447" spans="1:15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</row>
    <row r="448" spans="1:15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</row>
    <row r="449" spans="1:15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</row>
    <row r="450" spans="1:15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</row>
    <row r="451" spans="1:15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</row>
    <row r="452" spans="1:15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</row>
    <row r="453" spans="1:15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</row>
    <row r="454" spans="1:15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</row>
    <row r="455" spans="1:15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</row>
    <row r="456" spans="1:15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</row>
    <row r="457" spans="1:15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</row>
    <row r="458" spans="1:15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</row>
    <row r="459" spans="1:15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</row>
    <row r="460" spans="1:15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</row>
    <row r="461" spans="1:15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</row>
    <row r="462" spans="1:15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</row>
    <row r="463" spans="1:15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</row>
    <row r="464" spans="1:15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</row>
    <row r="465" spans="1:15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</row>
    <row r="466" spans="1:15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</row>
    <row r="467" spans="1:15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</row>
    <row r="468" spans="1:15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</row>
    <row r="469" spans="1:15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</row>
    <row r="470" spans="1:15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</row>
    <row r="471" spans="1:15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</row>
    <row r="472" spans="1:15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</row>
    <row r="473" spans="1:15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</row>
    <row r="474" spans="1:15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</row>
    <row r="475" spans="1:15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</row>
    <row r="476" spans="1:15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</row>
    <row r="477" spans="1:15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</row>
    <row r="478" spans="1:15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</row>
    <row r="479" spans="1:15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</row>
    <row r="480" spans="1:15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</row>
    <row r="481" spans="1:15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</row>
    <row r="484" spans="1:15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</row>
    <row r="485" spans="1:15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</row>
    <row r="486" spans="1:15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</row>
    <row r="487" spans="1:15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</row>
    <row r="488" spans="1:15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</row>
    <row r="489" spans="1:15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</row>
    <row r="490" spans="1:15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</row>
    <row r="491" spans="1:15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</row>
    <row r="492" spans="1:15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</row>
    <row r="493" spans="1:15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</row>
    <row r="494" spans="1:15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</row>
    <row r="495" spans="1:15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</row>
    <row r="496" spans="1:15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</row>
    <row r="497" spans="1:15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</row>
    <row r="498" spans="1:15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</row>
    <row r="499" spans="1:15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</row>
    <row r="500" spans="1:15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</row>
    <row r="501" spans="1:15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</row>
    <row r="502" spans="1:15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</row>
    <row r="503" spans="1:15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</row>
    <row r="504" spans="1:15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</row>
    <row r="505" spans="1:15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</row>
    <row r="506" spans="1:15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</row>
    <row r="507" spans="1:15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</row>
    <row r="508" spans="1:15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</row>
    <row r="509" spans="1:15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</row>
    <row r="510" spans="1:15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</row>
    <row r="511" spans="1:15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</row>
    <row r="512" spans="1:15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5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</row>
    <row r="514" spans="1:15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</row>
    <row r="515" spans="1:15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</row>
    <row r="516" spans="1:15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</row>
    <row r="517" spans="1:15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</row>
    <row r="518" spans="1:15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</row>
    <row r="519" spans="1:15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</row>
    <row r="520" spans="1:15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</row>
    <row r="521" spans="1:15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</row>
    <row r="522" spans="1:15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</row>
    <row r="523" spans="1:15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15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15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</row>
    <row r="526" spans="1:15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</row>
    <row r="527" spans="1:15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</row>
    <row r="528" spans="1:15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</row>
    <row r="529" spans="1:15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</row>
    <row r="530" spans="1:15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</row>
    <row r="531" spans="1:15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</row>
    <row r="532" spans="1:15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</row>
    <row r="533" spans="1:15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</row>
    <row r="534" spans="1:15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</row>
    <row r="535" spans="1:15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</row>
    <row r="536" spans="1:15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</row>
    <row r="537" spans="1:15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</row>
    <row r="538" spans="1:15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</row>
    <row r="539" spans="1:15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</row>
    <row r="540" spans="1:15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</row>
    <row r="541" spans="1:15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</row>
    <row r="542" spans="1:15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</row>
    <row r="543" spans="1:15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</row>
    <row r="544" spans="1:15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</row>
    <row r="545" spans="1:15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</row>
    <row r="546" spans="1:15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</row>
    <row r="547" spans="1:15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</row>
    <row r="548" spans="1:15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</row>
    <row r="549" spans="1:15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</row>
    <row r="550" spans="1:15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</row>
    <row r="551" spans="1:15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</row>
    <row r="552" spans="1:15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</row>
    <row r="553" spans="1:15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</row>
    <row r="554" spans="1:15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</row>
    <row r="555" spans="1:15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</row>
    <row r="556" spans="1:15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</row>
    <row r="557" spans="1:15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</row>
    <row r="558" spans="1:15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</row>
    <row r="559" spans="1:15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</row>
    <row r="560" spans="1:15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</row>
    <row r="561" spans="1:15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</row>
    <row r="562" spans="1:15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</row>
    <row r="563" spans="1:15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</row>
    <row r="564" spans="1:15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</row>
    <row r="565" spans="1:15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</row>
    <row r="566" spans="1:15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</row>
    <row r="567" spans="1:15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</row>
    <row r="568" spans="1:15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</row>
    <row r="569" spans="1:15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</row>
    <row r="570" spans="1:15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</row>
    <row r="571" spans="1:15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</row>
    <row r="572" spans="1:15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</row>
    <row r="573" spans="1:15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</row>
    <row r="575" spans="1:15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</row>
    <row r="576" spans="1:15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</row>
    <row r="577" spans="1:15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</row>
    <row r="578" spans="1:15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</row>
    <row r="579" spans="1:15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</row>
    <row r="580" spans="1:15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</row>
    <row r="581" spans="1:15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</row>
    <row r="582" spans="1:15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</row>
    <row r="583" spans="1:15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</row>
    <row r="584" spans="1:15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</row>
    <row r="585" spans="1:15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</row>
    <row r="586" spans="1:15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</row>
    <row r="587" spans="1:15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</row>
    <row r="588" spans="1:15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</row>
    <row r="589" spans="1:15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</row>
    <row r="590" spans="1:15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</row>
    <row r="591" spans="1:15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</row>
    <row r="592" spans="1:15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</row>
    <row r="593" spans="1:15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</row>
    <row r="594" spans="1:15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</row>
    <row r="595" spans="1:15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</row>
    <row r="596" spans="1:15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</row>
    <row r="597" spans="1:15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</row>
    <row r="598" spans="1:15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</row>
    <row r="599" spans="1:15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</row>
    <row r="600" spans="1:15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</row>
    <row r="601" spans="1:15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</row>
    <row r="602" spans="1:15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</row>
    <row r="603" spans="1:15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</row>
    <row r="604" spans="1:15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</row>
    <row r="605" spans="1:15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</row>
    <row r="606" spans="1:15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</row>
    <row r="607" spans="1:15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</row>
    <row r="608" spans="1:15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</row>
    <row r="609" spans="1:15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</row>
    <row r="610" spans="1:15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</row>
    <row r="611" spans="1:15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</row>
    <row r="612" spans="1:15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</row>
    <row r="613" spans="1:15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</row>
    <row r="614" spans="1:15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</row>
    <row r="615" spans="1:15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</row>
    <row r="616" spans="1:15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</row>
    <row r="617" spans="1:15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</row>
    <row r="618" spans="1:15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</row>
    <row r="619" spans="1:15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</row>
    <row r="620" spans="1:15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</row>
    <row r="621" spans="1:15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</row>
    <row r="622" spans="1:15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</row>
    <row r="623" spans="1:15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</row>
    <row r="624" spans="1:15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</row>
    <row r="625" spans="1:15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</row>
    <row r="626" spans="1:15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</row>
    <row r="627" spans="1:15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</row>
    <row r="628" spans="1:15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</row>
    <row r="629" spans="1:15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</row>
    <row r="630" spans="1:15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</row>
    <row r="631" spans="1:15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</row>
    <row r="632" spans="1:15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</row>
    <row r="633" spans="1:15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</row>
    <row r="634" spans="1:15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</row>
    <row r="635" spans="1:15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</row>
    <row r="636" spans="1:15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</row>
    <row r="637" spans="1:15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</row>
    <row r="638" spans="1:15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</row>
    <row r="639" spans="1:15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</row>
    <row r="640" spans="1:15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</row>
    <row r="641" spans="1:15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</row>
    <row r="642" spans="1:15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</row>
    <row r="643" spans="1:15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</row>
    <row r="644" spans="1:15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</row>
    <row r="645" spans="1:15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</row>
    <row r="646" spans="1:15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</row>
    <row r="647" spans="1:15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</row>
    <row r="648" spans="1:15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</row>
    <row r="649" spans="1:15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</row>
    <row r="650" spans="1:15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</row>
    <row r="651" spans="1:15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</row>
    <row r="652" spans="1:15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</row>
    <row r="653" spans="1:15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</row>
    <row r="654" spans="1:15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</row>
    <row r="655" spans="1:15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</row>
    <row r="656" spans="1:15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</row>
    <row r="657" spans="1:15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</row>
    <row r="658" spans="1:15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</row>
    <row r="659" spans="1:15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</row>
    <row r="660" spans="1:15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</row>
    <row r="661" spans="1:15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</row>
    <row r="662" spans="1:15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</row>
    <row r="663" spans="1:15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</row>
    <row r="664" spans="1:15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</row>
    <row r="665" spans="1:15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</row>
    <row r="666" spans="1:15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</row>
    <row r="667" spans="1:15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</row>
    <row r="668" spans="1:15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</row>
    <row r="669" spans="1:15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</row>
    <row r="670" spans="1:15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</row>
    <row r="671" spans="1:15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</row>
    <row r="672" spans="1:15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</row>
    <row r="673" spans="1:15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</row>
    <row r="674" spans="1:15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</row>
    <row r="675" spans="1:15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</row>
    <row r="676" spans="1:15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</row>
    <row r="677" spans="1:15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</row>
    <row r="678" spans="1:15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</row>
    <row r="679" spans="1:15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</row>
    <row r="680" spans="1:15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</row>
    <row r="681" spans="1:15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</row>
    <row r="682" spans="1:15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</row>
    <row r="683" spans="1:15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</row>
    <row r="684" spans="1:15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</row>
    <row r="685" spans="1:15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</row>
    <row r="686" spans="1:15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</row>
    <row r="687" spans="1:15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</row>
    <row r="688" spans="1:15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</row>
    <row r="689" spans="1:15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</row>
    <row r="690" spans="1:15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</row>
    <row r="691" spans="1:15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</row>
    <row r="692" spans="1:15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</row>
    <row r="693" spans="1:15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</row>
    <row r="694" spans="1:15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</row>
    <row r="695" spans="1:15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</row>
    <row r="696" spans="1:15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</row>
    <row r="697" spans="1:15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</row>
    <row r="698" spans="1:15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</row>
    <row r="699" spans="1:15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</row>
    <row r="700" spans="1:15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</row>
    <row r="701" spans="1:15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</row>
    <row r="702" spans="1:15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</row>
    <row r="703" spans="1:15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</row>
    <row r="704" spans="1:15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</row>
    <row r="705" spans="1:15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</row>
    <row r="706" spans="1:15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</row>
    <row r="707" spans="1:15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</row>
    <row r="708" spans="1:15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</row>
    <row r="709" spans="1:15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</row>
    <row r="710" spans="1:15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</row>
    <row r="711" spans="1:15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</row>
    <row r="712" spans="1:15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</row>
    <row r="713" spans="1:15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</row>
    <row r="714" spans="1:15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</row>
    <row r="715" spans="1:15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</row>
    <row r="716" spans="1:15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</row>
    <row r="717" spans="1:15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</row>
    <row r="718" spans="1:15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</row>
    <row r="719" spans="1:15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</row>
    <row r="720" spans="1:15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</row>
    <row r="721" spans="1:15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</row>
    <row r="722" spans="1:15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</row>
    <row r="723" spans="1:15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</row>
    <row r="724" spans="1:15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</row>
    <row r="725" spans="1:15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</row>
    <row r="726" spans="1:15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</row>
    <row r="727" spans="1:15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</row>
    <row r="728" spans="1:15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</row>
    <row r="729" spans="1:15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</row>
    <row r="730" spans="1:15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</row>
    <row r="731" spans="1:15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</row>
    <row r="732" spans="1:15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</row>
    <row r="733" spans="1:15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</row>
    <row r="734" spans="1:15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</row>
    <row r="735" spans="1:15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</row>
    <row r="736" spans="1:15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</row>
    <row r="737" spans="1:15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</row>
    <row r="738" spans="1:15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</row>
    <row r="739" spans="1:15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</row>
    <row r="740" spans="1:15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</row>
    <row r="741" spans="1:15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</row>
    <row r="742" spans="1:15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</row>
    <row r="743" spans="1:15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</row>
    <row r="744" spans="1:15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</row>
    <row r="745" spans="1:15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</row>
    <row r="746" spans="1:15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</row>
    <row r="747" spans="1:15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</row>
    <row r="748" spans="1:15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</row>
    <row r="749" spans="1:15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</row>
    <row r="750" spans="1:15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</row>
    <row r="751" spans="1:15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</row>
    <row r="752" spans="1:15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</row>
    <row r="753" spans="1:15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</row>
    <row r="754" spans="1:15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</row>
    <row r="755" spans="1:15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</row>
    <row r="756" spans="1:15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</row>
    <row r="757" spans="1:15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</row>
    <row r="758" spans="1:15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</row>
    <row r="759" spans="1:15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</row>
    <row r="760" spans="1:15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</row>
    <row r="761" spans="1:15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</row>
    <row r="762" spans="1:15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</row>
    <row r="763" spans="1:15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</row>
    <row r="764" spans="1:15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</row>
    <row r="765" spans="1:15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</row>
    <row r="766" spans="1:15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</row>
    <row r="767" spans="1:15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</row>
    <row r="768" spans="1:15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</row>
    <row r="769" spans="1:15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</row>
    <row r="770" spans="1:15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</row>
    <row r="771" spans="1:15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</row>
    <row r="772" spans="1:15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</row>
    <row r="773" spans="1:15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</row>
    <row r="774" spans="1:15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</row>
    <row r="775" spans="1:15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</row>
    <row r="776" spans="1:15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</row>
    <row r="777" spans="1:15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</row>
    <row r="778" spans="1:15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</row>
    <row r="779" spans="1:15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</row>
    <row r="780" spans="1:15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</row>
    <row r="781" spans="1:15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</row>
    <row r="782" spans="1:15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</row>
    <row r="783" spans="1:15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</row>
    <row r="784" spans="1:15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</row>
    <row r="785" spans="1:15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</row>
    <row r="786" spans="1:15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</row>
    <row r="787" spans="1:15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</row>
    <row r="788" spans="1:15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</row>
    <row r="789" spans="1:15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</row>
    <row r="790" spans="1:15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</row>
    <row r="791" spans="1:15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</row>
    <row r="792" spans="1:15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</row>
    <row r="793" spans="1:15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</row>
    <row r="794" spans="1:15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</row>
    <row r="795" spans="1:15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</row>
    <row r="796" spans="1:15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</row>
    <row r="797" spans="1:15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</row>
    <row r="798" spans="1:15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</row>
    <row r="799" spans="1:15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</row>
    <row r="800" spans="1:15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</row>
    <row r="801" spans="1:15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</row>
    <row r="802" spans="1:15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</row>
    <row r="803" spans="1:15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</row>
    <row r="804" spans="1:15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</row>
    <row r="805" spans="1:15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</row>
    <row r="806" spans="1:15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</row>
    <row r="807" spans="1:15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</row>
    <row r="808" spans="1:15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</row>
    <row r="809" spans="1:15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</row>
    <row r="810" spans="1:15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</row>
    <row r="811" spans="1:15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</row>
    <row r="812" spans="1:15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</row>
    <row r="813" spans="1:15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</row>
    <row r="814" spans="1:15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</row>
    <row r="815" spans="1:15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</row>
    <row r="816" spans="1:15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</row>
    <row r="817" spans="1:15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</row>
    <row r="818" spans="1:15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</row>
    <row r="819" spans="1:15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</row>
    <row r="820" spans="1:15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</row>
    <row r="821" spans="1:15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</row>
    <row r="822" spans="1:15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</row>
    <row r="823" spans="1:15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</row>
    <row r="824" spans="1:15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</row>
    <row r="825" spans="1:15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</row>
    <row r="826" spans="1:15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</row>
    <row r="827" spans="1:15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</row>
    <row r="828" spans="1:15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</row>
    <row r="829" spans="1:15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</row>
    <row r="830" spans="1:15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</row>
    <row r="831" spans="1:15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</row>
    <row r="832" spans="1:15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</row>
    <row r="833" spans="1:15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</row>
    <row r="834" spans="1:15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</row>
    <row r="835" spans="1:15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</row>
    <row r="836" spans="1:15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</row>
    <row r="837" spans="1:15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</row>
    <row r="838" spans="1:15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</row>
    <row r="839" spans="1:15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</row>
    <row r="840" spans="1:15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</row>
    <row r="841" spans="1:15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</row>
    <row r="842" spans="1:15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</row>
    <row r="843" spans="1:15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</row>
    <row r="844" spans="1:15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</row>
    <row r="845" spans="1:15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</row>
    <row r="846" spans="1:15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</row>
    <row r="847" spans="1:15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</row>
    <row r="848" spans="1:15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</row>
    <row r="849" spans="1:15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</row>
    <row r="850" spans="1:15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</row>
    <row r="851" spans="1:15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</row>
    <row r="852" spans="1:15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</row>
    <row r="853" spans="1:15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</row>
    <row r="854" spans="1:15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</row>
    <row r="855" spans="1:15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</row>
    <row r="856" spans="1:15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</row>
    <row r="857" spans="1:15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</row>
    <row r="858" spans="1:15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</row>
    <row r="859" spans="1:15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</row>
    <row r="860" spans="1:15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</row>
    <row r="861" spans="1:15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</row>
    <row r="862" spans="1:15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</row>
    <row r="863" spans="1:15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</row>
    <row r="864" spans="1:15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</row>
    <row r="865" spans="1:15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</row>
    <row r="866" spans="1:15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</row>
    <row r="867" spans="1:15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</row>
    <row r="868" spans="1:15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</row>
    <row r="869" spans="1:15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</row>
    <row r="870" spans="1:15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</row>
    <row r="871" spans="1:15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</row>
    <row r="872" spans="1:15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</row>
    <row r="873" spans="1:15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</row>
    <row r="874" spans="1:15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</row>
    <row r="875" spans="1:15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</row>
    <row r="876" spans="1:15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</row>
    <row r="877" spans="1:15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</row>
    <row r="878" spans="1:15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</row>
    <row r="879" spans="1:15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</row>
    <row r="880" spans="1:15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</row>
    <row r="881" spans="1:15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</row>
    <row r="882" spans="1:15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</row>
    <row r="883" spans="1:15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</row>
    <row r="884" spans="1:15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</row>
    <row r="885" spans="1:15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</row>
    <row r="886" spans="1:15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</row>
    <row r="887" spans="1:15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</row>
    <row r="888" spans="1:15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</row>
    <row r="889" spans="1:15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</row>
    <row r="890" spans="1:15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</row>
    <row r="891" spans="1:15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</row>
    <row r="892" spans="1:15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</row>
    <row r="893" spans="1:15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</row>
    <row r="894" spans="1:15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</row>
    <row r="895" spans="1:15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</row>
    <row r="896" spans="1:15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</row>
    <row r="897" spans="1:15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</row>
    <row r="898" spans="1:15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</row>
    <row r="899" spans="1:15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</row>
    <row r="900" spans="1:15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</row>
    <row r="901" spans="1:15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</row>
    <row r="902" spans="1:15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</row>
    <row r="903" spans="1:15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</row>
    <row r="904" spans="1:15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</row>
    <row r="905" spans="1:15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</row>
    <row r="906" spans="1:15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</row>
    <row r="907" spans="1:15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</row>
    <row r="908" spans="1:15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</row>
    <row r="909" spans="1:15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</row>
    <row r="910" spans="1:15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</row>
    <row r="911" spans="1:15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</row>
    <row r="912" spans="1:15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</row>
    <row r="913" spans="1:15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</row>
    <row r="914" spans="1:15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</row>
    <row r="915" spans="1:15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</row>
    <row r="916" spans="1:15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</row>
    <row r="917" spans="1:15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</row>
    <row r="918" spans="1:15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</row>
    <row r="919" spans="1:15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</row>
    <row r="920" spans="1:15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</row>
    <row r="921" spans="1:15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</row>
    <row r="922" spans="1:15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</row>
    <row r="923" spans="1:15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</row>
    <row r="924" spans="1:15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</row>
    <row r="925" spans="1:15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</row>
    <row r="926" spans="1:15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</row>
    <row r="927" spans="1:15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</row>
    <row r="928" spans="1:15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</row>
    <row r="929" spans="1:15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</row>
    <row r="930" spans="1:15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</row>
    <row r="931" spans="1:15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</row>
    <row r="932" spans="1:15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</row>
    <row r="933" spans="1:15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</row>
    <row r="934" spans="1:15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</row>
    <row r="935" spans="1:15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</row>
    <row r="936" spans="1:15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</row>
    <row r="937" spans="1:15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</row>
    <row r="938" spans="1:15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</row>
    <row r="939" spans="1:15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</row>
    <row r="940" spans="1:15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</row>
    <row r="941" spans="1:15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</row>
    <row r="942" spans="1:15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</row>
    <row r="943" spans="1:15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</row>
    <row r="944" spans="1:15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</row>
    <row r="945" spans="1:15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</row>
    <row r="946" spans="1:15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</row>
    <row r="947" spans="1:15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</row>
    <row r="948" spans="1:15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</row>
    <row r="949" spans="1:15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</row>
    <row r="950" spans="1:15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</row>
    <row r="951" spans="1:15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</row>
    <row r="952" spans="1:15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</row>
    <row r="953" spans="1:15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</row>
    <row r="954" spans="1:15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</row>
    <row r="955" spans="1:15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</row>
    <row r="956" spans="1:15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</row>
    <row r="957" spans="1:15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</row>
    <row r="958" spans="1:15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</row>
    <row r="959" spans="1:15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</row>
    <row r="960" spans="1:15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</row>
    <row r="961" spans="1:15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</row>
    <row r="962" spans="1:15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</row>
    <row r="963" spans="1:15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</row>
    <row r="964" spans="1:15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</row>
    <row r="965" spans="1:15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</row>
    <row r="966" spans="1:15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</row>
    <row r="967" spans="1:15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</row>
    <row r="968" spans="1:15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</row>
    <row r="969" spans="1:15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</row>
    <row r="970" spans="1:15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</row>
    <row r="971" spans="1:15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</row>
    <row r="972" spans="1:15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</row>
    <row r="973" spans="1:15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</row>
    <row r="974" spans="1:15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</row>
    <row r="975" spans="1:15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</row>
    <row r="976" spans="1:15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</row>
    <row r="977" spans="1:15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</row>
    <row r="978" spans="1:15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</row>
    <row r="979" spans="1:15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</row>
    <row r="980" spans="1:15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</row>
    <row r="981" spans="1:15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</row>
    <row r="982" spans="1:15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</row>
    <row r="983" spans="1:15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</row>
    <row r="984" spans="1:15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</row>
    <row r="985" spans="1:15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</row>
    <row r="986" spans="1:15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</row>
    <row r="987" spans="1:15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</row>
    <row r="988" spans="1:15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</row>
    <row r="989" spans="1:15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</row>
    <row r="990" spans="1:15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</row>
    <row r="991" spans="1:15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</row>
    <row r="992" spans="1:15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</row>
    <row r="993" spans="1:15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</row>
  </sheetData>
  <autoFilter ref="A21:O21" xr:uid="{00000000-0009-0000-0000-000000000000}"/>
  <mergeCells count="8">
    <mergeCell ref="B91:D91"/>
    <mergeCell ref="B8:D8"/>
    <mergeCell ref="B9:D9"/>
    <mergeCell ref="B13:B15"/>
    <mergeCell ref="B17:B18"/>
    <mergeCell ref="C13:O15"/>
    <mergeCell ref="C17:O18"/>
    <mergeCell ref="F20:O20"/>
  </mergeCells>
  <dataValidations count="1">
    <dataValidation type="list" allowBlank="1" showInputMessage="1" showErrorMessage="1" prompt=" - " sqref="B22:B90" xr:uid="{00000000-0002-0000-0000-000000000000}">
      <formula1>$F$5:$F$11</formula1>
    </dataValidation>
  </dataValidations>
  <pageMargins left="0.25" right="0.25" top="0.75" bottom="0.75" header="0.3" footer="0.3"/>
  <pageSetup paperSize="5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2024-11-25T15:57:26Z</cp:lastPrinted>
  <dcterms:created xsi:type="dcterms:W3CDTF">2008-04-29T16:22:01Z</dcterms:created>
  <dcterms:modified xsi:type="dcterms:W3CDTF">2024-11-25T18:31:47Z</dcterms:modified>
</cp:coreProperties>
</file>