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E:\SUBDERE\Envío glosas 4to trimestre\"/>
    </mc:Choice>
  </mc:AlternateContent>
  <xr:revisionPtr revIDLastSave="0" documentId="13_ncr:1_{4F98A4C0-3795-4F0A-8E87-D97D9753AA3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4° Trim. 2020 - Glosa N° 3" sheetId="4" r:id="rId1"/>
  </sheets>
  <externalReferences>
    <externalReference r:id="rId2"/>
  </externalReferences>
  <calcPr calcId="191029" iterateDelta="1E-4" calcOnSave="0"/>
</workbook>
</file>

<file path=xl/calcChain.xml><?xml version="1.0" encoding="utf-8"?>
<calcChain xmlns="http://schemas.openxmlformats.org/spreadsheetml/2006/main">
  <c r="F114" i="4" l="1"/>
  <c r="F115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</calcChain>
</file>

<file path=xl/sharedStrings.xml><?xml version="1.0" encoding="utf-8"?>
<sst xmlns="http://schemas.openxmlformats.org/spreadsheetml/2006/main" count="1061" uniqueCount="387">
  <si>
    <t>Periodicidad:</t>
  </si>
  <si>
    <t>Requerimiento</t>
  </si>
  <si>
    <t>Glosa 03 Fondo Nacional de Desarrollo Regional</t>
  </si>
  <si>
    <t>SUBSECRETARIA DE DESARROLLO REGIONAL Y ADMINISTRATIVO</t>
  </si>
  <si>
    <t>Programa 05 - Transferencias a Gobiernos Regionales</t>
  </si>
  <si>
    <t>ANTOFAGASTA</t>
  </si>
  <si>
    <t>Año 2020</t>
  </si>
  <si>
    <t>Codigo BIP</t>
  </si>
  <si>
    <t>ATACAMA</t>
  </si>
  <si>
    <t>TARAPACA</t>
  </si>
  <si>
    <t>COQUIMBO</t>
  </si>
  <si>
    <t>VALPARAISO</t>
  </si>
  <si>
    <t>OHIGGINS</t>
  </si>
  <si>
    <t>MAULE</t>
  </si>
  <si>
    <t>BIOBIO</t>
  </si>
  <si>
    <t>ARAUCANIA</t>
  </si>
  <si>
    <t>LOS LAGOS</t>
  </si>
  <si>
    <t>AYSEN</t>
  </si>
  <si>
    <t>MAGALLANES</t>
  </si>
  <si>
    <t>METROPOLITANA</t>
  </si>
  <si>
    <t>LOS RIOS</t>
  </si>
  <si>
    <t>ARICA</t>
  </si>
  <si>
    <t>ÑUBLE</t>
  </si>
  <si>
    <t>N° ORD.   / FECHA</t>
  </si>
  <si>
    <t>INICIATIVA Y/O ACTIVIDAD</t>
  </si>
  <si>
    <t>SECTOR</t>
  </si>
  <si>
    <t xml:space="preserve">MONTO  TOTAL M$ </t>
  </si>
  <si>
    <t>N° ORD.    / FECHA</t>
  </si>
  <si>
    <t xml:space="preserve">REGION </t>
  </si>
  <si>
    <t>REGION</t>
  </si>
  <si>
    <t>TRIMESTRAL</t>
  </si>
  <si>
    <t>TURISMO Y COMERCIO</t>
  </si>
  <si>
    <t>MULTISECTORIAL</t>
  </si>
  <si>
    <t>CAPACITACION FOMENTO DESARROLLO PRODUCTIVO PESQUERO ARTESANAL I REGION</t>
  </si>
  <si>
    <t>PESCA</t>
  </si>
  <si>
    <t>CAPACITACION, FORTALECIMIENTO Y PROMOCION TURISMO REG. DE TARAPACA</t>
  </si>
  <si>
    <t>INDUSTRIA, COMERCIO, FINANZAS Y TURISMO</t>
  </si>
  <si>
    <t>CONSERVACION ACERAS Y SOLERAS COMUNA IQUIQUE, SECTOR NORTE, ETAPA I</t>
  </si>
  <si>
    <t>TRANSPORTE</t>
  </si>
  <si>
    <t>CAPACITACION YO EMPRENDO SEMILLA TARAPACA</t>
  </si>
  <si>
    <t>CONSTRUCCION PLAYA INCLUSIVA CAVANCHA</t>
  </si>
  <si>
    <t>MEJORAMIENTO ALUMBRADO PUBLICO TECNOLOGIA COMUN A LED PICA Y MATILLA</t>
  </si>
  <si>
    <t>ENERGIA</t>
  </si>
  <si>
    <t>CONSTRUCCION DE PUNTOS LIMPIOS, COMUNA DE PICA</t>
  </si>
  <si>
    <t>CONSERVACION INFRAESTRUCTURA INSTITUTO TELETON DE IQUIQUE</t>
  </si>
  <si>
    <t>CONSERVACION ACERAS Y SOLERAS EN COMUNA DE IQUIQUE, SECTOR SUR</t>
  </si>
  <si>
    <t>CONSERVACION PLAN DE CCBB RUTAS A-855 Y A-412</t>
  </si>
  <si>
    <t>CONSTRUCCION CEMENTERIO MUNICIPAL, ALTO HOSPICIO, I REGION</t>
  </si>
  <si>
    <t>REPOSICION PAVIMENTOS POR CAMBIO DE REDES SECTOR STA. TERESA, A. HOSPICIO</t>
  </si>
  <si>
    <t>REPOSICION ALUMBRADO PUBLICO, COMUNA DE IQUIQUE</t>
  </si>
  <si>
    <t>CONSTRUCCION ALCANTARILLADO Y RED DE AGUA POTABLE AV. ORIENTE</t>
  </si>
  <si>
    <t>AGUA POTABLE Y ALCANTARILLADO</t>
  </si>
  <si>
    <t>REPOSICION ALUMBRADO PUBLICO CON TECNOLOGIA LED COMUNA DE COLCHANE</t>
  </si>
  <si>
    <t>CONSERVACION ACERAS Y SOLERAS EN COMUNA IQUIQUE, SECTOR NORTE, ETAPA II</t>
  </si>
  <si>
    <t>CONSTRUCCION TERMAS DE CHUSMIZA, COMUNA DE HUARA</t>
  </si>
  <si>
    <t>CAPACITACION Y FOMENTO DEL SECTOR PESQUERO ARTESANAL REGION</t>
  </si>
  <si>
    <t>ADQUISICION VEHICULOS PARA LOGISTICA MUNICIPAL, ALTO HOSPICIO</t>
  </si>
  <si>
    <t>APLICACION LEY FOMENTO AL RIEGO, PEQUEÑA AGRICULTURA Y PUEBLOS ORIGINARIOS</t>
  </si>
  <si>
    <t>RECURSOS NATURALES Y MEDIO AMBIENTE</t>
  </si>
  <si>
    <t>CONSTRUCCION POSTA DE SALUD RURAL DE CARIQUIMA, COMUNA DE COLCHANE</t>
  </si>
  <si>
    <t>SALUD</t>
  </si>
  <si>
    <t>REPOSICION POSTA SALUD RURAL DE LA TIRANA, COMUNA POZO ALMONTE</t>
  </si>
  <si>
    <t>CONSTRUCCION CENTRO COMUNITARIO COMUNA IQUIQUE</t>
  </si>
  <si>
    <t>MEJORAMIENTO BORDE COSTERO PISAGUA, COMUNA DE HUARA</t>
  </si>
  <si>
    <t>ADQUISICION DE DOS AMBULANCIAS DEPARTAMENTO DE SALUD MUNICIPAL, COMUNA DE PICA</t>
  </si>
  <si>
    <t>CONSTRUCCION POZO NORIA Y ESTANQUE ACUMULADOR DE AGUA EN CHILLAYZA</t>
  </si>
  <si>
    <t>SILVOAGROPECUARIO</t>
  </si>
  <si>
    <t>REPOSICION CASA DEL PARAMEDICO POSTA DE CAMIÑA</t>
  </si>
  <si>
    <t>REPOSICION PAVIMENTO CALLE 1 DE CUISAMA</t>
  </si>
  <si>
    <t>REPOSICION 2 AMBULANCIAS PARA EL SERVICIO DE ATENCION PRIMARIA DE URGENCIA</t>
  </si>
  <si>
    <t>CONSTRUCCION PASEO PEATONAL HUANTAJAYA, ETAPA III</t>
  </si>
  <si>
    <t>VIVIENDA Y DESARROLLO URBANO</t>
  </si>
  <si>
    <t>MEJORAMIENTO INTEGRAL ZONA CAMPING, LOCALIDAD DE HUARA</t>
  </si>
  <si>
    <t>CONSERVACION RED VIAL, OBRAS DE EMERGENCIA RUTA A-475, S. ARIQUILDA-S.C RUTA A-457</t>
  </si>
  <si>
    <t>ADQUISICION EQUIPOS Y EQUIPAMIENTO RED SALUD DE TARAPACÁ</t>
  </si>
  <si>
    <t>ADQUISICION EQUIPOS Y EQUIPAMIENTO HOSPITAL ERNESTO TORRES GALDAMES, IQUIQUE</t>
  </si>
  <si>
    <t>CAPACITACION PROGRAMA DE CAPACITACIÓN PARA EL FORTALECIMIENTO DE LA QUINUA DE TARAPACÁ</t>
  </si>
  <si>
    <t>AGRICULTURA</t>
  </si>
  <si>
    <t>CAPACITACION PARA EL FOMENTO PRODUCTIVO Y FORTALECIMIENTO DEL ECOSISTEMA DE EMPRENDIMIENTO</t>
  </si>
  <si>
    <t>CAPACITACION DE APOYO A LA ACTIVACIÓN ECONÓMICA, PARA ABORDAR LOS IMPACTOS DEL COVID-19</t>
  </si>
  <si>
    <t>CAPACITACION PARA EL CENTRO TECNOLÓGICO DE ECONOMÍA CIRCULAR TARAPACÁ</t>
  </si>
  <si>
    <t>CAPACITACION FORTALECIMIENTO Y PROMOCION TURISTICA DE LA REGION DE TARAPACA</t>
  </si>
  <si>
    <t>CAPACITACION DESARROLLO PRODUCTIVO DE LA MINERÍA PEQUEÑA Y ARTESANAL REGIÓN DE TARAPACÁ</t>
  </si>
  <si>
    <t>MINERIA</t>
  </si>
  <si>
    <t xml:space="preserve">CAPACITACION PLAN FNDR COVID -19 DE EMERGENCIA REACTIVATE REGIÓN DE TARAPACÁ </t>
  </si>
  <si>
    <t xml:space="preserve">CAPACITACION TRABAJO EN FIBRA ANIMAL Y VEGETAL MUJERES DE CHAITEN </t>
  </si>
  <si>
    <t>TRANSFERENCIA PROGRAMA INTEGRAL DE RIEGO REGION DE LOS LAGOS</t>
  </si>
  <si>
    <t>SANEAMIENTO TENENCIA IRREGULAR DE LA PROPIEDAD - PATAGONIA VERDE</t>
  </si>
  <si>
    <t>CAPACITACION PARA EL FOMENTO AGROFORESTAL EN PALENA Y COCHAMO</t>
  </si>
  <si>
    <t>CAPACITACION PARA EL MEJORAMIENTO GENETICO BOVINO OVINO TPV</t>
  </si>
  <si>
    <t xml:space="preserve">CAPACITACION PARA LA VALORIZACION SELLO DE ORIGEN PRODUCTOS SAP </t>
  </si>
  <si>
    <t>TRANSFERENCIA TECNOLOGICA PARA EL FORTALECIMIENTO DE LA AFC DEL TPV</t>
  </si>
  <si>
    <t>ERRADICACION  DEL VISÓN DE LA REGIÓN DE LOS LAGOS</t>
  </si>
  <si>
    <t>ERRADICACION DE LA BRUCELOSIS BOVINA</t>
  </si>
  <si>
    <t>RECUPERACION DE DIVERSIDAD PROD DE LA PESCA ARTESANAL,REG LOS LAGOS</t>
  </si>
  <si>
    <t>SANEAMIENTO PROGRAMA NACIONAL DE REGULARIZACION "CHILE PROPIETARIO"</t>
  </si>
  <si>
    <t>TRANSFERENCIA GESTIÓN DEL TERRITORIO TURÍSTICO, REGIÓN DE LOS LAGOS</t>
  </si>
  <si>
    <t>CAPACITACION Y VALORIZACION DE PRODUCTOS AGROPECUARIOS</t>
  </si>
  <si>
    <t>PROTECCION APLICACIÓN MODELO USO SUST. EN PAISAJE CONSERV. CHILOÉ</t>
  </si>
  <si>
    <t xml:space="preserve">TRANSFERENCIA DESARROLLO DEL T.I.E. EN TERRITORIO PATAGONIA VERDE </t>
  </si>
  <si>
    <t>CONTROL MONITOREO SITUACION SANITARIA EN BOVINOS Y OVINOS DEL T</t>
  </si>
  <si>
    <t>RECUPERACION SUELOS DEGRADADOS EN TERRITORIO PATAGONIA VERDE</t>
  </si>
  <si>
    <t>CAPACITACION PARA LA PREVENCIÓN Y DIAG. PRECOZ DEL CÁNCER COLORRECTAL, Provincia de osorno</t>
  </si>
  <si>
    <t>TRANSFERENCIA MEJORAMIENTO DE LA PRODUCTIVIDAD EN ÁREAS DE MANEJO II</t>
  </si>
  <si>
    <t>TRANSFERENCIA DESARROLLO DE FERIAS LIBRES REGIÓN DE LOS LAGOS</t>
  </si>
  <si>
    <t>CAPACITACION Y FORTALECIMIENTO DEL EMPRENDIMIENTO PARA PERSONAS MAYO</t>
  </si>
  <si>
    <t>CAPACITACION PARA EL DESARROLLO Y FORTALECIMIENTO DE LAS PERSONAS CO</t>
  </si>
  <si>
    <t>CAPACITACION FERTILIZACIÓN, MEJORANDO LA PRODUCCION GANADERA EN LA PROVINCIA DE PALENA</t>
  </si>
  <si>
    <t>DIFUSION PARA EL FORTALECIMIENTO Y DSLLO DEL SELLO SIPAM CHILOE EN LA AFC</t>
  </si>
  <si>
    <t>CAPACITACION TECNICA PARA IMPLEMEN PLAN "DESARROLLO INDUSTRIA DE LA MITILICULTURA SUSTENTABLE</t>
  </si>
  <si>
    <t xml:space="preserve">PREVENCION REINSERCION SOCIAL, UN COMPROMISO EN SOCIEDAD </t>
  </si>
  <si>
    <t>TRANSFERENCIA PROGRAMA PILOTO DE EFICIENCIA ENERGETICA REGIONAL PARA FAMILIAS VULNERABLES</t>
  </si>
  <si>
    <t>TRANSPORTE Y VIVIENDA</t>
  </si>
  <si>
    <t>RECUPERACION ECONOMICA DEL SECTOR TURISTICO DE LA REGION DE LOS LAGOS</t>
  </si>
  <si>
    <t>CAPACITACION APOYO AL EMPRENDIMIENTO DE LA MUJER: UN PASO MAS</t>
  </si>
  <si>
    <t>CAPACITACION PARA EL DESARROLLO DE EMPRENDIMIENTOS DE MUJERES JEFAS DE HOGAR,REG DE LOS LAGOS</t>
  </si>
  <si>
    <t>RECUPERACION ECONÓMICA MICROEMPRESAS LOS LAGOS (REACTÍVATE)</t>
  </si>
  <si>
    <t>RECUPERACION ECONOMICA DEL SECTOR INFORMAL REGION DE LOS LAGOS</t>
  </si>
  <si>
    <t xml:space="preserve">SANEAMIENTO ASESORÍA LEGAL Y TÉCNICA PARA LA CONSOLIDACION </t>
  </si>
  <si>
    <t>TRANSFERENCIA ASESORÍA ESPECIALIZADA CONSOLIDACIÓN TENENCIA TIERRA</t>
  </si>
  <si>
    <t>CUARTO   TRIMESTRE</t>
  </si>
  <si>
    <t>FORESTACION SISTEMAS AGROFORESTALES EN DUNAS PROVINCIA DE ARAUCO</t>
  </si>
  <si>
    <t>TRANSFERENCIA REPOBLAMIENTO CULTIVO Y MANEJO DE ALGAS PESCA ARTESANAL</t>
  </si>
  <si>
    <t>DIFUSION Y FORTALECIMIENTO DEL TURISMO CULTURAL PROV. ARAUCO</t>
  </si>
  <si>
    <t>TRANSFERENCIA PROGRAMA FONDO INNOVACION TECNOLOGICA INNOVA BIO BIO</t>
  </si>
  <si>
    <t>SERNATUR - DIFUSION Y FORTALECIMIENTO TURISMO HISTORICO CULTURAL VALLE DEL ITATA</t>
  </si>
  <si>
    <t>SUBPESCA - TRANSFERENCIA PARA LA GESTION Y FOMENTO PRODUCTIVO EN PESCA ARTESANAL</t>
  </si>
  <si>
    <t>SEREMI DE MINERIA - FONDO REGIONAL REGULARIZACION MINERIA ARTESANAL</t>
  </si>
  <si>
    <t>PROGRAMA EXPRESION BIO BIO</t>
  </si>
  <si>
    <t>CAPACITACION Y FORTALECIMIENTO SECTOR PESQUERO ARTESANAL DE LA REGION DEL BIOBIO</t>
  </si>
  <si>
    <t>FORTALECIMIENTO DEL TURISMO DE NEGOCIOS REGIÓN DEL BIOBÍO</t>
  </si>
  <si>
    <t>TRANSFERENCIA FORTALECIMIENTO OFICINAS DE INFORMACION TURISTICA</t>
  </si>
  <si>
    <t>CENTRO VIRTUAL DE APOYO AL EMPRENDIMIENTO E INNOVACION</t>
  </si>
  <si>
    <t>CONICYT - TRANSFERENCIA FOMENTO A LA INVESTIGACION CIENTIFICA TECNOLOGICA CIPA</t>
  </si>
  <si>
    <t>TRANSFERENCIA FORTALECIMIENTO DE LA COMPETITIVIDAD EXPORTADORA</t>
  </si>
  <si>
    <t>TRANSFERENCIA PROGRAMA FOMENTO AL RIEGO PARA REGANTES REGION DEL BIO BIO</t>
  </si>
  <si>
    <t>RECURSOS HIDRICOS</t>
  </si>
  <si>
    <t>CAPACITACION Y APOYO A REGANTES DEL CANAL DE CAYUCUPIL, PROVINCIA DE ARAUCO</t>
  </si>
  <si>
    <t>TRANSFERENCIA BARRIOS COMERCIALES, REGION DEL BIOBIO</t>
  </si>
  <si>
    <t>TRANSFERENCIA FORTALECIMIENTO MIPE ALMACENES, REGION DEL BIOBIO</t>
  </si>
  <si>
    <t>DIFUSION Y FORTALECIMIENTO DEL TURISMO FERROVIARIO EN BIOBIO</t>
  </si>
  <si>
    <t>EMPRENDIMIENTO DE MICROEMPRESAS URBANAS MAPUCHES</t>
  </si>
  <si>
    <t>TRANSFERENCIA APOYO A LA SEGURIDAD DE PESCADORES</t>
  </si>
  <si>
    <t>DIFUSION Y FORTALECIMIENTO DEL ROCK DE LA REGION DEL BIOBIO</t>
  </si>
  <si>
    <t>TRANSFERENCIA VALORIZACION DE POTENCIAL VITIVINICOLA VALLE DEL ITATA ZR</t>
  </si>
  <si>
    <t>CAPACITACION Y APOYO A NUEVOS REGANTES CANAL LAJA-DIGUILLIN</t>
  </si>
  <si>
    <t>SANEAMIENTO IDENTIFICACION Y GESTION DE LA PROPIEDAD FISCAL EN LA REGION DEL BIOBIO</t>
  </si>
  <si>
    <t>TRANSFERENCIA IMPLEMENTACION SISTEMAS DE RECICLAJE REGIÓN DEL BIOBÍO</t>
  </si>
  <si>
    <t>SANEAMIENTO DE TITULOS DE DOMINIO PARA BENEFICIARIOS VULNERABLES DE LA REGION DEL BIOBIO</t>
  </si>
  <si>
    <t>DIFUSION Y FORTALECIMIENTO DE LA PROMOCION Y OFERTA TURISTICA INTERNACIONAL</t>
  </si>
  <si>
    <t>EMERGENCIA A TRAVES DEL FINANCIAMIENTO DE MICROPROYECTOS</t>
  </si>
  <si>
    <t>APOYO A LA REACTIVACIÓN EMPRESARIAL PARA LA REGIÓN DEL BIOBÍO</t>
  </si>
  <si>
    <t>TRANSFERENCIA MICROEMPRESA E INCLUSIÓN II ETAPA</t>
  </si>
  <si>
    <t>REPOBLAMIENTO DE PRADERAS DE ALGAS DE INTERES ECONOMICO EN AMERB .</t>
  </si>
  <si>
    <t>INCORPORACION DE NUEVA AREA PSMB , EN LA REGION DEL BIO BIO PARA BUZOS Y PESCADORES EN EL GOLFO DE ARAUCO</t>
  </si>
  <si>
    <t>DESARRROLLO Y FOMENTO DE LA PESCA ARTESANAL EN LA REGIÓN DE ATACAMA</t>
  </si>
  <si>
    <t>PROGRAMA DE TURISMO RURAL LLANOS DE CHALLE</t>
  </si>
  <si>
    <t>TURISMO</t>
  </si>
  <si>
    <t>FORTALECIMIENTO DE LA COMPETITIVIDAD EXPORTADORA DE LA REGION DE ATACAMA</t>
  </si>
  <si>
    <t>DIFUSION Y PROMOCIÓN TURÍSTICA DE LA REGIÓN DE ATACAMA</t>
  </si>
  <si>
    <t>FORTALECIMIENTO DE LA COMPETITIVIDAD TERRITORIAL, INNOVACIÓN Y EL EMPRENDIMIENTO</t>
  </si>
  <si>
    <t>FORTALECIMIENTO INNOVACION Y EMPRENDIMIENTO MIPES</t>
  </si>
  <si>
    <t>APOYO AL DESARROLLO TERRITORIAL E IMPULSO PRODUCTIVO PARA LA REGION DE ATACAMA</t>
  </si>
  <si>
    <t>DIFUSIÓN ESTREATÉGICA IMAGEN REGIÓN Y FORTALECIMIENTO DEL DESARROLLO TURISTICO</t>
  </si>
  <si>
    <t>CREACION,DESARROLLO Y FORTALECIMIENTO DE MIPES ATACAMA</t>
  </si>
  <si>
    <t>PROGRAMA DE APOYO PRODUCTIVO PARA LA PEQUEÑA MINERIA DE LA REGION DE ATACAMA</t>
  </si>
  <si>
    <t>PROGRAMA TRANSFERENCIA APOYO AL FOMENTO PEQUEÑA MINERIA DE LA REGION</t>
  </si>
  <si>
    <t>PROGRAMA ASISTENCIA TÉCNICA PROVINCIAL PEQUEÑA MINERIA REGION DE ATACAMA</t>
  </si>
  <si>
    <t>INNOVACION AGRICOLA Y DESARROLLO TECNOLOGICO PARA LA REGIÓN DE ATACAMA</t>
  </si>
  <si>
    <t xml:space="preserve">TURISMO Y COMERCIO </t>
  </si>
  <si>
    <t>SANEAMIENTO TÍTULOS DE DOMINIO PEQUEÑA PROPIEDAD RAÍZ, REGIÓN DE MAGALLANES (40013795)</t>
  </si>
  <si>
    <t>TRANSFERENCIA EVALUACIÓN DEL REEMPLAZO PARCIAL DE ACEITE DE PESCADO EN LA DIETA DE SALMO SALAR  (30488436)</t>
  </si>
  <si>
    <t>TRANSFERENCIA DESARROLLO DE TECNOLOGÍA DE PRODUCCIÓN DE ÁCIDOS GRASOS ALTAMENTE INSATURADOS (30488840)</t>
  </si>
  <si>
    <t>TRANSFERENCIA UTILIZACIÓN DE MICROORGANISMOS NATIVOS PARA EL MEJORAMIENTO DE LAS PRADERAS DEGRADADAS (30488841)</t>
  </si>
  <si>
    <t>TRANSFERENCIA RECUPERACIÓN DE MANO DE OBRA PARA LA REGIÓN DE MAGALLANES Y ANTÁRTICA CHILENA (30488844)</t>
  </si>
  <si>
    <t>TRANSFERENCIA FACTIBILIDAD DE LA IMPLEMENTACIÓN DE ARRECIFES ARTIFICIALES EN AMBIENTES SUBANTÁ (30488845)</t>
  </si>
  <si>
    <t>TRANSFERENCIA DESARROLLO DE BIOCOMBUSTIBLES A PARTIR DE VALORIZACIÓN DE RESIDUOS (30488849)</t>
  </si>
  <si>
    <t>TRANSFERENCIA CIENTIFICO TECNOLOGICO MODELAMIENTO CLIMATICO PLANIFICACION (30462410)</t>
  </si>
  <si>
    <t>SANEAMIENTO DE TÍTULOS DE DOMINIO URBANO RURAL (30481649)</t>
  </si>
  <si>
    <t>TRANSFERENCIA TECNOLOGICA Y CONOCIMIENTOS PARA MONITOREO SECTORES CRITICOS, RIO DE LAS MINAS (40000435)</t>
  </si>
  <si>
    <t>CAPACITACION Y APOYO A LA MUJERES PARA EL FORTALECIMIENTO AUTONOMIA ECONOMICA, MAGALLANES (40006371)</t>
  </si>
  <si>
    <t>TRANSFERENCIA PROGRAMA REGIONAL DE APOYO AL EMPRENDIMIENTO (30411276)</t>
  </si>
  <si>
    <t>GENERACIÓN DE BIOPRODUCTOS CON DESECHOS DE CRUSTÁCEOS (40001857)</t>
  </si>
  <si>
    <t>TRANSFERENCIA ASIST. TECNICA PEQUEÑA MINERIA REGION DE ANTOFAGASTA</t>
  </si>
  <si>
    <t>TRANSFERENCIA PESCA ARTESANAL REGIÓN ANTOFAGASTA 2018 - 2020</t>
  </si>
  <si>
    <t>TRANSFERENCIA INV. EN FOMENTO AL RIEGO Y DRENAJE REGIÓN ANTOFAGASTA</t>
  </si>
  <si>
    <t>TRANSFERENCIA FOMENTO Y FORTALECIMIENTO PEQUEÑA MINERIA REGION DE ANTOFAGASTA</t>
  </si>
  <si>
    <t>TRANSFERENCIA DESARROLLO Y DIFUSIÓN TURÍSTICA REGIONAL</t>
  </si>
  <si>
    <t>TRANSFERENCIA PROGRAMA PARA DESARROLLO DEL ECOSISTEMA DE EMPRENDIMIEN</t>
  </si>
  <si>
    <t>TRANSFERENCIA CAPITAL SEMILLA EMPRENDE ADULTO MEJOR SERCOTEC - REGIÓN ARICA Y PARINACOTA</t>
  </si>
  <si>
    <t>TRANSFERENCIA INTERVENCION SECTOR PESQUERO ARTESANAL REGIÓN DE ARICA Y PARINACOTA  2018-2021</t>
  </si>
  <si>
    <t>CAPACITACION SELLO DE ORIGEN ARICA Y PARINACOTA 2019</t>
  </si>
  <si>
    <t>CONSTRUCCION FERIA CENTRAL DE VALDIVIA</t>
  </si>
  <si>
    <t xml:space="preserve">CONSTRUCCION SISTEMA DE AUTOGENERACION ELECTRICO QUITAQUI VALDIVIA </t>
  </si>
  <si>
    <t>CONSTRUCCION CALETA DE PESCADORES DE CHAIHUIN</t>
  </si>
  <si>
    <t>CONSTRUCCION EMBARCADEROS MENORES DE ISLA DE REY CORRAL</t>
  </si>
  <si>
    <t xml:space="preserve"> CONSTRUCCION ELECTRIFICACION FOTOVOLTAICA LUMACO, CANCAGUAL, TRES CHIFLONES Y CADILLAL</t>
  </si>
  <si>
    <t>HABILITACIÓN SUMINISTRO ENERGÍA ELÉCTRICA VARIOS SECTORES 2, LANCO</t>
  </si>
  <si>
    <t>CONSTRUCCIÓN TERMINAL DE BUSES SAN JOSÉ DE LA MARIQUINA</t>
  </si>
  <si>
    <t>CONSTRUCCION PAVIMENTACION COSTANERA PANGUIPULLI</t>
  </si>
  <si>
    <t>CONSTRUCCIÓN TEATRO DE LAS ARTES DE PANGUIPULLI</t>
  </si>
  <si>
    <t>CONSTRUCCION CENTRO DE FERIAS , PANGUIPULLI</t>
  </si>
  <si>
    <t>CONSTRUCCION FERIA COSTUMBRISTA, COMUNA DE LAGO RANCO</t>
  </si>
  <si>
    <t>CONSTRUCCION TERMINAL DE BUSES DE LAGO RANCO</t>
  </si>
  <si>
    <t>CONAF-FORESTACION SUSTENTABLE Y MANEJO INTEGRADO DESARROLLO FORESTAL  ETAPA 2</t>
  </si>
  <si>
    <t>CONSERVACION RED VIAL BASICA, CBC RUTA T 559, S: ARQUILHUE-MAIHUE, FUTRONO</t>
  </si>
  <si>
    <t>MEJORAMIENTO CONEXIÓN VIAL PASADA POR CORRAL</t>
  </si>
  <si>
    <t xml:space="preserve">CONSTRUCCION EMBARCADEROS Y RAMPAS, LAGO RANCO </t>
  </si>
  <si>
    <t>CONSTRUCCION EMBARCADERO PISHINCO, COMUNA DE VALDIVIA</t>
  </si>
  <si>
    <t>CONSERVACION RED VIAL BASICA CBC RUTA T-297 PUENTE NEGRO - PUENTE BOCATOMA</t>
  </si>
  <si>
    <t>CONSERVACION CBC RUTA 203 CH PUERTO PIRIHUEICO-PASO HUAHUM</t>
  </si>
  <si>
    <t>MEJORAMIENTO CALETA DE PESCADORES LOS MOLINOS COMUNA DE VALDIVIA</t>
  </si>
  <si>
    <t>CONSERVACION VIAS URBANAS REGION DE LOS RIOS</t>
  </si>
  <si>
    <t>CONSERVACION VIAS URBANAS REGION DE LOS RIOS (MANVU) 2020</t>
  </si>
  <si>
    <t>CONSTRUCCION INFRAESTRUCTURA RESERVA NACIONAL MOCHO CHOSHUENCO ETAPA 1</t>
  </si>
  <si>
    <t>SUBSECRETARIA-AGRIC - TRANSF. GESTIÓN SOCIAL Y ORGANIZACIONAL PARA LA PRODUCCIÓN</t>
  </si>
  <si>
    <t>FOSIS-RUTA EL CAULLE ETAPA II (FONDO DER)</t>
  </si>
  <si>
    <t>FOSIS-RUTA HUA HUM (FONDO DER)</t>
  </si>
  <si>
    <t>SERNATUR INICIATIVAS POLITICA REGIONAL DE TURISMO</t>
  </si>
  <si>
    <t>SRM.MINERÍA - TRANSFERENCIA PROGRAMA DESARROLLO DE LA PEQUEÑA MINERÍA</t>
  </si>
  <si>
    <t xml:space="preserve">SALUD </t>
  </si>
  <si>
    <t>CONICYT-TRANSFERENCIA VINCULACIÓN CIENCIA EMPRESA DE INTERES REGIONAL</t>
  </si>
  <si>
    <t xml:space="preserve">SENCE-TRANSFERENCIA CAPACITACION PARA TRABAJADORES DE LA REGION DE LOS RIOS </t>
  </si>
  <si>
    <t>SERNATUR - PLAN DE EMERGENCIA REACTIVACION E INNOVACION TURISMO, COVID-19 REGION DE LOS RIOS</t>
  </si>
  <si>
    <t>CONADI-PLAN MESAS TERRITORIALES II</t>
  </si>
  <si>
    <t>INDESPA - MEJORAMIENTO DE LAS CAPACIDADES PRODUCTIVAS Y DE SEGURIDAD REGION DE LOS RIOS</t>
  </si>
  <si>
    <t>CRDP - ESTUDIOS BIOLOGICOS PESQUEROS PARA EL MANEJO SUSTENTABLE  Y SOSTENIBLE DE LA SIERRA EN LA REGION DE LOS RIOS</t>
  </si>
  <si>
    <t>TRANSFERENCIA SERCOTEC 900 VALDIVIA</t>
  </si>
  <si>
    <t>TRANSFERENCIA SERCOTEC 600 OTRAS COMUNAS</t>
  </si>
  <si>
    <t>FOSIS TRANSFERENCIA  YO EMPRENDO EMERGENCIA REGION DE LOS RIOS</t>
  </si>
  <si>
    <t>SANEAMIENTO TÍTULOS DE DOMINIO, COMUNAS DE ZONAS DE OPORTUNIDAD, REGIÓN ÑUBLE</t>
  </si>
  <si>
    <t>TRANSFERENCIA REDUCCIÓN DE EFECTOS DE DEFICIT HIDRICO REGIÓN DE ÑUBLE</t>
  </si>
  <si>
    <t>TRANSFERENCIA REDUCCIÓN DE EFECTOS DE DEFICIT HIDRICO VALLE DEL ITATA II PARTE</t>
  </si>
  <si>
    <t>TRANSFERENCIA PROGRAMA RECAMBIO DE CALEFACTORES CHILLÁN Y CHILLÁN VIEJO</t>
  </si>
  <si>
    <t>TRANSFERENCIA FORTALECIMIENTO DE LA PROMOCIÓN DEL TURISMO PARA LA TERCERA EDAD, REGION DE ÑUBLE</t>
  </si>
  <si>
    <t>TRANSFERENCIA INVERSIÓN Y FOMENTO AL RIEGO</t>
  </si>
  <si>
    <t>TRANSFERENCIA DESARROLLO DE LA FRUTICULTURA EN LA REGIÓN DE ÑUBLE</t>
  </si>
  <si>
    <t>TRANSFERENCIA COMPETITIVIDAD INVERSIÓN PREDIAL ITATA II PARTE</t>
  </si>
  <si>
    <t>TRANSFERENCIA LEVANTA TU MIPE REGIÓN DE ÑUBLE</t>
  </si>
  <si>
    <t>CAPACITACION DE 100 MEDICOS ESPECIALISTAS PARA LA RED ASISTENCIAL DE ÑUBLE</t>
  </si>
  <si>
    <t>TRANSFERENCIA APOYO PRODUCTORES DE UVA DEL VALLE DEL ITATA</t>
  </si>
  <si>
    <t>TRANSFERENCIA ASESORÍA Y ACCESO AL FINANCIAMIENTO PARA EMPRESAS Y EMPRENDEDORES, ZONAS REZAGADAS MAULE SUR</t>
  </si>
  <si>
    <t>TRANSFERENCIA IMPULSANDO EL CRECIMIENTO EN LAS ZONAS REZAGADAS</t>
  </si>
  <si>
    <t xml:space="preserve">TRANSFERENCIA FORTALECIMIENTO DE LAS CAPACIDADES  EXPORTADORAS DE EMPRESAS EN ZONAS REZAGADAS </t>
  </si>
  <si>
    <t>TRANSFERENCIA APOYO A LA INVERSIÓN</t>
  </si>
  <si>
    <t>TRANSFERENCIA PROGRAMA INTEGRAL DE RIEGO EN LA PEQUEÑA AGRICULTURA DE LA REGIÓN DEL MAULE</t>
  </si>
  <si>
    <t>TRANSFERENCIA OPORTUNIDADES A TRAVÉS DEL EMPRENDIMIENTO DE FAMILIAS FERIANTES</t>
  </si>
  <si>
    <t>ANALISIS DESARROLLO DE INGREDIENTES FUNCIONALES EN LA REGIÓN DEL MAULE</t>
  </si>
  <si>
    <t>TRANSFERENCIA FORTALECIMIENTO CENTRO DE ESTUDIOS EN ALIMENTOS PROCESADOS</t>
  </si>
  <si>
    <t xml:space="preserve">TRANSFERENCIA OPORTUNIDADES A TRAVÉS DEL EMPRENDIMIENTO A HABITANTES DEL RADAL SIETE TAZAS </t>
  </si>
  <si>
    <t>TRANSFERENCIA PROGRAMA APOYO A LAS MIPES, RE ACTIVATE MAULE.</t>
  </si>
  <si>
    <t>TRANSFERENCIA DE OPORTUNIDADES A TRAVÉS DEL EMPRENDIMIENTO POR LA EMERGENCIA DEL COVID19</t>
  </si>
  <si>
    <t>TRANSFERENCIA PROGRAMA APOYO RE ACTIVATE TURISMO, MAULE</t>
  </si>
  <si>
    <t>RECURSOS NATURALES Y M. A.</t>
  </si>
  <si>
    <t>SUBSECRETARIA DE MINERIA- PROGRAMA DE TRANSFERENCIA Y FOMENTO DE LA PEQUEÑA MINERIA (40005826-0)</t>
  </si>
  <si>
    <t>SERCOTEC- APOYO ACTIVIDAD PRODUCTIVA EMPRESARIOS NIVEL CRECE HORTALICEROS (40006065-0)</t>
  </si>
  <si>
    <t>SERNAMEG-MUJER , ASOCIATIVIDAD Y EMPRENDIMIENTO (40006576-0)</t>
  </si>
  <si>
    <t>FOSIS- CAPACITACIÓN YO EMPRENDO SEMILLA FNDR 2019 (40009550-0)</t>
  </si>
  <si>
    <t>FOSIS- CAPACITACION YO EMPRENDO BASICO OFICIOS VINCULADOS AL DESARROLLO TURISTICO</t>
  </si>
  <si>
    <t>SERCOTEC-TRANSFERENCIA APOYO ACTIVIDAD PRODUCTIVA A EMPRESARIOS NIVEL CRECE - ALMACENEROS 2019 (40005867-0)</t>
  </si>
  <si>
    <t>SERCOTEC-CALIDAD PARA LA PROMOCION COMPETITIVA DEL TURISMO EN O´HIGGINS (40005870-0)</t>
  </si>
  <si>
    <t>INDAP- MEJORAMIENTO DE LA DISPONIBILIDAD Y GESTION DEL RECURSO HIDRICO (40010993-0)</t>
  </si>
  <si>
    <t>INDAP-MEJORAMIENTOS SISTEMAS DE RIEGO EN LA PEQUEÑA AGRICULTURA (40010992-0)</t>
  </si>
  <si>
    <t>INDAP-INVERSIONES PARA LA MODERNIZACION Y SUSTENTABILIDAD DE LA AFC (40010991-0)</t>
  </si>
  <si>
    <t>SERCOTEC-APOYO ACTIVIDAD PRODUCTIVA A EMPRENDEDORES JOVENES 2019 (40012444-0)</t>
  </si>
  <si>
    <t>CORFO - PROGRAMA DE APOYO A LA REACTIVACIÓN PAR  (40018320-0)</t>
  </si>
  <si>
    <t>CORFO - PROGRAMA DE FOMENTO A LA INVERSIÓN ACTIVA INVERSIÓN (40017178-0)</t>
  </si>
  <si>
    <t>INDAP - PROGRAMA DE DESARROLLO DE INVERSIONES PARA LOS PEQUEÑOS PRODUCTORES AGRÍCOLAS (40013877-0)</t>
  </si>
  <si>
    <t>SERNATUR - PROMOCIÓN TURÍSTICA DE LA REGIÓN DE O'HIGGINS  (40005842-0)</t>
  </si>
  <si>
    <t>SERCOTEC-PROGRAMA ESPECIAL DE APOYO AL FORTALECIMIENTO GREMIAL Y/O COOPERATIVO DE LAS COMUNAS DE QUINTERO Y PUCHUNCAVÍ(40008874)</t>
  </si>
  <si>
    <t>SERCOTECPROGRAMA ESPECIAL DE APOYO A LA MIPE COMUNAS DE QUINTERO Y PUCHUNCAVÍ(40008870)</t>
  </si>
  <si>
    <t>SERCOTEC-PROGRAMA ESPECIAL DE FORTALECIMIENTO A LOS ALMACENES DE LA REGIÓN DE VALPARAÍSO(40017171)</t>
  </si>
  <si>
    <t>SERNAPESCA/FFPA-TRANSFERENCIA FOMENTO Y DESARROLLO PRODUCTIVO PARA EL SECTOR PESQUERO ARTESANAL DE VALPARAÍSO(30483822)</t>
  </si>
  <si>
    <t>SUBPESCA/FAP-TRANSFERENCIA FOMENTO Y DESARROLLO PRODUCTIVO PARA EL SECTOR PESQUERO ARTESANAL DE VALPARAÍSO(30483822)</t>
  </si>
  <si>
    <t>SERCOTEC-PROGRAMA ESPECIAL DE APOYO AL SECTOR GASTRONOMICO DE LA REGIÓN DE VALPARAÍSO(40019702)</t>
  </si>
  <si>
    <t>CORFO-PROGRAMA (IPRO) ACTIVA INVERSIÓN 2019(40018836)</t>
  </si>
  <si>
    <t>CORFO-PROGRAMA DE APOYO A LA REACTIVACIÓN (PAR), POTENCIA INVERSIÓN 2019(40018830)</t>
  </si>
  <si>
    <t>CORFO-AUMENTO DE LA COMPETITIVIDAD DE LA MIPYMES REGIONALES- PAR (40017170)</t>
  </si>
  <si>
    <t>CORFO-PROGRAMA TRANSFERENCIA APOYO AL SECTOR DE TURISMO Y SERVICIOS COMPLEMENTARIOS, QUINTERO Y PUCHUNCAVÍ(40008967)</t>
  </si>
  <si>
    <t>MINERIA-TRANSFERENCIA REGULARIZACIÓN Y FOMENTO A LA PEQUEÑA MINERÍA DE LA REGIÓN DE VALPARAÍSO II ETAPA(30458145)</t>
  </si>
  <si>
    <t>FOSIS-PROGRAMA REACTIVACIÓN ECONÓMICA PARA EMPRENDEDORES VULNERABLES DE QUINTERO Y PUCHUNCAVÍ(40008935)</t>
  </si>
  <si>
    <t>FOSIS-FORTALECIMIENTO AGRUPACIONES PRODUCTIVAS VULNERABLES DE QUINTERO(40010699)</t>
  </si>
  <si>
    <t>RECURSOS NATURALES Y MEDIOS AMBIENTALES</t>
  </si>
  <si>
    <t>INDAP-PROGRAMA ESPECIAL DE FOMENTO DE OBRAS CIVILES E INTRAPREDIALES DE RIEGO VI(40015083)</t>
  </si>
  <si>
    <t>PROGRAMA DE DIFUSIÓN PROMOCIÓN TURÍSTICA DE LA REGIÓN DE VALPARAÍSO(40015083)</t>
  </si>
  <si>
    <t>MUNICIPALIDAD DE SAN ANTONIO-ANALISIS DESARROLLO ECONÓMICO, COMUNA DE SAN ANTONIO(30443973-0)</t>
  </si>
  <si>
    <t>RECURSOS NATURALES Y MEDIOS AMBIENTE</t>
  </si>
  <si>
    <t>INDAP - TRANSFERENCIA PROGRAMA DE DESARROLLO DE INVERSIONES (30482301-0) Ejecución</t>
  </si>
  <si>
    <t>DIFUSION DESARROLLO DESTINO TURÍSTICO ARAUCANÍA Ejecución</t>
  </si>
  <si>
    <t>SERCOTEC - APOYO A LA PRODUCCIÓN LOCAL, SELLO ORIGEN EN LA ARAUCANIA Ejecución</t>
  </si>
  <si>
    <t>CORFO - TRANSFERENCIA REACTIVACIÓN ECONÓMICA REGIÓN DE LA ARAUCANIA-PAR Ejecución</t>
  </si>
  <si>
    <t>INIA - RESCATE PATRIMONIAL Y PUESTA EN VALOR DE ESPECIES FRUTÍCOLAS CON PERTINENCIA CULtURAL (40013099-0)</t>
  </si>
  <si>
    <t>TRANSFERENCIA FONDO ROTATORIO RED ARTESANOS DE ARTESANÍAS DE CHILE REGIÓN DE LA ARAUCANIA</t>
  </si>
  <si>
    <t>REPOSICION DE INFRAESTRUCTURA PÚBLICA Y ADMINISTRATIVA DEL MONUMENTO NATURAL CERRO ÑIELOL Diseño</t>
  </si>
  <si>
    <t>CORPORACION AGENCIA REGIONAL DE DESARROLLO PRODUCTIVO DE LA ARAUCANIA Ejecución</t>
  </si>
  <si>
    <t>TRANSFERENCIA CAPACITACIÓN TRANSF TECNOL PEQ MIN ARTESANAL ARAUCANÍA Ejecución</t>
  </si>
  <si>
    <t>INDAP-Transferencia Programa de Obras Menores de Riego (30383375-0) Ejecución</t>
  </si>
  <si>
    <t>CAPACITACION PROGRAMA DE CAPACITACION PARA PESCADORES ARTESANALES Ejecución</t>
  </si>
  <si>
    <t>TRANSFERENCIA PROGRAMA MITICULTURA DE PEQUEÑA ESCALA DEL RIO IMPERIAL Ejecución</t>
  </si>
  <si>
    <t>TRANSFERENCIA GESTION INTEGRAL REC AGUA RIEGO PARA AFC REG ARAUCANIA Ejecución</t>
  </si>
  <si>
    <t>CONSTRUCCION OFICINA DE INFORMACION TURISTICA, COMUNA DE LOS SAUCES Ejecución</t>
  </si>
  <si>
    <t>CONSTRUCCION TOTEMS BIENVENIDA ACCESO COMUNA  DE PITRUFQUEN Ejecución</t>
  </si>
  <si>
    <t>TRANSFERENCIA PROGRAMA REGIONAL DE APOYO AL  EMPRENDIMIENTO - PRAE  2017 Ejecución</t>
  </si>
  <si>
    <t>SERCOTEC - TRANSFERENCIA CRECE PLAN IMPULSO ARAUCANÍA TURISMO (40005906) Ejecución</t>
  </si>
  <si>
    <t>FOSIS - TRANSFERENCIA TRANSFERENCIA YO EMPRENDO AUTOGESTIONADO, REGION DE LA ARAUCANIA (40011371) Ejecución</t>
  </si>
  <si>
    <t>SUBPESCA - TRANSFERENCIA DESARROLLO PRODUCTIVO PESCA ARTESANAL COMUNA SAAVEDRA (40011508) Ejecución</t>
  </si>
  <si>
    <t>CORFO - FOMENTO A LA COMPETITIVIDAD Y DIVERSIFICACIÓN DEL SECTOR AGRÍCOLA REGIONAL Ejecución</t>
  </si>
  <si>
    <t>CORFO- PROGRAMA DE DESARROLLO PRODUCTIVO PARA MIPYMES TURÍSTICAS DE LA REGIÓN Ejecución</t>
  </si>
  <si>
    <t>MEJORAMIENTO MÓDULOS DE EXPOSICIÓN PARQUE LAS AVUTARDAS, COMUNA DE LONQUIMAY Ejecución</t>
  </si>
  <si>
    <t>SERCOTEC - TRANSFERENCIA REACTIVACIÓN  MIPES ZONA CERO TEMUCO REGION ARAUCANIA Ejecución</t>
  </si>
  <si>
    <t>SERNAMEG TRANSFERENCIA PROGRAMA MUJER EMPRENDE REGIÓN ARAUCANIA Ejecución</t>
  </si>
  <si>
    <t>SERCOTEC - TRANSFERENCIA REACTIVACION EMPRESAS Y EMPRENDEDORES INCENDIO LAUTARO Ejecución</t>
  </si>
  <si>
    <t>INIA - INSERCIÓN COMPETITIVA DE PEQUEÑOS Y MEDIANOS AGRICULTORES DE LA REGIÓN DE LA ARA (40013097-0)</t>
  </si>
  <si>
    <t>CORPORACION REGIONAL  DE  DESARROLLO PRODUCTIVO DE LA REGION DE TARAPACA</t>
  </si>
  <si>
    <t>ASISTENCIA TECNICA Y FOMENTO PRODUCTIVO PEQUEÑA MINERIA Y MINERIA ARTESANAL</t>
  </si>
  <si>
    <t>SANEAMIENTO  REZAGO DE LA  PEQUEÑA  PROPIEDAD RAIZ (40004931-0)</t>
  </si>
  <si>
    <t>COMISION  NACIONAL  DE RIEGO - INVERSION Y  FOMENTO  AL  RIEGO OUAS (40008020-0)</t>
  </si>
  <si>
    <t>FORTALECIMENTO  PRODUCTIVO  Y  SEGURIDAD MINERA (40010437-0)</t>
  </si>
  <si>
    <t>CONCURSO REGIONAL  DE EMPRENDIMIENTO  CREE 2019 (40006127-0)</t>
  </si>
  <si>
    <t>CORFO - RECUPERACION PYMES REGION DE COQUIMBO (40019817-0).</t>
  </si>
  <si>
    <t>SERNATUR - FORTALECIMIENTO DEL DESTINO TURISTICO  REGIONAL (30419786-0)</t>
  </si>
  <si>
    <t>TRANSFERENCIA EN SANIDAD APICOLA, REGION DE LA ARAUCANIA Ejecución</t>
  </si>
  <si>
    <t>TRANSFERENCIA PROTOTIPO DE TRANSFERENCIA TECNOLÓGICA FORESTAL EN LA REGIÓN DE AYSÉN</t>
  </si>
  <si>
    <t>PESCA ARTESANAL</t>
  </si>
  <si>
    <t>TRANSFERENCIA PARA LA ID Y ASESORIA EN MANEJO INTEGRAL DE OVINOS Y CA</t>
  </si>
  <si>
    <t>CONADI - TRANSFERENCIA CAPACIDADES AL EMPRENDIMIENTO INDIGENA REGIONAL (30370372-0)</t>
  </si>
  <si>
    <t>SUBSECRETARIA DE ECONOMIA - TRANSFERENCIA ASISTENCIA TÉCNICA Y FORTALECIMIENTO PESCA ARTESANAL (30395523-0)</t>
  </si>
  <si>
    <t>TRANSFERENCIA MEJORAMIENTO COMPETITIVO DE LA PESCA ARTESANAL DE AYSEN</t>
  </si>
  <si>
    <t>SEREMI DE AGRICULTURA - TRANSFERENCIA PARA EL DESARROLLO DE VALORIZACIÓN SILVOAGROPECUARIA</t>
  </si>
  <si>
    <t>SERNATUR - TRANSFERENCIA PARA LA PROMOCIÓN Y MARKETING DESTINO AYSÉN</t>
  </si>
  <si>
    <t>TRANSFERENCIA FORTALECIMIENTO Y FOMENTO PRODUCTIVO PEQUEÑA MINERIA</t>
  </si>
  <si>
    <t>TRANSFERENCIA DE SERVICIOS TURÍSTICOS PASO MARCONI PROV CAP PRAT</t>
  </si>
  <si>
    <t>TRANSFERENCIA HABILITACION DE CAMINOS INTRAPREDIALES PARA EL FOMENTO</t>
  </si>
  <si>
    <t>TRANSFERENCIA FOMENTO AL DESARROLLO FRUTÍCOLA DE LA AGRICULTURA FAMILIAR CAMPESINA</t>
  </si>
  <si>
    <t>TRANSFERENCIA APOYO A PESCADORES ARTESANALES DE LA COMUNA DE GUAITECAS</t>
  </si>
  <si>
    <t>SAG - TRAZABILIDAD BOVINA (40008034-0)</t>
  </si>
  <si>
    <t>RECUPERACION DE SUELOS AGROPECUARIOS (40007940-0)</t>
  </si>
  <si>
    <t>SEMILLA EMPRENDE TURISMO CHILE CHICO, LAGO VERDE, VILLA OHIGGINS Y TORTEL (40007949-0)</t>
  </si>
  <si>
    <t>ECONOMIA</t>
  </si>
  <si>
    <t>CONSOLIDACION DE MICROEMPRENDEDORES (40007914-0)</t>
  </si>
  <si>
    <t>FOMENTO PRODUCTIVO RECURSOS GEOLOGICOS (40007715-0)</t>
  </si>
  <si>
    <t>FOMENTO A PROYECTOS ESTRATEGICOS E INVERSION PRODUCTIVA (40008579-0)</t>
  </si>
  <si>
    <t>TRANSFERENCIA PARA LA INTERNACIONALIZACION Y PROMOCION REGION AYSEN (30484037-0)</t>
  </si>
  <si>
    <t>TRANSFERENCIA FERIAS PARA MICROEMPRENDEDORES DE LA REGIÓN DE AYSÉN (40012814-0)</t>
  </si>
  <si>
    <t>TRANSFERENCIA PROGRAMA GESTIÓN DE DESTINO TURÍSTICO AYSÉN PATAGONIA (40015507-0)</t>
  </si>
  <si>
    <t>TRANSFERENCIA PARA EL MEJORAMIENTO DE LA COMPETITIVIDAD DE LA GANADERIA BOVINA EN LA AFC (40015350-0)</t>
  </si>
  <si>
    <t>TRANSFERENCIA MODERNIZACION Y FORTALECIMIENTO DEL NEGOCIO OVEJERO EN LA REGION DE AYSEN (40016291-0)</t>
  </si>
  <si>
    <t>TRANSFERENCIA MEJORAMIENTO DE COMPETITIVIDAD DE LAS MIPES REGION DE AYSEN (40011018-0)</t>
  </si>
  <si>
    <t>MEJORAMIENTO  RUTA 265 SECTOR ACCESO BAHIA JARA - CHILE CHICO</t>
  </si>
  <si>
    <t>CONSTRUCCION REFUGIO DE PASAJEROS AERODROMO CALETA ANDRADE</t>
  </si>
  <si>
    <t>CONSTRUCCION CENTRO ARTESANAL DE COYHAIQUE</t>
  </si>
  <si>
    <t>SERNATUR - PROMOCION DEL TURISMO PARA LA TERCERA EDAD (30487139-0)</t>
  </si>
  <si>
    <t>SERCOTEC - ARAUCANIA EMPRENDE CONTIGO (40016524-0) Ejecución</t>
  </si>
  <si>
    <t xml:space="preserve">SERCOTEC . REACTIVACION PRODUCTIVADEL MERCADO DE VICTORIA (40013389-0) </t>
  </si>
  <si>
    <t>SERCOTEC – APOYO EN LA REACTIVACION DE LAS MICROEMPRESAS (40025747-0)</t>
  </si>
  <si>
    <t>FOSIS – REACTIVACION ECONOMICA PARA EMPRENDEDORES VULNERABLES AFECTADOS POR COVID-19 (40025748-0)</t>
  </si>
  <si>
    <t>FOSIS – IMPULSO ECONOMICO A FLORICULTORES Y PEQUEÑOS PRODUCTORES VULNERABLES   (40025774-0)</t>
  </si>
  <si>
    <t>CORFO –APOYO  AL  DESARROLLO DE LA COMPETITIVIDAD DE LAS EMPRESAS  (40025416-0)</t>
  </si>
  <si>
    <t>SUBSECRETARIA DE PESCA-TRANSFERENCIA TECNIFICACION  ESTRUCTURAL   PARA LA FLOTA PESQUERA  (30129159-0)</t>
  </si>
  <si>
    <t>UACH-PRODUCCION DE NANOBODIESDE ALTO VALOR SOCIAL Y COMERCIAL  (40017182-0)</t>
  </si>
  <si>
    <t>UACH-VALORANDO TERNEROS LECHEROSCON CRUZAMIENTO DE CARNE  (40017184-0)</t>
  </si>
  <si>
    <t>UNIVERSIDAD DE CHILE -INVERNADERO GEOTERMICO PARA CULTIVO DE TOMATES   (40017190-0)</t>
  </si>
  <si>
    <t>UACH-BIOINSECTIZIDA CONTRA D. SUZUKII EN BERRIES  (40017195-0)</t>
  </si>
  <si>
    <t>UACH- VALOR AGREGADO EN PRODUCTOS DE LUPULOS REGIONALES   (40017266-0)</t>
  </si>
  <si>
    <t>UNIVERSIDAD STO. TOMAS -SEDE VALDIVIA-OBTENCION DE PELLETA PARTIR DE RESIDUOS ORGANICOS (40017267-0)</t>
  </si>
  <si>
    <t xml:space="preserve">RECURSOS NATURALES </t>
  </si>
  <si>
    <t>RECURSOS NATURALES Y M.A.</t>
  </si>
  <si>
    <t xml:space="preserve">TRANSFERENCIA FORTALECIMIENTO A LA INVERSIÓN PRODUCTIVA Y DESARROLLO DE NUEVOS EMPRENDIMIENTOS </t>
  </si>
  <si>
    <t>SAG - PREVENCION  SANITARIO  PRODUCTIVO VERANADAS ARGENTINAS 2018 - 2019 (40003064-0)</t>
  </si>
  <si>
    <t>SERNAPESCA - DESARROLLO Y FOMENTO DE LA PESCA ARTESANAL  EN LA REGION  DE COQUIMBO (40000006-0)</t>
  </si>
  <si>
    <t>80/15-01-2021</t>
  </si>
  <si>
    <t>75/21-01-2021</t>
  </si>
  <si>
    <t>124/15-01-2021</t>
  </si>
  <si>
    <t>30/11-01-2021</t>
  </si>
  <si>
    <t>104/19-01-2021</t>
  </si>
  <si>
    <t xml:space="preserve">  80/13.01.2021</t>
  </si>
  <si>
    <t>14/11-01-2021</t>
  </si>
  <si>
    <t xml:space="preserve"> 83/14-01-2021</t>
  </si>
  <si>
    <t xml:space="preserve">   97/14-01-21</t>
  </si>
  <si>
    <t xml:space="preserve">  64/20-01-2021</t>
  </si>
  <si>
    <t xml:space="preserve">      18/25-01-2021</t>
  </si>
  <si>
    <t>142/19-01-2021</t>
  </si>
  <si>
    <t>90/14-01-2021</t>
  </si>
  <si>
    <t>40/20-01-2021</t>
  </si>
  <si>
    <t xml:space="preserve">   18/13-01-2021</t>
  </si>
  <si>
    <t xml:space="preserve">   31/19-01-2021</t>
  </si>
  <si>
    <r>
      <t xml:space="preserve">Los Gobiernos regionales deberán informar a la Comisión Especial Mixta de Presupuestos trimestralmente,  treinta días después del término del trimestre respectivo, del destino de los recursos del Fondo Nacional de Desarrolllo Regional a </t>
    </r>
    <r>
      <rPr>
        <b/>
        <sz val="10"/>
        <color theme="1"/>
        <rFont val="Verdana"/>
        <family val="2"/>
      </rPr>
      <t>proyectos de desarrollo económico y ordenar los proyectos adjudicados por sectores según la actividad económica.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</si>
</sst>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#,##0_ ;[Red]\-#,##0\ 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F9F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4" fillId="0" borderId="0" applyNumberFormat="0" applyFont="0" applyBorder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7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vertical="justify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6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justify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justify"/>
    </xf>
    <xf numFmtId="0" fontId="6" fillId="0" borderId="0" xfId="0" applyFont="1" applyFill="1" applyBorder="1" applyAlignment="1">
      <alignment horizontal="left" vertical="justify"/>
    </xf>
    <xf numFmtId="0" fontId="6" fillId="0" borderId="0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/>
    <xf numFmtId="3" fontId="7" fillId="0" borderId="1" xfId="0" applyNumberFormat="1" applyFont="1" applyBorder="1"/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3" fontId="6" fillId="0" borderId="1" xfId="0" applyNumberFormat="1" applyFont="1" applyBorder="1"/>
    <xf numFmtId="3" fontId="7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166" fontId="6" fillId="0" borderId="1" xfId="0" applyNumberFormat="1" applyFont="1" applyBorder="1" applyAlignment="1">
      <alignment horizontal="left"/>
    </xf>
    <xf numFmtId="3" fontId="7" fillId="2" borderId="1" xfId="0" applyNumberFormat="1" applyFont="1" applyFill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3" fontId="7" fillId="3" borderId="1" xfId="0" applyNumberFormat="1" applyFont="1" applyFill="1" applyBorder="1"/>
    <xf numFmtId="3" fontId="6" fillId="0" borderId="1" xfId="3" applyNumberFormat="1" applyFont="1" applyBorder="1" applyAlignment="1">
      <alignment horizontal="left" vertical="center" wrapText="1"/>
    </xf>
    <xf numFmtId="3" fontId="7" fillId="0" borderId="1" xfId="3" applyNumberFormat="1" applyFont="1" applyBorder="1" applyAlignment="1">
      <alignment horizontal="right" vertical="center"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3" fontId="6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3" fontId="7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164" fontId="7" fillId="0" borderId="1" xfId="1" applyFont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0" fontId="6" fillId="0" borderId="1" xfId="14" applyFont="1" applyBorder="1"/>
    <xf numFmtId="166" fontId="6" fillId="0" borderId="1" xfId="14" applyNumberFormat="1" applyFont="1" applyBorder="1" applyAlignment="1">
      <alignment horizontal="left"/>
    </xf>
    <xf numFmtId="3" fontId="7" fillId="0" borderId="1" xfId="14" applyNumberFormat="1" applyFont="1" applyBorder="1"/>
    <xf numFmtId="0" fontId="6" fillId="2" borderId="1" xfId="14" applyFont="1" applyFill="1" applyBorder="1"/>
    <xf numFmtId="3" fontId="7" fillId="2" borderId="1" xfId="0" applyNumberFormat="1" applyFont="1" applyFill="1" applyBorder="1" applyAlignment="1">
      <alignment horizontal="right" vertical="center"/>
    </xf>
    <xf numFmtId="166" fontId="7" fillId="0" borderId="1" xfId="0" applyNumberFormat="1" applyFont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164" fontId="7" fillId="0" borderId="1" xfId="1" applyFont="1" applyFill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vertical="top"/>
    </xf>
    <xf numFmtId="166" fontId="6" fillId="0" borderId="1" xfId="0" applyNumberFormat="1" applyFont="1" applyBorder="1" applyAlignment="1">
      <alignment horizontal="left" vertical="center" wrapText="1"/>
    </xf>
    <xf numFmtId="0" fontId="6" fillId="0" borderId="1" xfId="4" applyFont="1" applyBorder="1" applyAlignment="1">
      <alignment vertical="center" wrapText="1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/>
    <xf numFmtId="166" fontId="6" fillId="2" borderId="0" xfId="0" applyNumberFormat="1" applyFont="1" applyFill="1" applyBorder="1"/>
    <xf numFmtId="0" fontId="6" fillId="0" borderId="0" xfId="0" applyFont="1" applyAlignment="1">
      <alignment horizontal="left"/>
    </xf>
    <xf numFmtId="0" fontId="6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justify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22">
    <cellStyle name="Millares [0]" xfId="1" builtinId="6"/>
    <cellStyle name="Millares [0] 2" xfId="9" xr:uid="{00000000-0005-0000-0000-000001000000}"/>
    <cellStyle name="Millares 2" xfId="7" xr:uid="{00000000-0005-0000-0000-000002000000}"/>
    <cellStyle name="Millares 2 2" xfId="11" xr:uid="{00000000-0005-0000-0000-000003000000}"/>
    <cellStyle name="Millares 2 3" xfId="18" xr:uid="{00000000-0005-0000-0000-000004000000}"/>
    <cellStyle name="Millares 3" xfId="15" xr:uid="{00000000-0005-0000-0000-000005000000}"/>
    <cellStyle name="Millares 4" xfId="19" xr:uid="{00000000-0005-0000-0000-000006000000}"/>
    <cellStyle name="Millares 5" xfId="20" xr:uid="{00000000-0005-0000-0000-000007000000}"/>
    <cellStyle name="Millares 6" xfId="21" xr:uid="{00000000-0005-0000-0000-000008000000}"/>
    <cellStyle name="Normal" xfId="0" builtinId="0"/>
    <cellStyle name="Normal 11" xfId="2" xr:uid="{00000000-0005-0000-0000-00000A000000}"/>
    <cellStyle name="Normal 14" xfId="8" xr:uid="{00000000-0005-0000-0000-00000B000000}"/>
    <cellStyle name="Normal 2" xfId="5" xr:uid="{00000000-0005-0000-0000-00000C000000}"/>
    <cellStyle name="Normal 2 2 2" xfId="12" xr:uid="{00000000-0005-0000-0000-00000D000000}"/>
    <cellStyle name="Normal 2 3" xfId="3" xr:uid="{00000000-0005-0000-0000-00000E000000}"/>
    <cellStyle name="Normal 3" xfId="6" xr:uid="{00000000-0005-0000-0000-00000F000000}"/>
    <cellStyle name="Normal 4" xfId="10" xr:uid="{00000000-0005-0000-0000-000010000000}"/>
    <cellStyle name="Normal 5" xfId="13" xr:uid="{00000000-0005-0000-0000-000011000000}"/>
    <cellStyle name="Normal 6" xfId="14" xr:uid="{00000000-0005-0000-0000-000012000000}"/>
    <cellStyle name="Normal 7" xfId="16" xr:uid="{00000000-0005-0000-0000-000013000000}"/>
    <cellStyle name="Normal 8" xfId="17" xr:uid="{00000000-0005-0000-0000-000014000000}"/>
    <cellStyle name="Normal_Hoja1" xfId="4" xr:uid="{00000000-0005-0000-0000-00001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F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23284</xdr:colOff>
      <xdr:row>0</xdr:row>
      <xdr:rowOff>0</xdr:rowOff>
    </xdr:from>
    <xdr:to>
      <xdr:col>1</xdr:col>
      <xdr:colOff>977268</xdr:colOff>
      <xdr:row>5</xdr:row>
      <xdr:rowOff>126576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84" y="0"/>
          <a:ext cx="957792" cy="922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arpeta%20compartida\2020\archivos%202020\glos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sa fomento"/>
      <sheetName val=" prog en miles 2020"/>
      <sheetName val="PROGRAMACION 2020 final"/>
      <sheetName val="PROGRAMACION 2020"/>
      <sheetName val="Hoja1"/>
    </sheetNames>
    <sheetDataSet>
      <sheetData sheetId="0" refreshError="1">
        <row r="6">
          <cell r="V6">
            <v>234</v>
          </cell>
        </row>
        <row r="8">
          <cell r="AU8">
            <v>2600</v>
          </cell>
        </row>
        <row r="11">
          <cell r="AU11">
            <v>34368.058000000005</v>
          </cell>
        </row>
        <row r="12">
          <cell r="AU12">
            <v>5063.9800000000005</v>
          </cell>
        </row>
        <row r="13">
          <cell r="AU13">
            <v>6309.6020000000008</v>
          </cell>
        </row>
        <row r="15">
          <cell r="AU15">
            <v>22383.557000000001</v>
          </cell>
        </row>
        <row r="16">
          <cell r="AU16">
            <v>91610</v>
          </cell>
        </row>
        <row r="18">
          <cell r="AU18">
            <v>7751.951</v>
          </cell>
        </row>
        <row r="19">
          <cell r="AU19">
            <v>2238.69</v>
          </cell>
        </row>
        <row r="21">
          <cell r="AU21">
            <v>299341.73600000003</v>
          </cell>
        </row>
        <row r="22">
          <cell r="AU22">
            <v>3286.8520000000003</v>
          </cell>
        </row>
        <row r="23">
          <cell r="AU23">
            <v>17721</v>
          </cell>
        </row>
        <row r="25">
          <cell r="AU25">
            <v>71669.877999999997</v>
          </cell>
        </row>
        <row r="27">
          <cell r="AU27">
            <v>1559400</v>
          </cell>
        </row>
        <row r="28">
          <cell r="AU28">
            <v>1104596.3670000001</v>
          </cell>
        </row>
        <row r="31">
          <cell r="AU31">
            <v>497387.92000000004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5:G350"/>
  <sheetViews>
    <sheetView tabSelected="1" zoomScaleNormal="100" workbookViewId="0">
      <selection activeCell="D53" sqref="D53"/>
    </sheetView>
  </sheetViews>
  <sheetFormatPr baseColWidth="10" defaultColWidth="11.42578125" defaultRowHeight="12.75" x14ac:dyDescent="0.2"/>
  <cols>
    <col min="1" max="1" width="11.42578125" style="1"/>
    <col min="2" max="2" width="16" style="71" customWidth="1"/>
    <col min="3" max="3" width="0.42578125" style="71" hidden="1" customWidth="1"/>
    <col min="4" max="4" width="103.42578125" style="1" bestFit="1" customWidth="1"/>
    <col min="5" max="5" width="32.7109375" style="10" bestFit="1" customWidth="1"/>
    <col min="6" max="6" width="18.42578125" style="1" customWidth="1"/>
    <col min="7" max="7" width="21" style="2" bestFit="1" customWidth="1"/>
    <col min="8" max="8" width="11.42578125" style="1" customWidth="1"/>
    <col min="9" max="16384" width="11.42578125" style="1"/>
  </cols>
  <sheetData>
    <row r="5" spans="2:7" x14ac:dyDescent="0.2">
      <c r="B5" s="1"/>
      <c r="C5" s="1"/>
      <c r="E5" s="1"/>
    </row>
    <row r="6" spans="2:7" x14ac:dyDescent="0.2">
      <c r="B6" s="3"/>
      <c r="C6" s="3"/>
      <c r="D6" s="3"/>
      <c r="E6" s="3"/>
      <c r="F6" s="3"/>
    </row>
    <row r="7" spans="2:7" ht="14.45" customHeight="1" x14ac:dyDescent="0.2">
      <c r="B7" s="73" t="s">
        <v>3</v>
      </c>
      <c r="C7" s="73"/>
      <c r="D7" s="73"/>
      <c r="E7" s="73"/>
      <c r="F7" s="73"/>
    </row>
    <row r="8" spans="2:7" x14ac:dyDescent="0.2">
      <c r="B8" s="3"/>
      <c r="C8" s="3"/>
      <c r="D8" s="3"/>
      <c r="E8" s="3"/>
      <c r="F8" s="3"/>
    </row>
    <row r="9" spans="2:7" x14ac:dyDescent="0.2">
      <c r="B9" s="4" t="s">
        <v>120</v>
      </c>
      <c r="C9" s="4"/>
      <c r="D9" s="5"/>
      <c r="E9" s="6"/>
      <c r="F9" s="6"/>
    </row>
    <row r="10" spans="2:7" x14ac:dyDescent="0.2">
      <c r="B10" s="4" t="s">
        <v>6</v>
      </c>
      <c r="C10" s="4"/>
      <c r="D10" s="5"/>
      <c r="E10" s="6"/>
      <c r="F10" s="6"/>
    </row>
    <row r="11" spans="2:7" x14ac:dyDescent="0.2">
      <c r="B11" s="7" t="s">
        <v>4</v>
      </c>
      <c r="C11" s="7"/>
      <c r="D11" s="7"/>
      <c r="E11" s="6"/>
      <c r="F11" s="6"/>
    </row>
    <row r="12" spans="2:7" x14ac:dyDescent="0.2">
      <c r="B12" s="7" t="s">
        <v>2</v>
      </c>
      <c r="C12" s="7"/>
      <c r="D12" s="7"/>
      <c r="E12" s="6"/>
      <c r="F12" s="6"/>
    </row>
    <row r="13" spans="2:7" x14ac:dyDescent="0.2">
      <c r="B13" s="8"/>
      <c r="C13" s="8"/>
      <c r="D13" s="9"/>
    </row>
    <row r="14" spans="2:7" ht="81" customHeight="1" x14ac:dyDescent="0.2">
      <c r="B14" s="11" t="s">
        <v>1</v>
      </c>
      <c r="C14" s="11"/>
      <c r="D14" s="12" t="s">
        <v>386</v>
      </c>
      <c r="E14" s="12"/>
      <c r="F14" s="12"/>
      <c r="G14" s="12"/>
    </row>
    <row r="15" spans="2:7" x14ac:dyDescent="0.2">
      <c r="B15" s="13" t="s">
        <v>0</v>
      </c>
      <c r="C15" s="13"/>
      <c r="D15" s="14" t="s">
        <v>30</v>
      </c>
      <c r="E15" s="14"/>
      <c r="F15" s="14"/>
      <c r="G15" s="14"/>
    </row>
    <row r="16" spans="2:7" x14ac:dyDescent="0.2">
      <c r="B16" s="15"/>
      <c r="C16" s="15"/>
      <c r="D16" s="15"/>
      <c r="E16" s="15"/>
      <c r="F16" s="15"/>
      <c r="G16" s="16"/>
    </row>
    <row r="17" spans="2:7" x14ac:dyDescent="0.2">
      <c r="B17" s="15"/>
      <c r="C17" s="15"/>
      <c r="D17" s="15"/>
      <c r="E17" s="15"/>
      <c r="F17" s="15"/>
      <c r="G17" s="16"/>
    </row>
    <row r="18" spans="2:7" x14ac:dyDescent="0.2">
      <c r="B18" s="17"/>
      <c r="C18" s="17"/>
      <c r="D18" s="18"/>
      <c r="E18" s="18"/>
      <c r="F18" s="19"/>
      <c r="G18" s="16"/>
    </row>
    <row r="19" spans="2:7" ht="21" customHeight="1" x14ac:dyDescent="0.2">
      <c r="B19" s="20" t="s">
        <v>28</v>
      </c>
      <c r="C19" s="13" t="s">
        <v>7</v>
      </c>
      <c r="D19" s="21" t="s">
        <v>24</v>
      </c>
      <c r="E19" s="20" t="s">
        <v>25</v>
      </c>
      <c r="F19" s="20" t="s">
        <v>26</v>
      </c>
      <c r="G19" s="22" t="s">
        <v>23</v>
      </c>
    </row>
    <row r="20" spans="2:7" x14ac:dyDescent="0.2">
      <c r="B20" s="23" t="s">
        <v>9</v>
      </c>
      <c r="C20" s="24"/>
      <c r="D20" s="25" t="s">
        <v>313</v>
      </c>
      <c r="E20" s="25" t="s">
        <v>32</v>
      </c>
      <c r="F20" s="26">
        <v>1248394</v>
      </c>
      <c r="G20" s="27" t="s">
        <v>385</v>
      </c>
    </row>
    <row r="21" spans="2:7" x14ac:dyDescent="0.2">
      <c r="B21" s="23" t="s">
        <v>9</v>
      </c>
      <c r="C21" s="24"/>
      <c r="D21" s="28" t="s">
        <v>33</v>
      </c>
      <c r="E21" s="29" t="s">
        <v>34</v>
      </c>
      <c r="F21" s="30">
        <v>590000</v>
      </c>
      <c r="G21" s="27"/>
    </row>
    <row r="22" spans="2:7" x14ac:dyDescent="0.2">
      <c r="B22" s="23" t="s">
        <v>9</v>
      </c>
      <c r="C22" s="24"/>
      <c r="D22" s="28" t="s">
        <v>35</v>
      </c>
      <c r="E22" s="29" t="s">
        <v>36</v>
      </c>
      <c r="F22" s="30">
        <v>138994</v>
      </c>
      <c r="G22" s="27"/>
    </row>
    <row r="23" spans="2:7" x14ac:dyDescent="0.2">
      <c r="B23" s="23" t="s">
        <v>9</v>
      </c>
      <c r="C23" s="24"/>
      <c r="D23" s="28" t="s">
        <v>37</v>
      </c>
      <c r="E23" s="29" t="s">
        <v>38</v>
      </c>
      <c r="F23" s="30">
        <v>3662</v>
      </c>
      <c r="G23" s="27"/>
    </row>
    <row r="24" spans="2:7" x14ac:dyDescent="0.2">
      <c r="B24" s="23" t="s">
        <v>9</v>
      </c>
      <c r="C24" s="24"/>
      <c r="D24" s="28" t="s">
        <v>39</v>
      </c>
      <c r="E24" s="29" t="s">
        <v>32</v>
      </c>
      <c r="F24" s="30">
        <v>1554628</v>
      </c>
      <c r="G24" s="27"/>
    </row>
    <row r="25" spans="2:7" x14ac:dyDescent="0.2">
      <c r="B25" s="23" t="s">
        <v>9</v>
      </c>
      <c r="C25" s="24"/>
      <c r="D25" s="28" t="s">
        <v>40</v>
      </c>
      <c r="E25" s="29" t="s">
        <v>32</v>
      </c>
      <c r="F25" s="30">
        <v>136426</v>
      </c>
      <c r="G25" s="27"/>
    </row>
    <row r="26" spans="2:7" x14ac:dyDescent="0.2">
      <c r="B26" s="23" t="s">
        <v>9</v>
      </c>
      <c r="C26" s="24"/>
      <c r="D26" s="28" t="s">
        <v>41</v>
      </c>
      <c r="E26" s="29" t="s">
        <v>42</v>
      </c>
      <c r="F26" s="30">
        <v>61526</v>
      </c>
      <c r="G26" s="27"/>
    </row>
    <row r="27" spans="2:7" x14ac:dyDescent="0.2">
      <c r="B27" s="28" t="s">
        <v>9</v>
      </c>
      <c r="C27" s="24"/>
      <c r="D27" s="28" t="s">
        <v>43</v>
      </c>
      <c r="E27" s="29" t="s">
        <v>32</v>
      </c>
      <c r="F27" s="30">
        <v>33215.775000000001</v>
      </c>
      <c r="G27" s="27"/>
    </row>
    <row r="28" spans="2:7" x14ac:dyDescent="0.2">
      <c r="B28" s="28" t="s">
        <v>9</v>
      </c>
      <c r="C28" s="24"/>
      <c r="D28" s="28" t="s">
        <v>44</v>
      </c>
      <c r="E28" s="29" t="s">
        <v>32</v>
      </c>
      <c r="F28" s="30">
        <v>48696</v>
      </c>
      <c r="G28" s="27"/>
    </row>
    <row r="29" spans="2:7" x14ac:dyDescent="0.2">
      <c r="B29" s="28" t="s">
        <v>9</v>
      </c>
      <c r="C29" s="24"/>
      <c r="D29" s="28" t="s">
        <v>45</v>
      </c>
      <c r="E29" s="29" t="s">
        <v>38</v>
      </c>
      <c r="F29" s="30">
        <v>22414</v>
      </c>
      <c r="G29" s="27"/>
    </row>
    <row r="30" spans="2:7" x14ac:dyDescent="0.2">
      <c r="B30" s="28" t="s">
        <v>9</v>
      </c>
      <c r="C30" s="24"/>
      <c r="D30" s="28" t="s">
        <v>46</v>
      </c>
      <c r="E30" s="29" t="s">
        <v>38</v>
      </c>
      <c r="F30" s="30">
        <v>867701</v>
      </c>
      <c r="G30" s="27"/>
    </row>
    <row r="31" spans="2:7" x14ac:dyDescent="0.2">
      <c r="B31" s="28" t="s">
        <v>9</v>
      </c>
      <c r="C31" s="24"/>
      <c r="D31" s="28" t="s">
        <v>47</v>
      </c>
      <c r="E31" s="29" t="s">
        <v>32</v>
      </c>
      <c r="F31" s="30">
        <v>2251427.923</v>
      </c>
      <c r="G31" s="27"/>
    </row>
    <row r="32" spans="2:7" x14ac:dyDescent="0.2">
      <c r="B32" s="28" t="s">
        <v>9</v>
      </c>
      <c r="C32" s="24"/>
      <c r="D32" s="28" t="s">
        <v>48</v>
      </c>
      <c r="E32" s="29" t="s">
        <v>38</v>
      </c>
      <c r="F32" s="30">
        <v>13140</v>
      </c>
      <c r="G32" s="27"/>
    </row>
    <row r="33" spans="2:7" x14ac:dyDescent="0.2">
      <c r="B33" s="28" t="s">
        <v>9</v>
      </c>
      <c r="C33" s="24"/>
      <c r="D33" s="28" t="s">
        <v>49</v>
      </c>
      <c r="E33" s="29" t="s">
        <v>42</v>
      </c>
      <c r="F33" s="30">
        <v>2</v>
      </c>
      <c r="G33" s="27"/>
    </row>
    <row r="34" spans="2:7" x14ac:dyDescent="0.2">
      <c r="B34" s="28" t="s">
        <v>9</v>
      </c>
      <c r="C34" s="24"/>
      <c r="D34" s="28" t="s">
        <v>50</v>
      </c>
      <c r="E34" s="29" t="s">
        <v>51</v>
      </c>
      <c r="F34" s="30">
        <v>1</v>
      </c>
      <c r="G34" s="27"/>
    </row>
    <row r="35" spans="2:7" x14ac:dyDescent="0.2">
      <c r="B35" s="28" t="s">
        <v>9</v>
      </c>
      <c r="C35" s="24"/>
      <c r="D35" s="28" t="s">
        <v>52</v>
      </c>
      <c r="E35" s="29" t="s">
        <v>42</v>
      </c>
      <c r="F35" s="30">
        <v>456611.33299999998</v>
      </c>
      <c r="G35" s="27"/>
    </row>
    <row r="36" spans="2:7" x14ac:dyDescent="0.2">
      <c r="B36" s="28" t="s">
        <v>9</v>
      </c>
      <c r="C36" s="24"/>
      <c r="D36" s="25" t="s">
        <v>53</v>
      </c>
      <c r="E36" s="25" t="s">
        <v>38</v>
      </c>
      <c r="F36" s="26">
        <v>2</v>
      </c>
      <c r="G36" s="27"/>
    </row>
    <row r="37" spans="2:7" x14ac:dyDescent="0.2">
      <c r="B37" s="28" t="s">
        <v>9</v>
      </c>
      <c r="C37" s="24"/>
      <c r="D37" s="28" t="s">
        <v>54</v>
      </c>
      <c r="E37" s="29" t="s">
        <v>31</v>
      </c>
      <c r="F37" s="30">
        <v>26471.5</v>
      </c>
      <c r="G37" s="27"/>
    </row>
    <row r="38" spans="2:7" x14ac:dyDescent="0.2">
      <c r="B38" s="28" t="s">
        <v>9</v>
      </c>
      <c r="C38" s="24"/>
      <c r="D38" s="28" t="s">
        <v>55</v>
      </c>
      <c r="E38" s="29" t="s">
        <v>34</v>
      </c>
      <c r="F38" s="30">
        <v>618500</v>
      </c>
      <c r="G38" s="27"/>
    </row>
    <row r="39" spans="2:7" x14ac:dyDescent="0.2">
      <c r="B39" s="28" t="s">
        <v>9</v>
      </c>
      <c r="C39" s="24"/>
      <c r="D39" s="28" t="s">
        <v>56</v>
      </c>
      <c r="E39" s="29" t="s">
        <v>32</v>
      </c>
      <c r="F39" s="30">
        <v>135609.37</v>
      </c>
      <c r="G39" s="27"/>
    </row>
    <row r="40" spans="2:7" x14ac:dyDescent="0.2">
      <c r="B40" s="28" t="s">
        <v>9</v>
      </c>
      <c r="C40" s="24"/>
      <c r="D40" s="28" t="s">
        <v>57</v>
      </c>
      <c r="E40" s="29" t="s">
        <v>58</v>
      </c>
      <c r="F40" s="30">
        <v>272051</v>
      </c>
      <c r="G40" s="27"/>
    </row>
    <row r="41" spans="2:7" x14ac:dyDescent="0.2">
      <c r="B41" s="28" t="s">
        <v>9</v>
      </c>
      <c r="C41" s="24"/>
      <c r="D41" s="28" t="s">
        <v>59</v>
      </c>
      <c r="E41" s="29" t="s">
        <v>60</v>
      </c>
      <c r="F41" s="30">
        <v>1255353</v>
      </c>
      <c r="G41" s="27"/>
    </row>
    <row r="42" spans="2:7" x14ac:dyDescent="0.2">
      <c r="B42" s="28" t="s">
        <v>9</v>
      </c>
      <c r="C42" s="28"/>
      <c r="D42" s="25" t="s">
        <v>61</v>
      </c>
      <c r="E42" s="25" t="s">
        <v>60</v>
      </c>
      <c r="F42" s="26">
        <v>939259</v>
      </c>
      <c r="G42" s="27"/>
    </row>
    <row r="43" spans="2:7" x14ac:dyDescent="0.2">
      <c r="B43" s="28" t="s">
        <v>9</v>
      </c>
      <c r="C43" s="28"/>
      <c r="D43" s="25" t="s">
        <v>62</v>
      </c>
      <c r="E43" s="25" t="s">
        <v>32</v>
      </c>
      <c r="F43" s="26">
        <v>1142295</v>
      </c>
      <c r="G43" s="27"/>
    </row>
    <row r="44" spans="2:7" x14ac:dyDescent="0.2">
      <c r="B44" s="28" t="s">
        <v>9</v>
      </c>
      <c r="C44" s="28"/>
      <c r="D44" s="25" t="s">
        <v>63</v>
      </c>
      <c r="E44" s="25" t="s">
        <v>32</v>
      </c>
      <c r="F44" s="26">
        <v>157096.73600000003</v>
      </c>
      <c r="G44" s="27"/>
    </row>
    <row r="45" spans="2:7" x14ac:dyDescent="0.2">
      <c r="B45" s="28" t="s">
        <v>9</v>
      </c>
      <c r="C45" s="28"/>
      <c r="D45" s="25" t="s">
        <v>64</v>
      </c>
      <c r="E45" s="25" t="s">
        <v>60</v>
      </c>
      <c r="F45" s="26">
        <v>149702</v>
      </c>
      <c r="G45" s="27"/>
    </row>
    <row r="46" spans="2:7" x14ac:dyDescent="0.2">
      <c r="B46" s="28" t="s">
        <v>9</v>
      </c>
      <c r="C46" s="28"/>
      <c r="D46" s="25" t="s">
        <v>65</v>
      </c>
      <c r="E46" s="25" t="s">
        <v>66</v>
      </c>
      <c r="F46" s="26">
        <v>25077</v>
      </c>
      <c r="G46" s="27"/>
    </row>
    <row r="47" spans="2:7" x14ac:dyDescent="0.2">
      <c r="B47" s="28" t="s">
        <v>9</v>
      </c>
      <c r="C47" s="28"/>
      <c r="D47" s="28" t="s">
        <v>67</v>
      </c>
      <c r="E47" s="29" t="s">
        <v>32</v>
      </c>
      <c r="F47" s="30">
        <v>44084</v>
      </c>
      <c r="G47" s="27"/>
    </row>
    <row r="48" spans="2:7" x14ac:dyDescent="0.2">
      <c r="B48" s="28" t="s">
        <v>9</v>
      </c>
      <c r="C48" s="28"/>
      <c r="D48" s="28" t="s">
        <v>68</v>
      </c>
      <c r="E48" s="29" t="s">
        <v>38</v>
      </c>
      <c r="F48" s="30">
        <v>92457</v>
      </c>
      <c r="G48" s="27"/>
    </row>
    <row r="49" spans="2:7" x14ac:dyDescent="0.2">
      <c r="B49" s="28" t="s">
        <v>9</v>
      </c>
      <c r="C49" s="28"/>
      <c r="D49" s="28" t="s">
        <v>69</v>
      </c>
      <c r="E49" s="29" t="s">
        <v>60</v>
      </c>
      <c r="F49" s="30">
        <v>114716</v>
      </c>
      <c r="G49" s="27"/>
    </row>
    <row r="50" spans="2:7" x14ac:dyDescent="0.2">
      <c r="B50" s="28" t="s">
        <v>9</v>
      </c>
      <c r="C50" s="28"/>
      <c r="D50" s="28" t="s">
        <v>70</v>
      </c>
      <c r="E50" s="29" t="s">
        <v>71</v>
      </c>
      <c r="F50" s="30">
        <v>86035</v>
      </c>
      <c r="G50" s="27"/>
    </row>
    <row r="51" spans="2:7" x14ac:dyDescent="0.2">
      <c r="B51" s="28" t="s">
        <v>9</v>
      </c>
      <c r="C51" s="28"/>
      <c r="D51" s="28" t="s">
        <v>72</v>
      </c>
      <c r="E51" s="29" t="s">
        <v>71</v>
      </c>
      <c r="F51" s="30">
        <v>72925.595000000001</v>
      </c>
      <c r="G51" s="27"/>
    </row>
    <row r="52" spans="2:7" x14ac:dyDescent="0.2">
      <c r="B52" s="28" t="s">
        <v>9</v>
      </c>
      <c r="C52" s="28"/>
      <c r="D52" s="25" t="s">
        <v>73</v>
      </c>
      <c r="E52" s="25" t="s">
        <v>38</v>
      </c>
      <c r="F52" s="26">
        <v>1370225</v>
      </c>
      <c r="G52" s="27"/>
    </row>
    <row r="53" spans="2:7" x14ac:dyDescent="0.2">
      <c r="B53" s="28" t="s">
        <v>9</v>
      </c>
      <c r="C53" s="28"/>
      <c r="D53" s="25" t="s">
        <v>74</v>
      </c>
      <c r="E53" s="25" t="s">
        <v>60</v>
      </c>
      <c r="F53" s="26">
        <v>540327</v>
      </c>
      <c r="G53" s="27"/>
    </row>
    <row r="54" spans="2:7" x14ac:dyDescent="0.2">
      <c r="B54" s="28" t="s">
        <v>9</v>
      </c>
      <c r="C54" s="28"/>
      <c r="D54" s="28" t="s">
        <v>75</v>
      </c>
      <c r="E54" s="29" t="s">
        <v>60</v>
      </c>
      <c r="F54" s="30">
        <v>1265961</v>
      </c>
      <c r="G54" s="27"/>
    </row>
    <row r="55" spans="2:7" x14ac:dyDescent="0.2">
      <c r="B55" s="28" t="s">
        <v>9</v>
      </c>
      <c r="C55" s="28"/>
      <c r="D55" s="25" t="s">
        <v>76</v>
      </c>
      <c r="E55" s="25" t="s">
        <v>77</v>
      </c>
      <c r="F55" s="26">
        <v>103985</v>
      </c>
      <c r="G55" s="27"/>
    </row>
    <row r="56" spans="2:7" x14ac:dyDescent="0.2">
      <c r="B56" s="28" t="s">
        <v>9</v>
      </c>
      <c r="C56" s="28"/>
      <c r="D56" s="25" t="s">
        <v>78</v>
      </c>
      <c r="E56" s="25" t="s">
        <v>32</v>
      </c>
      <c r="F56" s="26">
        <v>782000</v>
      </c>
      <c r="G56" s="27"/>
    </row>
    <row r="57" spans="2:7" x14ac:dyDescent="0.2">
      <c r="B57" s="28" t="s">
        <v>9</v>
      </c>
      <c r="C57" s="28"/>
      <c r="D57" s="25" t="s">
        <v>79</v>
      </c>
      <c r="E57" s="25" t="s">
        <v>32</v>
      </c>
      <c r="F57" s="26">
        <v>2500000</v>
      </c>
      <c r="G57" s="27"/>
    </row>
    <row r="58" spans="2:7" x14ac:dyDescent="0.2">
      <c r="B58" s="28" t="s">
        <v>9</v>
      </c>
      <c r="C58" s="28"/>
      <c r="D58" s="25" t="s">
        <v>80</v>
      </c>
      <c r="E58" s="25" t="s">
        <v>32</v>
      </c>
      <c r="F58" s="26">
        <v>500000</v>
      </c>
      <c r="G58" s="27"/>
    </row>
    <row r="59" spans="2:7" x14ac:dyDescent="0.2">
      <c r="B59" s="28" t="s">
        <v>9</v>
      </c>
      <c r="C59" s="28"/>
      <c r="D59" s="25" t="s">
        <v>81</v>
      </c>
      <c r="E59" s="25" t="s">
        <v>31</v>
      </c>
      <c r="F59" s="26">
        <v>219304</v>
      </c>
      <c r="G59" s="27"/>
    </row>
    <row r="60" spans="2:7" x14ac:dyDescent="0.2">
      <c r="B60" s="28" t="s">
        <v>9</v>
      </c>
      <c r="C60" s="28"/>
      <c r="D60" s="25" t="s">
        <v>82</v>
      </c>
      <c r="E60" s="25" t="s">
        <v>83</v>
      </c>
      <c r="F60" s="26">
        <v>77200</v>
      </c>
      <c r="G60" s="27"/>
    </row>
    <row r="61" spans="2:7" s="31" customFormat="1" x14ac:dyDescent="0.2">
      <c r="B61" s="28" t="s">
        <v>9</v>
      </c>
      <c r="C61" s="32"/>
      <c r="D61" s="25" t="s">
        <v>84</v>
      </c>
      <c r="E61" s="25" t="s">
        <v>32</v>
      </c>
      <c r="F61" s="26">
        <v>2999429</v>
      </c>
      <c r="G61" s="27"/>
    </row>
    <row r="62" spans="2:7" ht="16.899999999999999" customHeight="1" x14ac:dyDescent="0.2">
      <c r="B62" s="20" t="s">
        <v>29</v>
      </c>
      <c r="C62" s="13" t="s">
        <v>7</v>
      </c>
      <c r="D62" s="21" t="s">
        <v>24</v>
      </c>
      <c r="E62" s="20" t="s">
        <v>25</v>
      </c>
      <c r="F62" s="20" t="s">
        <v>26</v>
      </c>
      <c r="G62" s="22" t="s">
        <v>27</v>
      </c>
    </row>
    <row r="63" spans="2:7" ht="20.45" customHeight="1" x14ac:dyDescent="0.2">
      <c r="B63" s="28" t="s">
        <v>5</v>
      </c>
      <c r="C63" s="28"/>
      <c r="D63" s="25" t="s">
        <v>183</v>
      </c>
      <c r="E63" s="33" t="s">
        <v>83</v>
      </c>
      <c r="F63" s="34">
        <v>345909000</v>
      </c>
      <c r="G63" s="74" t="s">
        <v>384</v>
      </c>
    </row>
    <row r="64" spans="2:7" x14ac:dyDescent="0.2">
      <c r="B64" s="28" t="s">
        <v>5</v>
      </c>
      <c r="C64" s="28"/>
      <c r="D64" s="25" t="s">
        <v>184</v>
      </c>
      <c r="E64" s="33" t="s">
        <v>34</v>
      </c>
      <c r="F64" s="34">
        <v>76456189</v>
      </c>
      <c r="G64" s="74"/>
    </row>
    <row r="65" spans="2:7" x14ac:dyDescent="0.2">
      <c r="B65" s="28" t="s">
        <v>5</v>
      </c>
      <c r="C65" s="28"/>
      <c r="D65" s="25" t="s">
        <v>185</v>
      </c>
      <c r="E65" s="33" t="s">
        <v>136</v>
      </c>
      <c r="F65" s="34">
        <v>667912202</v>
      </c>
      <c r="G65" s="74"/>
    </row>
    <row r="66" spans="2:7" x14ac:dyDescent="0.2">
      <c r="B66" s="28" t="s">
        <v>5</v>
      </c>
      <c r="C66" s="28"/>
      <c r="D66" s="25" t="s">
        <v>186</v>
      </c>
      <c r="E66" s="33" t="s">
        <v>83</v>
      </c>
      <c r="F66" s="34">
        <v>773059957</v>
      </c>
      <c r="G66" s="74"/>
    </row>
    <row r="67" spans="2:7" ht="20.45" customHeight="1" x14ac:dyDescent="0.2">
      <c r="B67" s="20" t="s">
        <v>28</v>
      </c>
      <c r="C67" s="13" t="s">
        <v>7</v>
      </c>
      <c r="D67" s="21" t="s">
        <v>24</v>
      </c>
      <c r="E67" s="20" t="s">
        <v>25</v>
      </c>
      <c r="F67" s="20" t="s">
        <v>26</v>
      </c>
      <c r="G67" s="22" t="s">
        <v>27</v>
      </c>
    </row>
    <row r="68" spans="2:7" ht="20.45" customHeight="1" x14ac:dyDescent="0.2">
      <c r="B68" s="28" t="s">
        <v>8</v>
      </c>
      <c r="C68" s="28"/>
      <c r="D68" s="35" t="s">
        <v>155</v>
      </c>
      <c r="E68" s="35" t="s">
        <v>34</v>
      </c>
      <c r="F68" s="26">
        <v>735180</v>
      </c>
      <c r="G68" s="74" t="s">
        <v>383</v>
      </c>
    </row>
    <row r="69" spans="2:7" x14ac:dyDescent="0.2">
      <c r="B69" s="28" t="s">
        <v>8</v>
      </c>
      <c r="C69" s="28"/>
      <c r="D69" s="35" t="s">
        <v>156</v>
      </c>
      <c r="E69" s="35" t="s">
        <v>157</v>
      </c>
      <c r="F69" s="26">
        <v>72476</v>
      </c>
      <c r="G69" s="74"/>
    </row>
    <row r="70" spans="2:7" x14ac:dyDescent="0.2">
      <c r="B70" s="28" t="s">
        <v>8</v>
      </c>
      <c r="C70" s="28"/>
      <c r="D70" s="35" t="s">
        <v>158</v>
      </c>
      <c r="E70" s="35" t="s">
        <v>77</v>
      </c>
      <c r="F70" s="26">
        <v>497100</v>
      </c>
      <c r="G70" s="74"/>
    </row>
    <row r="71" spans="2:7" x14ac:dyDescent="0.2">
      <c r="B71" s="28" t="s">
        <v>8</v>
      </c>
      <c r="C71" s="28"/>
      <c r="D71" s="36" t="s">
        <v>314</v>
      </c>
      <c r="E71" s="35" t="s">
        <v>83</v>
      </c>
      <c r="F71" s="26">
        <v>1198614</v>
      </c>
      <c r="G71" s="74"/>
    </row>
    <row r="72" spans="2:7" x14ac:dyDescent="0.2">
      <c r="B72" s="28" t="s">
        <v>8</v>
      </c>
      <c r="C72" s="28"/>
      <c r="D72" s="35" t="s">
        <v>159</v>
      </c>
      <c r="E72" s="35" t="s">
        <v>157</v>
      </c>
      <c r="F72" s="26">
        <v>253000</v>
      </c>
      <c r="G72" s="74"/>
    </row>
    <row r="73" spans="2:7" x14ac:dyDescent="0.2">
      <c r="B73" s="28" t="s">
        <v>8</v>
      </c>
      <c r="C73" s="28"/>
      <c r="D73" s="35" t="s">
        <v>160</v>
      </c>
      <c r="E73" s="35" t="s">
        <v>32</v>
      </c>
      <c r="F73" s="26">
        <v>1963499</v>
      </c>
      <c r="G73" s="74"/>
    </row>
    <row r="74" spans="2:7" x14ac:dyDescent="0.2">
      <c r="B74" s="28" t="s">
        <v>8</v>
      </c>
      <c r="C74" s="28"/>
      <c r="D74" s="35" t="s">
        <v>161</v>
      </c>
      <c r="E74" s="35" t="s">
        <v>32</v>
      </c>
      <c r="F74" s="26">
        <v>1220940</v>
      </c>
      <c r="G74" s="74"/>
    </row>
    <row r="75" spans="2:7" x14ac:dyDescent="0.2">
      <c r="B75" s="28" t="s">
        <v>8</v>
      </c>
      <c r="C75" s="28"/>
      <c r="D75" s="35" t="s">
        <v>162</v>
      </c>
      <c r="E75" s="35" t="s">
        <v>32</v>
      </c>
      <c r="F75" s="26">
        <v>4251000</v>
      </c>
      <c r="G75" s="74"/>
    </row>
    <row r="76" spans="2:7" x14ac:dyDescent="0.2">
      <c r="B76" s="28" t="s">
        <v>8</v>
      </c>
      <c r="C76" s="28"/>
      <c r="D76" s="35" t="s">
        <v>163</v>
      </c>
      <c r="E76" s="35" t="s">
        <v>157</v>
      </c>
      <c r="F76" s="26">
        <v>2677455</v>
      </c>
      <c r="G76" s="74"/>
    </row>
    <row r="77" spans="2:7" x14ac:dyDescent="0.2">
      <c r="B77" s="28" t="s">
        <v>8</v>
      </c>
      <c r="C77" s="28"/>
      <c r="D77" s="35" t="s">
        <v>164</v>
      </c>
      <c r="E77" s="35" t="s">
        <v>32</v>
      </c>
      <c r="F77" s="26">
        <v>526842</v>
      </c>
      <c r="G77" s="74"/>
    </row>
    <row r="78" spans="2:7" x14ac:dyDescent="0.2">
      <c r="B78" s="28" t="s">
        <v>8</v>
      </c>
      <c r="C78" s="28"/>
      <c r="D78" s="35" t="s">
        <v>165</v>
      </c>
      <c r="E78" s="35" t="s">
        <v>83</v>
      </c>
      <c r="F78" s="26">
        <v>1772500</v>
      </c>
      <c r="G78" s="74"/>
    </row>
    <row r="79" spans="2:7" x14ac:dyDescent="0.2">
      <c r="B79" s="28" t="s">
        <v>8</v>
      </c>
      <c r="C79" s="28"/>
      <c r="D79" s="35" t="s">
        <v>166</v>
      </c>
      <c r="E79" s="35" t="s">
        <v>83</v>
      </c>
      <c r="F79" s="26">
        <v>1998100</v>
      </c>
      <c r="G79" s="74"/>
    </row>
    <row r="80" spans="2:7" x14ac:dyDescent="0.2">
      <c r="B80" s="28" t="s">
        <v>8</v>
      </c>
      <c r="C80" s="28"/>
      <c r="D80" s="35" t="s">
        <v>167</v>
      </c>
      <c r="E80" s="35" t="s">
        <v>83</v>
      </c>
      <c r="F80" s="26">
        <v>2802210</v>
      </c>
      <c r="G80" s="74"/>
    </row>
    <row r="81" spans="2:7" x14ac:dyDescent="0.2">
      <c r="B81" s="28" t="s">
        <v>8</v>
      </c>
      <c r="C81" s="28"/>
      <c r="D81" s="35" t="s">
        <v>168</v>
      </c>
      <c r="E81" s="35" t="s">
        <v>77</v>
      </c>
      <c r="F81" s="26">
        <v>325500</v>
      </c>
      <c r="G81" s="74"/>
    </row>
    <row r="82" spans="2:7" ht="22.9" customHeight="1" x14ac:dyDescent="0.2">
      <c r="B82" s="13" t="s">
        <v>28</v>
      </c>
      <c r="C82" s="13" t="s">
        <v>7</v>
      </c>
      <c r="D82" s="21" t="s">
        <v>24</v>
      </c>
      <c r="E82" s="37"/>
      <c r="F82" s="38"/>
      <c r="G82" s="22" t="s">
        <v>27</v>
      </c>
    </row>
    <row r="83" spans="2:7" x14ac:dyDescent="0.2">
      <c r="B83" s="28" t="s">
        <v>10</v>
      </c>
      <c r="C83" s="24"/>
      <c r="D83" s="39" t="s">
        <v>315</v>
      </c>
      <c r="E83" s="39" t="s">
        <v>32</v>
      </c>
      <c r="F83" s="40">
        <v>566227</v>
      </c>
      <c r="G83" s="74" t="s">
        <v>382</v>
      </c>
    </row>
    <row r="84" spans="2:7" s="41" customFormat="1" x14ac:dyDescent="0.2">
      <c r="B84" s="42" t="s">
        <v>10</v>
      </c>
      <c r="C84" s="24"/>
      <c r="D84" s="39" t="s">
        <v>316</v>
      </c>
      <c r="E84" s="39" t="s">
        <v>136</v>
      </c>
      <c r="F84" s="40">
        <v>4020000</v>
      </c>
      <c r="G84" s="74"/>
    </row>
    <row r="85" spans="2:7" x14ac:dyDescent="0.2">
      <c r="B85" s="28" t="s">
        <v>10</v>
      </c>
      <c r="C85" s="24"/>
      <c r="D85" s="39" t="s">
        <v>317</v>
      </c>
      <c r="E85" s="39" t="s">
        <v>83</v>
      </c>
      <c r="F85" s="40">
        <v>2547661</v>
      </c>
      <c r="G85" s="74"/>
    </row>
    <row r="86" spans="2:7" x14ac:dyDescent="0.2">
      <c r="B86" s="28" t="s">
        <v>10</v>
      </c>
      <c r="C86" s="24"/>
      <c r="D86" s="39" t="s">
        <v>318</v>
      </c>
      <c r="E86" s="39" t="s">
        <v>32</v>
      </c>
      <c r="F86" s="40">
        <v>840000</v>
      </c>
      <c r="G86" s="74"/>
    </row>
    <row r="87" spans="2:7" x14ac:dyDescent="0.2">
      <c r="B87" s="28" t="s">
        <v>10</v>
      </c>
      <c r="C87" s="24"/>
      <c r="D87" s="39" t="s">
        <v>319</v>
      </c>
      <c r="E87" s="43" t="s">
        <v>32</v>
      </c>
      <c r="F87" s="40">
        <v>3240000</v>
      </c>
      <c r="G87" s="74"/>
    </row>
    <row r="88" spans="2:7" x14ac:dyDescent="0.2">
      <c r="B88" s="28" t="s">
        <v>10</v>
      </c>
      <c r="C88" s="24"/>
      <c r="D88" s="39" t="s">
        <v>320</v>
      </c>
      <c r="E88" s="39" t="s">
        <v>169</v>
      </c>
      <c r="F88" s="40">
        <v>621901</v>
      </c>
      <c r="G88" s="74"/>
    </row>
    <row r="89" spans="2:7" s="41" customFormat="1" x14ac:dyDescent="0.2">
      <c r="B89" s="42" t="s">
        <v>10</v>
      </c>
      <c r="C89" s="24"/>
      <c r="D89" s="39" t="s">
        <v>368</v>
      </c>
      <c r="E89" s="39" t="s">
        <v>32</v>
      </c>
      <c r="F89" s="40">
        <v>317346</v>
      </c>
      <c r="G89" s="74"/>
    </row>
    <row r="90" spans="2:7" s="41" customFormat="1" ht="25.5" x14ac:dyDescent="0.2">
      <c r="B90" s="42" t="s">
        <v>10</v>
      </c>
      <c r="C90" s="24"/>
      <c r="D90" s="39" t="s">
        <v>369</v>
      </c>
      <c r="E90" s="39" t="s">
        <v>34</v>
      </c>
      <c r="F90" s="40">
        <v>853400</v>
      </c>
      <c r="G90" s="74"/>
    </row>
    <row r="91" spans="2:7" ht="24.6" customHeight="1" x14ac:dyDescent="0.2">
      <c r="B91" s="13" t="s">
        <v>28</v>
      </c>
      <c r="C91" s="13" t="s">
        <v>7</v>
      </c>
      <c r="D91" s="21" t="s">
        <v>24</v>
      </c>
      <c r="E91" s="20" t="s">
        <v>25</v>
      </c>
      <c r="F91" s="20" t="s">
        <v>26</v>
      </c>
      <c r="G91" s="22" t="s">
        <v>27</v>
      </c>
    </row>
    <row r="92" spans="2:7" s="44" customFormat="1" ht="12" customHeight="1" x14ac:dyDescent="0.2">
      <c r="B92" s="28" t="s">
        <v>11</v>
      </c>
      <c r="C92" s="28"/>
      <c r="D92" s="45" t="s">
        <v>269</v>
      </c>
      <c r="E92" s="46" t="s">
        <v>31</v>
      </c>
      <c r="F92" s="47">
        <v>48000</v>
      </c>
      <c r="G92" s="74" t="s">
        <v>381</v>
      </c>
    </row>
    <row r="93" spans="2:7" ht="25.5" x14ac:dyDescent="0.2">
      <c r="B93" s="28" t="s">
        <v>11</v>
      </c>
      <c r="C93" s="28"/>
      <c r="D93" s="48" t="s">
        <v>270</v>
      </c>
      <c r="E93" s="25" t="s">
        <v>31</v>
      </c>
      <c r="F93" s="47">
        <v>235000</v>
      </c>
      <c r="G93" s="74"/>
    </row>
    <row r="94" spans="2:7" ht="25.5" x14ac:dyDescent="0.2">
      <c r="B94" s="28" t="s">
        <v>11</v>
      </c>
      <c r="C94" s="28"/>
      <c r="D94" s="48" t="s">
        <v>271</v>
      </c>
      <c r="E94" s="25" t="s">
        <v>31</v>
      </c>
      <c r="F94" s="47">
        <v>400000</v>
      </c>
      <c r="G94" s="74"/>
    </row>
    <row r="95" spans="2:7" ht="25.5" x14ac:dyDescent="0.2">
      <c r="B95" s="28" t="s">
        <v>11</v>
      </c>
      <c r="C95" s="28"/>
      <c r="D95" s="48" t="s">
        <v>272</v>
      </c>
      <c r="E95" s="25" t="s">
        <v>34</v>
      </c>
      <c r="F95" s="47">
        <v>699360</v>
      </c>
      <c r="G95" s="74"/>
    </row>
    <row r="96" spans="2:7" ht="25.5" x14ac:dyDescent="0.2">
      <c r="B96" s="28" t="s">
        <v>11</v>
      </c>
      <c r="C96" s="28"/>
      <c r="D96" s="48" t="s">
        <v>273</v>
      </c>
      <c r="E96" s="25" t="s">
        <v>34</v>
      </c>
      <c r="F96" s="47">
        <v>762776</v>
      </c>
      <c r="G96" s="74"/>
    </row>
    <row r="97" spans="2:7" ht="25.5" x14ac:dyDescent="0.2">
      <c r="B97" s="28" t="s">
        <v>11</v>
      </c>
      <c r="C97" s="28"/>
      <c r="D97" s="48" t="s">
        <v>274</v>
      </c>
      <c r="E97" s="25" t="s">
        <v>31</v>
      </c>
      <c r="F97" s="47">
        <v>656519</v>
      </c>
      <c r="G97" s="74"/>
    </row>
    <row r="98" spans="2:7" x14ac:dyDescent="0.2">
      <c r="B98" s="28" t="s">
        <v>11</v>
      </c>
      <c r="C98" s="28"/>
      <c r="D98" s="48" t="s">
        <v>275</v>
      </c>
      <c r="E98" s="25" t="s">
        <v>31</v>
      </c>
      <c r="F98" s="47">
        <v>720000</v>
      </c>
      <c r="G98" s="74"/>
    </row>
    <row r="99" spans="2:7" x14ac:dyDescent="0.2">
      <c r="B99" s="28" t="s">
        <v>11</v>
      </c>
      <c r="C99" s="28"/>
      <c r="D99" s="48" t="s">
        <v>276</v>
      </c>
      <c r="E99" s="25" t="s">
        <v>31</v>
      </c>
      <c r="F99" s="47">
        <v>720000</v>
      </c>
      <c r="G99" s="74"/>
    </row>
    <row r="100" spans="2:7" x14ac:dyDescent="0.2">
      <c r="B100" s="28" t="s">
        <v>11</v>
      </c>
      <c r="C100" s="28"/>
      <c r="D100" s="48" t="s">
        <v>277</v>
      </c>
      <c r="E100" s="25" t="s">
        <v>32</v>
      </c>
      <c r="F100" s="47">
        <v>416000</v>
      </c>
      <c r="G100" s="74"/>
    </row>
    <row r="101" spans="2:7" ht="25.5" x14ac:dyDescent="0.2">
      <c r="B101" s="28" t="s">
        <v>11</v>
      </c>
      <c r="C101" s="28"/>
      <c r="D101" s="48" t="s">
        <v>278</v>
      </c>
      <c r="E101" s="25" t="s">
        <v>31</v>
      </c>
      <c r="F101" s="47">
        <v>235000</v>
      </c>
      <c r="G101" s="74"/>
    </row>
    <row r="102" spans="2:7" ht="25.5" x14ac:dyDescent="0.2">
      <c r="B102" s="28" t="s">
        <v>11</v>
      </c>
      <c r="C102" s="28"/>
      <c r="D102" s="48" t="s">
        <v>279</v>
      </c>
      <c r="E102" s="25" t="s">
        <v>83</v>
      </c>
      <c r="F102" s="47">
        <v>1035380</v>
      </c>
      <c r="G102" s="74"/>
    </row>
    <row r="103" spans="2:7" ht="25.5" x14ac:dyDescent="0.2">
      <c r="B103" s="28" t="s">
        <v>11</v>
      </c>
      <c r="C103" s="28"/>
      <c r="D103" s="48" t="s">
        <v>280</v>
      </c>
      <c r="E103" s="25" t="s">
        <v>32</v>
      </c>
      <c r="F103" s="47">
        <v>235094</v>
      </c>
      <c r="G103" s="74"/>
    </row>
    <row r="104" spans="2:7" x14ac:dyDescent="0.2">
      <c r="B104" s="28" t="s">
        <v>11</v>
      </c>
      <c r="C104" s="28"/>
      <c r="D104" s="48" t="s">
        <v>281</v>
      </c>
      <c r="E104" s="25" t="s">
        <v>282</v>
      </c>
      <c r="F104" s="47">
        <v>60000</v>
      </c>
      <c r="G104" s="74"/>
    </row>
    <row r="105" spans="2:7" x14ac:dyDescent="0.2">
      <c r="B105" s="28" t="s">
        <v>11</v>
      </c>
      <c r="C105" s="28"/>
      <c r="D105" s="48" t="s">
        <v>283</v>
      </c>
      <c r="E105" s="25" t="s">
        <v>282</v>
      </c>
      <c r="F105" s="47">
        <v>3000000</v>
      </c>
      <c r="G105" s="74"/>
    </row>
    <row r="106" spans="2:7" x14ac:dyDescent="0.2">
      <c r="B106" s="28" t="s">
        <v>11</v>
      </c>
      <c r="C106" s="28"/>
      <c r="D106" s="48" t="s">
        <v>284</v>
      </c>
      <c r="E106" s="25" t="s">
        <v>31</v>
      </c>
      <c r="F106" s="47">
        <v>120000</v>
      </c>
      <c r="G106" s="74"/>
    </row>
    <row r="107" spans="2:7" ht="25.5" x14ac:dyDescent="0.2">
      <c r="B107" s="28" t="s">
        <v>11</v>
      </c>
      <c r="C107" s="28"/>
      <c r="D107" s="48" t="s">
        <v>285</v>
      </c>
      <c r="E107" s="25" t="s">
        <v>31</v>
      </c>
      <c r="F107" s="47">
        <v>135500</v>
      </c>
      <c r="G107" s="74"/>
    </row>
    <row r="108" spans="2:7" x14ac:dyDescent="0.2">
      <c r="B108" s="28" t="s">
        <v>11</v>
      </c>
      <c r="C108" s="28"/>
      <c r="D108" s="48" t="s">
        <v>283</v>
      </c>
      <c r="E108" s="25" t="s">
        <v>286</v>
      </c>
      <c r="F108" s="47">
        <v>259746</v>
      </c>
      <c r="G108" s="74"/>
    </row>
    <row r="109" spans="2:7" x14ac:dyDescent="0.2">
      <c r="B109" s="28" t="s">
        <v>11</v>
      </c>
      <c r="C109" s="28"/>
      <c r="D109" s="48" t="s">
        <v>354</v>
      </c>
      <c r="E109" s="25" t="s">
        <v>32</v>
      </c>
      <c r="F109" s="47">
        <v>2000000</v>
      </c>
      <c r="G109" s="74"/>
    </row>
    <row r="110" spans="2:7" ht="25.5" x14ac:dyDescent="0.2">
      <c r="B110" s="28" t="s">
        <v>11</v>
      </c>
      <c r="C110" s="28"/>
      <c r="D110" s="48" t="s">
        <v>355</v>
      </c>
      <c r="E110" s="25" t="s">
        <v>32</v>
      </c>
      <c r="F110" s="47">
        <v>1491000</v>
      </c>
      <c r="G110" s="74"/>
    </row>
    <row r="111" spans="2:7" ht="25.5" x14ac:dyDescent="0.2">
      <c r="B111" s="28" t="s">
        <v>11</v>
      </c>
      <c r="C111" s="28"/>
      <c r="D111" s="48" t="s">
        <v>356</v>
      </c>
      <c r="E111" s="25" t="s">
        <v>32</v>
      </c>
      <c r="F111" s="47">
        <v>600000</v>
      </c>
      <c r="G111" s="74"/>
    </row>
    <row r="112" spans="2:7" x14ac:dyDescent="0.2">
      <c r="B112" s="28" t="s">
        <v>11</v>
      </c>
      <c r="C112" s="28"/>
      <c r="D112" s="48" t="s">
        <v>357</v>
      </c>
      <c r="E112" s="25" t="s">
        <v>32</v>
      </c>
      <c r="F112" s="47">
        <v>3000000</v>
      </c>
      <c r="G112" s="74"/>
    </row>
    <row r="113" spans="2:7" ht="19.899999999999999" customHeight="1" x14ac:dyDescent="0.2">
      <c r="B113" s="13" t="s">
        <v>28</v>
      </c>
      <c r="C113" s="13" t="s">
        <v>7</v>
      </c>
      <c r="D113" s="21" t="s">
        <v>24</v>
      </c>
      <c r="E113" s="20" t="s">
        <v>25</v>
      </c>
      <c r="F113" s="20" t="s">
        <v>26</v>
      </c>
      <c r="G113" s="22" t="s">
        <v>27</v>
      </c>
    </row>
    <row r="114" spans="2:7" ht="25.5" x14ac:dyDescent="0.2">
      <c r="B114" s="28" t="s">
        <v>12</v>
      </c>
      <c r="C114" s="28"/>
      <c r="D114" s="42" t="s">
        <v>254</v>
      </c>
      <c r="E114" s="29" t="s">
        <v>83</v>
      </c>
      <c r="F114" s="30">
        <f>'[1]glosa fomento'!$AU$21</f>
        <v>299341.73600000003</v>
      </c>
      <c r="G114" s="27" t="s">
        <v>380</v>
      </c>
    </row>
    <row r="115" spans="2:7" x14ac:dyDescent="0.2">
      <c r="B115" s="28" t="s">
        <v>12</v>
      </c>
      <c r="C115" s="28"/>
      <c r="D115" s="42" t="s">
        <v>255</v>
      </c>
      <c r="E115" s="29" t="s">
        <v>32</v>
      </c>
      <c r="F115" s="30">
        <f>'[1]glosa fomento'!$AU$8</f>
        <v>2600</v>
      </c>
      <c r="G115" s="27"/>
    </row>
    <row r="116" spans="2:7" x14ac:dyDescent="0.2">
      <c r="B116" s="28" t="s">
        <v>12</v>
      </c>
      <c r="C116" s="28"/>
      <c r="D116" s="42" t="s">
        <v>256</v>
      </c>
      <c r="E116" s="29" t="s">
        <v>32</v>
      </c>
      <c r="F116" s="30">
        <f>'[1]glosa fomento'!$AU$11</f>
        <v>34368.058000000005</v>
      </c>
      <c r="G116" s="27"/>
    </row>
    <row r="117" spans="2:7" x14ac:dyDescent="0.2">
      <c r="B117" s="28" t="s">
        <v>12</v>
      </c>
      <c r="C117" s="28"/>
      <c r="D117" s="42" t="s">
        <v>257</v>
      </c>
      <c r="E117" s="29" t="s">
        <v>32</v>
      </c>
      <c r="F117" s="30">
        <f>'[1]glosa fomento'!$AU$12</f>
        <v>5063.9800000000005</v>
      </c>
      <c r="G117" s="27"/>
    </row>
    <row r="118" spans="2:7" x14ac:dyDescent="0.2">
      <c r="B118" s="28" t="s">
        <v>12</v>
      </c>
      <c r="C118" s="28"/>
      <c r="D118" s="42" t="s">
        <v>258</v>
      </c>
      <c r="E118" s="29" t="s">
        <v>32</v>
      </c>
      <c r="F118" s="30">
        <f>'[1]glosa fomento'!$AU$13</f>
        <v>6309.6020000000008</v>
      </c>
      <c r="G118" s="27"/>
    </row>
    <row r="119" spans="2:7" ht="25.5" x14ac:dyDescent="0.2">
      <c r="B119" s="28" t="s">
        <v>12</v>
      </c>
      <c r="C119" s="28"/>
      <c r="D119" s="42" t="s">
        <v>259</v>
      </c>
      <c r="E119" s="29" t="s">
        <v>32</v>
      </c>
      <c r="F119" s="30">
        <f>'[1]glosa fomento'!$AU$15</f>
        <v>22383.557000000001</v>
      </c>
      <c r="G119" s="27"/>
    </row>
    <row r="120" spans="2:7" x14ac:dyDescent="0.2">
      <c r="B120" s="28" t="s">
        <v>12</v>
      </c>
      <c r="C120" s="28"/>
      <c r="D120" s="42" t="s">
        <v>260</v>
      </c>
      <c r="E120" s="29" t="s">
        <v>32</v>
      </c>
      <c r="F120" s="30">
        <f>'[1]glosa fomento'!$AU$16</f>
        <v>91610</v>
      </c>
      <c r="G120" s="27"/>
    </row>
    <row r="121" spans="2:7" x14ac:dyDescent="0.2">
      <c r="B121" s="28" t="s">
        <v>12</v>
      </c>
      <c r="C121" s="28"/>
      <c r="D121" s="42" t="s">
        <v>261</v>
      </c>
      <c r="E121" s="29" t="s">
        <v>32</v>
      </c>
      <c r="F121" s="30">
        <f>'[1]glosa fomento'!$AU$18</f>
        <v>7751.951</v>
      </c>
      <c r="G121" s="27"/>
    </row>
    <row r="122" spans="2:7" x14ac:dyDescent="0.2">
      <c r="B122" s="28" t="s">
        <v>12</v>
      </c>
      <c r="C122" s="28"/>
      <c r="D122" s="42" t="s">
        <v>262</v>
      </c>
      <c r="E122" s="29" t="s">
        <v>32</v>
      </c>
      <c r="F122" s="30">
        <f>'[1]glosa fomento'!$AU$19</f>
        <v>2238.69</v>
      </c>
      <c r="G122" s="27"/>
    </row>
    <row r="123" spans="2:7" x14ac:dyDescent="0.2">
      <c r="B123" s="28" t="s">
        <v>12</v>
      </c>
      <c r="C123" s="28"/>
      <c r="D123" s="42" t="s">
        <v>263</v>
      </c>
      <c r="E123" s="29" t="s">
        <v>32</v>
      </c>
      <c r="F123" s="30">
        <f>'[1]glosa fomento'!$AU$22</f>
        <v>3286.8520000000003</v>
      </c>
      <c r="G123" s="27"/>
    </row>
    <row r="124" spans="2:7" x14ac:dyDescent="0.2">
      <c r="B124" s="28" t="s">
        <v>12</v>
      </c>
      <c r="C124" s="28"/>
      <c r="D124" s="42" t="s">
        <v>264</v>
      </c>
      <c r="E124" s="29" t="s">
        <v>32</v>
      </c>
      <c r="F124" s="30">
        <f>'[1]glosa fomento'!$AU$23</f>
        <v>17721</v>
      </c>
      <c r="G124" s="27"/>
    </row>
    <row r="125" spans="2:7" x14ac:dyDescent="0.2">
      <c r="B125" s="28" t="s">
        <v>12</v>
      </c>
      <c r="C125" s="28"/>
      <c r="D125" s="42" t="s">
        <v>265</v>
      </c>
      <c r="E125" s="29" t="s">
        <v>32</v>
      </c>
      <c r="F125" s="30">
        <f>'[1]glosa fomento'!$AU$27</f>
        <v>1559400</v>
      </c>
      <c r="G125" s="27"/>
    </row>
    <row r="126" spans="2:7" x14ac:dyDescent="0.2">
      <c r="B126" s="28" t="s">
        <v>12</v>
      </c>
      <c r="C126" s="28"/>
      <c r="D126" s="42" t="s">
        <v>266</v>
      </c>
      <c r="E126" s="29" t="s">
        <v>32</v>
      </c>
      <c r="F126" s="30">
        <f>'[1]glosa fomento'!$AU$28</f>
        <v>1104596.3670000001</v>
      </c>
      <c r="G126" s="27"/>
    </row>
    <row r="127" spans="2:7" ht="25.5" x14ac:dyDescent="0.2">
      <c r="B127" s="28" t="s">
        <v>12</v>
      </c>
      <c r="C127" s="28"/>
      <c r="D127" s="42" t="s">
        <v>267</v>
      </c>
      <c r="E127" s="29" t="s">
        <v>32</v>
      </c>
      <c r="F127" s="30">
        <f>'[1]glosa fomento'!$AU$31</f>
        <v>497387.92000000004</v>
      </c>
      <c r="G127" s="27"/>
    </row>
    <row r="128" spans="2:7" x14ac:dyDescent="0.2">
      <c r="B128" s="28" t="s">
        <v>12</v>
      </c>
      <c r="C128" s="28"/>
      <c r="D128" s="42" t="s">
        <v>268</v>
      </c>
      <c r="E128" s="29" t="s">
        <v>157</v>
      </c>
      <c r="F128" s="30">
        <f>'[1]glosa fomento'!$AU$25</f>
        <v>71669.877999999997</v>
      </c>
      <c r="G128" s="27"/>
    </row>
    <row r="129" spans="2:7" ht="17.45" customHeight="1" x14ac:dyDescent="0.2">
      <c r="B129" s="13" t="s">
        <v>28</v>
      </c>
      <c r="C129" s="13" t="s">
        <v>7</v>
      </c>
      <c r="D129" s="21" t="s">
        <v>24</v>
      </c>
      <c r="E129" s="20" t="s">
        <v>25</v>
      </c>
      <c r="F129" s="20" t="s">
        <v>26</v>
      </c>
      <c r="G129" s="22" t="s">
        <v>27</v>
      </c>
    </row>
    <row r="130" spans="2:7" ht="25.5" x14ac:dyDescent="0.2">
      <c r="B130" s="28" t="s">
        <v>13</v>
      </c>
      <c r="C130" s="28"/>
      <c r="D130" s="48" t="s">
        <v>241</v>
      </c>
      <c r="E130" s="43" t="s">
        <v>32</v>
      </c>
      <c r="F130" s="49">
        <v>1042900</v>
      </c>
      <c r="G130" s="27" t="s">
        <v>370</v>
      </c>
    </row>
    <row r="131" spans="2:7" x14ac:dyDescent="0.2">
      <c r="B131" s="28" t="s">
        <v>13</v>
      </c>
      <c r="C131" s="28"/>
      <c r="D131" s="48" t="s">
        <v>242</v>
      </c>
      <c r="E131" s="43" t="s">
        <v>31</v>
      </c>
      <c r="F131" s="49">
        <v>400000</v>
      </c>
      <c r="G131" s="27"/>
    </row>
    <row r="132" spans="2:7" ht="25.5" x14ac:dyDescent="0.2">
      <c r="B132" s="28" t="s">
        <v>13</v>
      </c>
      <c r="C132" s="28"/>
      <c r="D132" s="48" t="s">
        <v>243</v>
      </c>
      <c r="E132" s="43" t="s">
        <v>32</v>
      </c>
      <c r="F132" s="49">
        <v>136000</v>
      </c>
      <c r="G132" s="27"/>
    </row>
    <row r="133" spans="2:7" x14ac:dyDescent="0.2">
      <c r="B133" s="28" t="s">
        <v>13</v>
      </c>
      <c r="C133" s="28"/>
      <c r="D133" s="48" t="s">
        <v>244</v>
      </c>
      <c r="E133" s="43" t="s">
        <v>32</v>
      </c>
      <c r="F133" s="49">
        <v>500000</v>
      </c>
      <c r="G133" s="27"/>
    </row>
    <row r="134" spans="2:7" ht="25.5" x14ac:dyDescent="0.2">
      <c r="B134" s="28" t="s">
        <v>13</v>
      </c>
      <c r="C134" s="28"/>
      <c r="D134" s="48" t="s">
        <v>245</v>
      </c>
      <c r="E134" s="43" t="s">
        <v>366</v>
      </c>
      <c r="F134" s="49">
        <v>2764800</v>
      </c>
      <c r="G134" s="27"/>
    </row>
    <row r="135" spans="2:7" x14ac:dyDescent="0.2">
      <c r="B135" s="28" t="s">
        <v>13</v>
      </c>
      <c r="C135" s="28"/>
      <c r="D135" s="48" t="s">
        <v>246</v>
      </c>
      <c r="E135" s="43" t="s">
        <v>31</v>
      </c>
      <c r="F135" s="49">
        <v>596947</v>
      </c>
      <c r="G135" s="27"/>
    </row>
    <row r="136" spans="2:7" x14ac:dyDescent="0.2">
      <c r="B136" s="28" t="s">
        <v>13</v>
      </c>
      <c r="C136" s="28"/>
      <c r="D136" s="48" t="s">
        <v>247</v>
      </c>
      <c r="E136" s="43" t="s">
        <v>365</v>
      </c>
      <c r="F136" s="49">
        <v>46107</v>
      </c>
      <c r="G136" s="27"/>
    </row>
    <row r="137" spans="2:7" x14ac:dyDescent="0.2">
      <c r="B137" s="28" t="s">
        <v>13</v>
      </c>
      <c r="C137" s="28"/>
      <c r="D137" s="48" t="s">
        <v>248</v>
      </c>
      <c r="E137" s="43" t="s">
        <v>32</v>
      </c>
      <c r="F137" s="49">
        <v>380000</v>
      </c>
      <c r="G137" s="27"/>
    </row>
    <row r="138" spans="2:7" ht="25.5" x14ac:dyDescent="0.2">
      <c r="B138" s="28" t="s">
        <v>13</v>
      </c>
      <c r="C138" s="28"/>
      <c r="D138" s="48" t="s">
        <v>249</v>
      </c>
      <c r="E138" s="43" t="s">
        <v>31</v>
      </c>
      <c r="F138" s="49">
        <v>130000</v>
      </c>
      <c r="G138" s="27"/>
    </row>
    <row r="139" spans="2:7" x14ac:dyDescent="0.2">
      <c r="B139" s="28" t="s">
        <v>13</v>
      </c>
      <c r="C139" s="28"/>
      <c r="D139" s="48" t="s">
        <v>250</v>
      </c>
      <c r="E139" s="43" t="s">
        <v>32</v>
      </c>
      <c r="F139" s="49">
        <v>2160000</v>
      </c>
      <c r="G139" s="27"/>
    </row>
    <row r="140" spans="2:7" ht="25.5" x14ac:dyDescent="0.2">
      <c r="B140" s="28" t="s">
        <v>13</v>
      </c>
      <c r="C140" s="28"/>
      <c r="D140" s="48" t="s">
        <v>251</v>
      </c>
      <c r="E140" s="43" t="s">
        <v>31</v>
      </c>
      <c r="F140" s="49">
        <v>957894</v>
      </c>
      <c r="G140" s="27"/>
    </row>
    <row r="141" spans="2:7" x14ac:dyDescent="0.2">
      <c r="B141" s="28" t="s">
        <v>13</v>
      </c>
      <c r="C141" s="28"/>
      <c r="D141" s="48" t="s">
        <v>252</v>
      </c>
      <c r="E141" s="43" t="s">
        <v>32</v>
      </c>
      <c r="F141" s="49">
        <v>995100</v>
      </c>
      <c r="G141" s="27"/>
    </row>
    <row r="142" spans="2:7" ht="20.45" customHeight="1" x14ac:dyDescent="0.2">
      <c r="B142" s="13" t="s">
        <v>28</v>
      </c>
      <c r="C142" s="13" t="s">
        <v>7</v>
      </c>
      <c r="D142" s="21" t="s">
        <v>24</v>
      </c>
      <c r="E142" s="20" t="s">
        <v>25</v>
      </c>
      <c r="F142" s="20" t="s">
        <v>26</v>
      </c>
      <c r="G142" s="22" t="s">
        <v>27</v>
      </c>
    </row>
    <row r="143" spans="2:7" ht="25.5" x14ac:dyDescent="0.2">
      <c r="B143" s="28" t="s">
        <v>14</v>
      </c>
      <c r="C143" s="28"/>
      <c r="D143" s="48" t="s">
        <v>121</v>
      </c>
      <c r="E143" s="50" t="s">
        <v>58</v>
      </c>
      <c r="F143" s="51">
        <v>43554.858999999997</v>
      </c>
      <c r="G143" s="74" t="s">
        <v>371</v>
      </c>
    </row>
    <row r="144" spans="2:7" x14ac:dyDescent="0.2">
      <c r="B144" s="28" t="s">
        <v>14</v>
      </c>
      <c r="C144" s="28"/>
      <c r="D144" s="48" t="s">
        <v>153</v>
      </c>
      <c r="E144" s="50" t="s">
        <v>34</v>
      </c>
      <c r="F144" s="51">
        <v>21666.67</v>
      </c>
      <c r="G144" s="74"/>
    </row>
    <row r="145" spans="2:7" ht="25.5" x14ac:dyDescent="0.2">
      <c r="B145" s="28" t="s">
        <v>14</v>
      </c>
      <c r="C145" s="28"/>
      <c r="D145" s="48" t="s">
        <v>154</v>
      </c>
      <c r="E145" s="50" t="s">
        <v>34</v>
      </c>
      <c r="F145" s="51">
        <v>885.57899999999995</v>
      </c>
      <c r="G145" s="74"/>
    </row>
    <row r="146" spans="2:7" x14ac:dyDescent="0.2">
      <c r="B146" s="28" t="s">
        <v>14</v>
      </c>
      <c r="C146" s="28"/>
      <c r="D146" s="48" t="s">
        <v>122</v>
      </c>
      <c r="E146" s="50" t="s">
        <v>34</v>
      </c>
      <c r="F146" s="51">
        <v>50356.612999999998</v>
      </c>
      <c r="G146" s="74"/>
    </row>
    <row r="147" spans="2:7" x14ac:dyDescent="0.2">
      <c r="B147" s="28" t="s">
        <v>14</v>
      </c>
      <c r="C147" s="28"/>
      <c r="D147" s="48" t="s">
        <v>123</v>
      </c>
      <c r="E147" s="50" t="s">
        <v>31</v>
      </c>
      <c r="F147" s="51">
        <v>36525</v>
      </c>
      <c r="G147" s="74"/>
    </row>
    <row r="148" spans="2:7" x14ac:dyDescent="0.2">
      <c r="B148" s="28" t="s">
        <v>14</v>
      </c>
      <c r="C148" s="28"/>
      <c r="D148" s="48" t="s">
        <v>124</v>
      </c>
      <c r="E148" s="50" t="s">
        <v>32</v>
      </c>
      <c r="F148" s="51">
        <v>552761.52500000002</v>
      </c>
      <c r="G148" s="74"/>
    </row>
    <row r="149" spans="2:7" x14ac:dyDescent="0.2">
      <c r="B149" s="28" t="s">
        <v>14</v>
      </c>
      <c r="C149" s="28"/>
      <c r="D149" s="48" t="s">
        <v>125</v>
      </c>
      <c r="E149" s="50" t="s">
        <v>31</v>
      </c>
      <c r="F149" s="51">
        <v>27751.553</v>
      </c>
      <c r="G149" s="74"/>
    </row>
    <row r="150" spans="2:7" x14ac:dyDescent="0.2">
      <c r="B150" s="28" t="s">
        <v>14</v>
      </c>
      <c r="C150" s="28"/>
      <c r="D150" s="48" t="s">
        <v>126</v>
      </c>
      <c r="E150" s="50" t="s">
        <v>34</v>
      </c>
      <c r="F150" s="51">
        <v>442307</v>
      </c>
      <c r="G150" s="74"/>
    </row>
    <row r="151" spans="2:7" x14ac:dyDescent="0.2">
      <c r="B151" s="28" t="s">
        <v>14</v>
      </c>
      <c r="C151" s="28"/>
      <c r="D151" s="48" t="s">
        <v>127</v>
      </c>
      <c r="E151" s="50" t="s">
        <v>32</v>
      </c>
      <c r="F151" s="51">
        <v>347428.24699999997</v>
      </c>
      <c r="G151" s="74"/>
    </row>
    <row r="152" spans="2:7" x14ac:dyDescent="0.2">
      <c r="B152" s="28" t="s">
        <v>14</v>
      </c>
      <c r="C152" s="28"/>
      <c r="D152" s="48" t="s">
        <v>128</v>
      </c>
      <c r="E152" s="50" t="s">
        <v>32</v>
      </c>
      <c r="F152" s="51">
        <v>20354.400000000001</v>
      </c>
      <c r="G152" s="74"/>
    </row>
    <row r="153" spans="2:7" x14ac:dyDescent="0.2">
      <c r="B153" s="28" t="s">
        <v>14</v>
      </c>
      <c r="C153" s="28"/>
      <c r="D153" s="48" t="s">
        <v>129</v>
      </c>
      <c r="E153" s="50" t="s">
        <v>34</v>
      </c>
      <c r="F153" s="51">
        <v>71760</v>
      </c>
      <c r="G153" s="74"/>
    </row>
    <row r="154" spans="2:7" x14ac:dyDescent="0.2">
      <c r="B154" s="28" t="s">
        <v>14</v>
      </c>
      <c r="C154" s="28"/>
      <c r="D154" s="48" t="s">
        <v>130</v>
      </c>
      <c r="E154" s="50" t="s">
        <v>31</v>
      </c>
      <c r="F154" s="51">
        <v>102020.09</v>
      </c>
      <c r="G154" s="74"/>
    </row>
    <row r="155" spans="2:7" x14ac:dyDescent="0.2">
      <c r="B155" s="28" t="s">
        <v>14</v>
      </c>
      <c r="C155" s="28"/>
      <c r="D155" s="48" t="s">
        <v>131</v>
      </c>
      <c r="E155" s="50" t="s">
        <v>31</v>
      </c>
      <c r="F155" s="51">
        <v>108999.467</v>
      </c>
      <c r="G155" s="74"/>
    </row>
    <row r="156" spans="2:7" ht="25.5" x14ac:dyDescent="0.2">
      <c r="B156" s="28" t="s">
        <v>14</v>
      </c>
      <c r="C156" s="28"/>
      <c r="D156" s="48" t="s">
        <v>132</v>
      </c>
      <c r="E156" s="50" t="s">
        <v>58</v>
      </c>
      <c r="F156" s="51">
        <v>73333.331999999995</v>
      </c>
      <c r="G156" s="74"/>
    </row>
    <row r="157" spans="2:7" x14ac:dyDescent="0.2">
      <c r="B157" s="28" t="s">
        <v>14</v>
      </c>
      <c r="C157" s="28"/>
      <c r="D157" s="48" t="s">
        <v>133</v>
      </c>
      <c r="E157" s="50" t="s">
        <v>32</v>
      </c>
      <c r="F157" s="51">
        <v>400000</v>
      </c>
      <c r="G157" s="74"/>
    </row>
    <row r="158" spans="2:7" x14ac:dyDescent="0.2">
      <c r="B158" s="28" t="s">
        <v>14</v>
      </c>
      <c r="C158" s="28"/>
      <c r="D158" s="48" t="s">
        <v>134</v>
      </c>
      <c r="E158" s="50" t="s">
        <v>32</v>
      </c>
      <c r="F158" s="51">
        <v>18093</v>
      </c>
      <c r="G158" s="74"/>
    </row>
    <row r="159" spans="2:7" x14ac:dyDescent="0.2">
      <c r="B159" s="28" t="s">
        <v>14</v>
      </c>
      <c r="C159" s="28"/>
      <c r="D159" s="48" t="s">
        <v>135</v>
      </c>
      <c r="E159" s="50" t="s">
        <v>136</v>
      </c>
      <c r="F159" s="51">
        <v>2009462.2930000001</v>
      </c>
      <c r="G159" s="74"/>
    </row>
    <row r="160" spans="2:7" x14ac:dyDescent="0.2">
      <c r="B160" s="28" t="s">
        <v>14</v>
      </c>
      <c r="C160" s="28"/>
      <c r="D160" s="48" t="s">
        <v>137</v>
      </c>
      <c r="E160" s="50" t="s">
        <v>136</v>
      </c>
      <c r="F160" s="51">
        <v>111800</v>
      </c>
      <c r="G160" s="74"/>
    </row>
    <row r="161" spans="2:7" x14ac:dyDescent="0.2">
      <c r="B161" s="28" t="s">
        <v>14</v>
      </c>
      <c r="C161" s="28"/>
      <c r="D161" s="48" t="s">
        <v>138</v>
      </c>
      <c r="E161" s="50" t="s">
        <v>32</v>
      </c>
      <c r="F161" s="51">
        <v>6482.8909999999996</v>
      </c>
      <c r="G161" s="74"/>
    </row>
    <row r="162" spans="2:7" x14ac:dyDescent="0.2">
      <c r="B162" s="28" t="s">
        <v>14</v>
      </c>
      <c r="C162" s="32"/>
      <c r="D162" s="48" t="s">
        <v>139</v>
      </c>
      <c r="E162" s="50" t="s">
        <v>34</v>
      </c>
      <c r="F162" s="51">
        <v>480.15499999999997</v>
      </c>
      <c r="G162" s="74"/>
    </row>
    <row r="163" spans="2:7" x14ac:dyDescent="0.2">
      <c r="B163" s="28" t="s">
        <v>14</v>
      </c>
      <c r="C163" s="32"/>
      <c r="D163" s="48" t="s">
        <v>140</v>
      </c>
      <c r="E163" s="50" t="s">
        <v>31</v>
      </c>
      <c r="F163" s="51">
        <v>104600.52</v>
      </c>
      <c r="G163" s="74"/>
    </row>
    <row r="164" spans="2:7" x14ac:dyDescent="0.2">
      <c r="B164" s="28" t="s">
        <v>14</v>
      </c>
      <c r="C164" s="32"/>
      <c r="D164" s="48" t="s">
        <v>141</v>
      </c>
      <c r="E164" s="50" t="s">
        <v>32</v>
      </c>
      <c r="F164" s="51">
        <v>24235.656999999999</v>
      </c>
      <c r="G164" s="74"/>
    </row>
    <row r="165" spans="2:7" x14ac:dyDescent="0.2">
      <c r="B165" s="28" t="s">
        <v>14</v>
      </c>
      <c r="C165" s="32"/>
      <c r="D165" s="48" t="s">
        <v>142</v>
      </c>
      <c r="E165" s="50" t="s">
        <v>34</v>
      </c>
      <c r="F165" s="51">
        <v>33900</v>
      </c>
      <c r="G165" s="74"/>
    </row>
    <row r="166" spans="2:7" x14ac:dyDescent="0.2">
      <c r="B166" s="28" t="s">
        <v>14</v>
      </c>
      <c r="C166" s="32"/>
      <c r="D166" s="48" t="s">
        <v>143</v>
      </c>
      <c r="E166" s="50" t="s">
        <v>31</v>
      </c>
      <c r="F166" s="51">
        <v>449634.66499999998</v>
      </c>
      <c r="G166" s="74"/>
    </row>
    <row r="167" spans="2:7" ht="25.5" x14ac:dyDescent="0.2">
      <c r="B167" s="28" t="s">
        <v>14</v>
      </c>
      <c r="C167" s="32"/>
      <c r="D167" s="48" t="s">
        <v>144</v>
      </c>
      <c r="E167" s="50" t="s">
        <v>58</v>
      </c>
      <c r="F167" s="51">
        <v>168922</v>
      </c>
      <c r="G167" s="74"/>
    </row>
    <row r="168" spans="2:7" x14ac:dyDescent="0.2">
      <c r="B168" s="28" t="s">
        <v>14</v>
      </c>
      <c r="C168" s="32"/>
      <c r="D168" s="48" t="s">
        <v>145</v>
      </c>
      <c r="E168" s="50" t="s">
        <v>136</v>
      </c>
      <c r="F168" s="51">
        <v>97992.846000000005</v>
      </c>
      <c r="G168" s="74"/>
    </row>
    <row r="169" spans="2:7" ht="25.5" x14ac:dyDescent="0.2">
      <c r="B169" s="28" t="s">
        <v>14</v>
      </c>
      <c r="C169" s="32"/>
      <c r="D169" s="48" t="s">
        <v>146</v>
      </c>
      <c r="E169" s="50" t="s">
        <v>71</v>
      </c>
      <c r="F169" s="51">
        <v>138883.68599999999</v>
      </c>
      <c r="G169" s="74"/>
    </row>
    <row r="170" spans="2:7" ht="25.5" x14ac:dyDescent="0.2">
      <c r="B170" s="28" t="s">
        <v>14</v>
      </c>
      <c r="C170" s="32"/>
      <c r="D170" s="48" t="s">
        <v>147</v>
      </c>
      <c r="E170" s="50" t="s">
        <v>58</v>
      </c>
      <c r="F170" s="51">
        <v>461567.32699999999</v>
      </c>
      <c r="G170" s="74"/>
    </row>
    <row r="171" spans="2:7" ht="25.5" x14ac:dyDescent="0.2">
      <c r="B171" s="28" t="s">
        <v>14</v>
      </c>
      <c r="C171" s="32"/>
      <c r="D171" s="48" t="s">
        <v>148</v>
      </c>
      <c r="E171" s="50" t="s">
        <v>71</v>
      </c>
      <c r="F171" s="51">
        <v>551094</v>
      </c>
      <c r="G171" s="74"/>
    </row>
    <row r="172" spans="2:7" x14ac:dyDescent="0.2">
      <c r="B172" s="28" t="s">
        <v>14</v>
      </c>
      <c r="C172" s="32"/>
      <c r="D172" s="48" t="s">
        <v>149</v>
      </c>
      <c r="E172" s="50" t="s">
        <v>31</v>
      </c>
      <c r="F172" s="51">
        <v>450000</v>
      </c>
      <c r="G172" s="74"/>
    </row>
    <row r="173" spans="2:7" x14ac:dyDescent="0.2">
      <c r="B173" s="28" t="s">
        <v>14</v>
      </c>
      <c r="C173" s="32"/>
      <c r="D173" s="48" t="s">
        <v>150</v>
      </c>
      <c r="E173" s="50" t="s">
        <v>32</v>
      </c>
      <c r="F173" s="51">
        <v>517000</v>
      </c>
      <c r="G173" s="74"/>
    </row>
    <row r="174" spans="2:7" x14ac:dyDescent="0.2">
      <c r="B174" s="28" t="s">
        <v>14</v>
      </c>
      <c r="C174" s="32"/>
      <c r="D174" s="48" t="s">
        <v>151</v>
      </c>
      <c r="E174" s="50" t="s">
        <v>32</v>
      </c>
      <c r="F174" s="51">
        <v>2250000</v>
      </c>
      <c r="G174" s="74"/>
    </row>
    <row r="175" spans="2:7" x14ac:dyDescent="0.2">
      <c r="B175" s="28" t="s">
        <v>14</v>
      </c>
      <c r="C175" s="32"/>
      <c r="D175" s="48" t="s">
        <v>152</v>
      </c>
      <c r="E175" s="50" t="s">
        <v>32</v>
      </c>
      <c r="F175" s="51">
        <v>61624.11</v>
      </c>
      <c r="G175" s="74"/>
    </row>
    <row r="176" spans="2:7" ht="20.45" customHeight="1" x14ac:dyDescent="0.2">
      <c r="B176" s="20" t="s">
        <v>28</v>
      </c>
      <c r="C176" s="13" t="s">
        <v>7</v>
      </c>
      <c r="D176" s="21" t="s">
        <v>24</v>
      </c>
      <c r="E176" s="20" t="s">
        <v>25</v>
      </c>
      <c r="F176" s="20" t="s">
        <v>26</v>
      </c>
      <c r="G176" s="22" t="s">
        <v>27</v>
      </c>
    </row>
    <row r="177" spans="2:7" x14ac:dyDescent="0.2">
      <c r="B177" s="28" t="s">
        <v>15</v>
      </c>
      <c r="C177" s="28"/>
      <c r="D177" s="35" t="s">
        <v>293</v>
      </c>
      <c r="E177" s="45" t="s">
        <v>31</v>
      </c>
      <c r="F177" s="52">
        <v>3554</v>
      </c>
      <c r="G177" s="75" t="s">
        <v>372</v>
      </c>
    </row>
    <row r="178" spans="2:7" x14ac:dyDescent="0.2">
      <c r="B178" s="28" t="s">
        <v>15</v>
      </c>
      <c r="C178" s="28"/>
      <c r="D178" s="45" t="s">
        <v>294</v>
      </c>
      <c r="E178" s="45" t="s">
        <v>32</v>
      </c>
      <c r="F178" s="52">
        <v>1220581</v>
      </c>
      <c r="G178" s="75"/>
    </row>
    <row r="179" spans="2:7" x14ac:dyDescent="0.2">
      <c r="B179" s="28" t="s">
        <v>15</v>
      </c>
      <c r="C179" s="28"/>
      <c r="D179" s="45" t="s">
        <v>295</v>
      </c>
      <c r="E179" s="45" t="s">
        <v>83</v>
      </c>
      <c r="F179" s="52">
        <v>8266</v>
      </c>
      <c r="G179" s="75"/>
    </row>
    <row r="180" spans="2:7" x14ac:dyDescent="0.2">
      <c r="B180" s="28" t="s">
        <v>15</v>
      </c>
      <c r="C180" s="28"/>
      <c r="D180" s="45" t="s">
        <v>321</v>
      </c>
      <c r="E180" s="45" t="s">
        <v>58</v>
      </c>
      <c r="F180" s="52">
        <v>104706</v>
      </c>
      <c r="G180" s="75"/>
    </row>
    <row r="181" spans="2:7" x14ac:dyDescent="0.2">
      <c r="B181" s="28" t="s">
        <v>15</v>
      </c>
      <c r="C181" s="28"/>
      <c r="D181" s="45" t="s">
        <v>296</v>
      </c>
      <c r="E181" s="45" t="s">
        <v>58</v>
      </c>
      <c r="F181" s="52">
        <v>19136</v>
      </c>
      <c r="G181" s="75"/>
    </row>
    <row r="182" spans="2:7" x14ac:dyDescent="0.2">
      <c r="B182" s="28" t="s">
        <v>15</v>
      </c>
      <c r="C182" s="28"/>
      <c r="D182" s="45" t="s">
        <v>297</v>
      </c>
      <c r="E182" s="45" t="s">
        <v>34</v>
      </c>
      <c r="F182" s="52">
        <v>30429</v>
      </c>
      <c r="G182" s="75"/>
    </row>
    <row r="183" spans="2:7" x14ac:dyDescent="0.2">
      <c r="B183" s="28" t="s">
        <v>15</v>
      </c>
      <c r="C183" s="28"/>
      <c r="D183" s="45" t="s">
        <v>298</v>
      </c>
      <c r="E183" s="45" t="s">
        <v>34</v>
      </c>
      <c r="F183" s="52">
        <v>56289</v>
      </c>
      <c r="G183" s="75"/>
    </row>
    <row r="184" spans="2:7" x14ac:dyDescent="0.2">
      <c r="B184" s="28" t="s">
        <v>15</v>
      </c>
      <c r="C184" s="28"/>
      <c r="D184" s="45" t="s">
        <v>299</v>
      </c>
      <c r="E184" s="45" t="s">
        <v>58</v>
      </c>
      <c r="F184" s="52">
        <v>155034</v>
      </c>
      <c r="G184" s="75"/>
    </row>
    <row r="185" spans="2:7" x14ac:dyDescent="0.2">
      <c r="B185" s="28" t="s">
        <v>15</v>
      </c>
      <c r="C185" s="28"/>
      <c r="D185" s="45" t="s">
        <v>300</v>
      </c>
      <c r="E185" s="45" t="s">
        <v>31</v>
      </c>
      <c r="F185" s="52">
        <v>0</v>
      </c>
      <c r="G185" s="75"/>
    </row>
    <row r="186" spans="2:7" x14ac:dyDescent="0.2">
      <c r="B186" s="28" t="s">
        <v>15</v>
      </c>
      <c r="C186" s="28"/>
      <c r="D186" s="45" t="s">
        <v>287</v>
      </c>
      <c r="E186" s="45" t="s">
        <v>58</v>
      </c>
      <c r="F186" s="52">
        <v>28195</v>
      </c>
      <c r="G186" s="75"/>
    </row>
    <row r="187" spans="2:7" x14ac:dyDescent="0.2">
      <c r="B187" s="28" t="s">
        <v>15</v>
      </c>
      <c r="C187" s="28"/>
      <c r="D187" s="45" t="s">
        <v>301</v>
      </c>
      <c r="E187" s="45" t="s">
        <v>32</v>
      </c>
      <c r="F187" s="52">
        <v>23000</v>
      </c>
      <c r="G187" s="75"/>
    </row>
    <row r="188" spans="2:7" x14ac:dyDescent="0.2">
      <c r="B188" s="28" t="s">
        <v>15</v>
      </c>
      <c r="C188" s="28"/>
      <c r="D188" s="45" t="s">
        <v>302</v>
      </c>
      <c r="E188" s="45" t="s">
        <v>32</v>
      </c>
      <c r="F188" s="52">
        <v>181000</v>
      </c>
      <c r="G188" s="75"/>
    </row>
    <row r="189" spans="2:7" x14ac:dyDescent="0.2">
      <c r="B189" s="28" t="s">
        <v>15</v>
      </c>
      <c r="C189" s="28"/>
      <c r="D189" s="45" t="s">
        <v>288</v>
      </c>
      <c r="E189" s="45" t="s">
        <v>31</v>
      </c>
      <c r="F189" s="52">
        <v>454501</v>
      </c>
      <c r="G189" s="75"/>
    </row>
    <row r="190" spans="2:7" x14ac:dyDescent="0.2">
      <c r="B190" s="28" t="s">
        <v>15</v>
      </c>
      <c r="C190" s="28"/>
      <c r="D190" s="45" t="s">
        <v>303</v>
      </c>
      <c r="E190" s="45" t="s">
        <v>31</v>
      </c>
      <c r="F190" s="52">
        <v>325256</v>
      </c>
      <c r="G190" s="75"/>
    </row>
    <row r="191" spans="2:7" x14ac:dyDescent="0.2">
      <c r="B191" s="28" t="s">
        <v>15</v>
      </c>
      <c r="C191" s="28"/>
      <c r="D191" s="45" t="s">
        <v>304</v>
      </c>
      <c r="E191" s="45" t="s">
        <v>32</v>
      </c>
      <c r="F191" s="52">
        <v>1302394</v>
      </c>
      <c r="G191" s="75"/>
    </row>
    <row r="192" spans="2:7" x14ac:dyDescent="0.2">
      <c r="B192" s="28" t="s">
        <v>15</v>
      </c>
      <c r="C192" s="28"/>
      <c r="D192" s="45" t="s">
        <v>305</v>
      </c>
      <c r="E192" s="45" t="s">
        <v>34</v>
      </c>
      <c r="F192" s="52">
        <v>217126</v>
      </c>
      <c r="G192" s="75"/>
    </row>
    <row r="193" spans="2:7" x14ac:dyDescent="0.2">
      <c r="B193" s="28" t="s">
        <v>15</v>
      </c>
      <c r="C193" s="28"/>
      <c r="D193" s="45" t="s">
        <v>289</v>
      </c>
      <c r="E193" s="45" t="s">
        <v>31</v>
      </c>
      <c r="F193" s="52">
        <v>0</v>
      </c>
      <c r="G193" s="75"/>
    </row>
    <row r="194" spans="2:7" x14ac:dyDescent="0.2">
      <c r="B194" s="28" t="s">
        <v>15</v>
      </c>
      <c r="C194" s="28"/>
      <c r="D194" s="45" t="s">
        <v>353</v>
      </c>
      <c r="E194" s="45" t="s">
        <v>31</v>
      </c>
      <c r="F194" s="52">
        <v>16839</v>
      </c>
      <c r="G194" s="75"/>
    </row>
    <row r="195" spans="2:7" x14ac:dyDescent="0.2">
      <c r="B195" s="28" t="s">
        <v>15</v>
      </c>
      <c r="C195" s="28"/>
      <c r="D195" s="45" t="s">
        <v>306</v>
      </c>
      <c r="E195" s="45" t="s">
        <v>58</v>
      </c>
      <c r="F195" s="52">
        <v>1383798</v>
      </c>
      <c r="G195" s="75"/>
    </row>
    <row r="196" spans="2:7" x14ac:dyDescent="0.2">
      <c r="B196" s="28" t="s">
        <v>15</v>
      </c>
      <c r="C196" s="28"/>
      <c r="D196" s="45" t="s">
        <v>307</v>
      </c>
      <c r="E196" s="45" t="s">
        <v>31</v>
      </c>
      <c r="F196" s="52">
        <v>1187523</v>
      </c>
      <c r="G196" s="75"/>
    </row>
    <row r="197" spans="2:7" x14ac:dyDescent="0.2">
      <c r="B197" s="28" t="s">
        <v>15</v>
      </c>
      <c r="C197" s="28"/>
      <c r="D197" s="45" t="s">
        <v>308</v>
      </c>
      <c r="E197" s="45" t="s">
        <v>32</v>
      </c>
      <c r="F197" s="52">
        <v>0</v>
      </c>
      <c r="G197" s="75"/>
    </row>
    <row r="198" spans="2:7" x14ac:dyDescent="0.2">
      <c r="B198" s="28" t="s">
        <v>15</v>
      </c>
      <c r="C198" s="28"/>
      <c r="D198" s="45" t="s">
        <v>352</v>
      </c>
      <c r="E198" s="45" t="s">
        <v>31</v>
      </c>
      <c r="F198" s="52">
        <v>29867</v>
      </c>
      <c r="G198" s="75"/>
    </row>
    <row r="199" spans="2:7" x14ac:dyDescent="0.2">
      <c r="B199" s="28" t="s">
        <v>15</v>
      </c>
      <c r="C199" s="28"/>
      <c r="D199" s="45" t="s">
        <v>309</v>
      </c>
      <c r="E199" s="45" t="s">
        <v>31</v>
      </c>
      <c r="F199" s="52">
        <v>299748</v>
      </c>
      <c r="G199" s="75"/>
    </row>
    <row r="200" spans="2:7" x14ac:dyDescent="0.2">
      <c r="B200" s="28" t="s">
        <v>15</v>
      </c>
      <c r="C200" s="28"/>
      <c r="D200" s="45" t="s">
        <v>310</v>
      </c>
      <c r="E200" s="45" t="s">
        <v>32</v>
      </c>
      <c r="F200" s="52">
        <v>771578</v>
      </c>
      <c r="G200" s="75"/>
    </row>
    <row r="201" spans="2:7" x14ac:dyDescent="0.2">
      <c r="B201" s="28" t="s">
        <v>15</v>
      </c>
      <c r="C201" s="28"/>
      <c r="D201" s="45" t="s">
        <v>290</v>
      </c>
      <c r="E201" s="45" t="s">
        <v>32</v>
      </c>
      <c r="F201" s="52">
        <v>2150687</v>
      </c>
      <c r="G201" s="75"/>
    </row>
    <row r="202" spans="2:7" x14ac:dyDescent="0.2">
      <c r="B202" s="28" t="s">
        <v>15</v>
      </c>
      <c r="C202" s="28"/>
      <c r="D202" s="45" t="s">
        <v>311</v>
      </c>
      <c r="E202" s="45" t="s">
        <v>31</v>
      </c>
      <c r="F202" s="52">
        <v>70625</v>
      </c>
      <c r="G202" s="75"/>
    </row>
    <row r="203" spans="2:7" x14ac:dyDescent="0.2">
      <c r="B203" s="28" t="s">
        <v>15</v>
      </c>
      <c r="C203" s="28"/>
      <c r="D203" s="45" t="s">
        <v>312</v>
      </c>
      <c r="E203" s="45" t="s">
        <v>58</v>
      </c>
      <c r="F203" s="52">
        <v>205781</v>
      </c>
      <c r="G203" s="75"/>
    </row>
    <row r="204" spans="2:7" x14ac:dyDescent="0.2">
      <c r="B204" s="28" t="s">
        <v>15</v>
      </c>
      <c r="C204" s="28"/>
      <c r="D204" s="45" t="s">
        <v>291</v>
      </c>
      <c r="E204" s="45" t="s">
        <v>58</v>
      </c>
      <c r="F204" s="52">
        <v>0</v>
      </c>
      <c r="G204" s="75"/>
    </row>
    <row r="205" spans="2:7" x14ac:dyDescent="0.2">
      <c r="B205" s="28" t="s">
        <v>15</v>
      </c>
      <c r="C205" s="28"/>
      <c r="D205" s="45" t="s">
        <v>292</v>
      </c>
      <c r="E205" s="45" t="s">
        <v>32</v>
      </c>
      <c r="F205" s="52">
        <v>120000</v>
      </c>
      <c r="G205" s="75"/>
    </row>
    <row r="206" spans="2:7" ht="16.149999999999999" customHeight="1" x14ac:dyDescent="0.2">
      <c r="B206" s="13" t="s">
        <v>28</v>
      </c>
      <c r="C206" s="13" t="s">
        <v>7</v>
      </c>
      <c r="D206" s="21" t="s">
        <v>24</v>
      </c>
      <c r="E206" s="20" t="s">
        <v>25</v>
      </c>
      <c r="F206" s="20" t="s">
        <v>26</v>
      </c>
      <c r="G206" s="22" t="s">
        <v>27</v>
      </c>
    </row>
    <row r="207" spans="2:7" x14ac:dyDescent="0.2">
      <c r="B207" s="24" t="s">
        <v>16</v>
      </c>
      <c r="C207" s="24"/>
      <c r="D207" s="45" t="s">
        <v>85</v>
      </c>
      <c r="E207" s="53" t="s">
        <v>36</v>
      </c>
      <c r="F207" s="26">
        <v>111554.5</v>
      </c>
      <c r="G207" s="27" t="s">
        <v>373</v>
      </c>
    </row>
    <row r="208" spans="2:7" x14ac:dyDescent="0.2">
      <c r="B208" s="28" t="s">
        <v>16</v>
      </c>
      <c r="C208" s="24"/>
      <c r="D208" s="45" t="s">
        <v>86</v>
      </c>
      <c r="E208" s="53" t="s">
        <v>66</v>
      </c>
      <c r="F208" s="26">
        <v>79794.008000000002</v>
      </c>
      <c r="G208" s="27"/>
    </row>
    <row r="209" spans="2:7" x14ac:dyDescent="0.2">
      <c r="B209" s="28" t="s">
        <v>16</v>
      </c>
      <c r="C209" s="24"/>
      <c r="D209" s="45" t="s">
        <v>87</v>
      </c>
      <c r="E209" s="53" t="s">
        <v>32</v>
      </c>
      <c r="F209" s="26">
        <v>55156</v>
      </c>
      <c r="G209" s="27"/>
    </row>
    <row r="210" spans="2:7" x14ac:dyDescent="0.2">
      <c r="B210" s="28" t="s">
        <v>16</v>
      </c>
      <c r="C210" s="24"/>
      <c r="D210" s="45" t="s">
        <v>88</v>
      </c>
      <c r="E210" s="53" t="s">
        <v>66</v>
      </c>
      <c r="F210" s="26">
        <v>86672</v>
      </c>
      <c r="G210" s="27"/>
    </row>
    <row r="211" spans="2:7" x14ac:dyDescent="0.2">
      <c r="B211" s="28" t="s">
        <v>16</v>
      </c>
      <c r="C211" s="24"/>
      <c r="D211" s="45" t="s">
        <v>89</v>
      </c>
      <c r="E211" s="53" t="s">
        <v>66</v>
      </c>
      <c r="F211" s="26">
        <v>40000</v>
      </c>
      <c r="G211" s="27"/>
    </row>
    <row r="212" spans="2:7" x14ac:dyDescent="0.2">
      <c r="B212" s="28" t="s">
        <v>16</v>
      </c>
      <c r="C212" s="28"/>
      <c r="D212" s="45" t="s">
        <v>90</v>
      </c>
      <c r="E212" s="53" t="s">
        <v>66</v>
      </c>
      <c r="F212" s="26">
        <v>90000</v>
      </c>
      <c r="G212" s="27"/>
    </row>
    <row r="213" spans="2:7" x14ac:dyDescent="0.2">
      <c r="B213" s="28" t="s">
        <v>16</v>
      </c>
      <c r="C213" s="28"/>
      <c r="D213" s="45" t="s">
        <v>91</v>
      </c>
      <c r="E213" s="53" t="s">
        <v>66</v>
      </c>
      <c r="F213" s="26">
        <v>53400</v>
      </c>
      <c r="G213" s="27"/>
    </row>
    <row r="214" spans="2:7" x14ac:dyDescent="0.2">
      <c r="B214" s="28" t="s">
        <v>16</v>
      </c>
      <c r="C214" s="28"/>
      <c r="D214" s="45" t="s">
        <v>92</v>
      </c>
      <c r="E214" s="53" t="s">
        <v>66</v>
      </c>
      <c r="F214" s="26">
        <v>36450.927000000003</v>
      </c>
      <c r="G214" s="27"/>
    </row>
    <row r="215" spans="2:7" x14ac:dyDescent="0.2">
      <c r="B215" s="28" t="s">
        <v>16</v>
      </c>
      <c r="C215" s="28"/>
      <c r="D215" s="45" t="s">
        <v>93</v>
      </c>
      <c r="E215" s="53" t="s">
        <v>66</v>
      </c>
      <c r="F215" s="26">
        <v>57197.529000000002</v>
      </c>
      <c r="G215" s="27"/>
    </row>
    <row r="216" spans="2:7" x14ac:dyDescent="0.2">
      <c r="B216" s="28" t="s">
        <v>16</v>
      </c>
      <c r="C216" s="28"/>
      <c r="D216" s="35" t="s">
        <v>94</v>
      </c>
      <c r="E216" s="53" t="s">
        <v>66</v>
      </c>
      <c r="F216" s="26">
        <v>130418</v>
      </c>
      <c r="G216" s="27"/>
    </row>
    <row r="217" spans="2:7" x14ac:dyDescent="0.2">
      <c r="B217" s="28" t="s">
        <v>16</v>
      </c>
      <c r="C217" s="28"/>
      <c r="D217" s="35" t="s">
        <v>95</v>
      </c>
      <c r="E217" s="53" t="s">
        <v>32</v>
      </c>
      <c r="F217" s="26">
        <v>205458.46299999999</v>
      </c>
      <c r="G217" s="27"/>
    </row>
    <row r="218" spans="2:7" x14ac:dyDescent="0.2">
      <c r="B218" s="28" t="s">
        <v>16</v>
      </c>
      <c r="C218" s="28"/>
      <c r="D218" s="35" t="s">
        <v>96</v>
      </c>
      <c r="E218" s="53" t="s">
        <v>36</v>
      </c>
      <c r="F218" s="26">
        <v>31608.260999999999</v>
      </c>
      <c r="G218" s="27"/>
    </row>
    <row r="219" spans="2:7" x14ac:dyDescent="0.2">
      <c r="B219" s="28" t="s">
        <v>16</v>
      </c>
      <c r="C219" s="28"/>
      <c r="D219" s="35" t="s">
        <v>97</v>
      </c>
      <c r="E219" s="53" t="s">
        <v>66</v>
      </c>
      <c r="F219" s="26">
        <v>51400</v>
      </c>
      <c r="G219" s="27"/>
    </row>
    <row r="220" spans="2:7" x14ac:dyDescent="0.2">
      <c r="B220" s="28" t="s">
        <v>16</v>
      </c>
      <c r="C220" s="28"/>
      <c r="D220" s="35" t="s">
        <v>98</v>
      </c>
      <c r="E220" s="53" t="s">
        <v>32</v>
      </c>
      <c r="F220" s="26">
        <v>7954.9809999999998</v>
      </c>
      <c r="G220" s="27"/>
    </row>
    <row r="221" spans="2:7" x14ac:dyDescent="0.2">
      <c r="B221" s="28" t="s">
        <v>16</v>
      </c>
      <c r="C221" s="28"/>
      <c r="D221" s="35" t="s">
        <v>99</v>
      </c>
      <c r="E221" s="53" t="s">
        <v>36</v>
      </c>
      <c r="F221" s="26">
        <v>13791.094999999999</v>
      </c>
      <c r="G221" s="27"/>
    </row>
    <row r="222" spans="2:7" x14ac:dyDescent="0.2">
      <c r="B222" s="28" t="s">
        <v>16</v>
      </c>
      <c r="C222" s="28"/>
      <c r="D222" s="35" t="s">
        <v>100</v>
      </c>
      <c r="E222" s="53" t="s">
        <v>66</v>
      </c>
      <c r="F222" s="26">
        <v>1108</v>
      </c>
      <c r="G222" s="27"/>
    </row>
    <row r="223" spans="2:7" x14ac:dyDescent="0.2">
      <c r="B223" s="28" t="s">
        <v>16</v>
      </c>
      <c r="C223" s="28"/>
      <c r="D223" s="35" t="s">
        <v>101</v>
      </c>
      <c r="E223" s="53" t="s">
        <v>66</v>
      </c>
      <c r="F223" s="26">
        <v>83.62</v>
      </c>
      <c r="G223" s="27"/>
    </row>
    <row r="224" spans="2:7" x14ac:dyDescent="0.2">
      <c r="B224" s="28" t="s">
        <v>16</v>
      </c>
      <c r="C224" s="28"/>
      <c r="D224" s="35" t="s">
        <v>102</v>
      </c>
      <c r="E224" s="53" t="s">
        <v>60</v>
      </c>
      <c r="F224" s="26">
        <v>32185.115000000002</v>
      </c>
      <c r="G224" s="27"/>
    </row>
    <row r="225" spans="2:7" x14ac:dyDescent="0.2">
      <c r="B225" s="28" t="s">
        <v>16</v>
      </c>
      <c r="C225" s="28"/>
      <c r="D225" s="35" t="s">
        <v>103</v>
      </c>
      <c r="E225" s="48" t="s">
        <v>66</v>
      </c>
      <c r="F225" s="26">
        <v>2224.9940000000001</v>
      </c>
      <c r="G225" s="27"/>
    </row>
    <row r="226" spans="2:7" x14ac:dyDescent="0.2">
      <c r="B226" s="28" t="s">
        <v>16</v>
      </c>
      <c r="C226" s="28"/>
      <c r="D226" s="35" t="s">
        <v>104</v>
      </c>
      <c r="E226" s="53" t="s">
        <v>36</v>
      </c>
      <c r="F226" s="26">
        <v>10430</v>
      </c>
      <c r="G226" s="27"/>
    </row>
    <row r="227" spans="2:7" x14ac:dyDescent="0.2">
      <c r="B227" s="28" t="s">
        <v>16</v>
      </c>
      <c r="C227" s="28"/>
      <c r="D227" s="35" t="s">
        <v>105</v>
      </c>
      <c r="E227" s="48" t="s">
        <v>32</v>
      </c>
      <c r="F227" s="26">
        <v>2800</v>
      </c>
      <c r="G227" s="27"/>
    </row>
    <row r="228" spans="2:7" x14ac:dyDescent="0.2">
      <c r="B228" s="28" t="s">
        <v>16</v>
      </c>
      <c r="C228" s="28"/>
      <c r="D228" s="35" t="s">
        <v>106</v>
      </c>
      <c r="E228" s="53" t="s">
        <v>36</v>
      </c>
      <c r="F228" s="26">
        <v>3000</v>
      </c>
      <c r="G228" s="27"/>
    </row>
    <row r="229" spans="2:7" x14ac:dyDescent="0.2">
      <c r="B229" s="28" t="s">
        <v>16</v>
      </c>
      <c r="C229" s="28"/>
      <c r="D229" s="35" t="s">
        <v>107</v>
      </c>
      <c r="E229" s="48" t="s">
        <v>32</v>
      </c>
      <c r="F229" s="26">
        <v>99991.709000000003</v>
      </c>
      <c r="G229" s="27"/>
    </row>
    <row r="230" spans="2:7" x14ac:dyDescent="0.2">
      <c r="B230" s="28" t="s">
        <v>16</v>
      </c>
      <c r="C230" s="28"/>
      <c r="D230" s="35" t="s">
        <v>108</v>
      </c>
      <c r="E230" s="48" t="s">
        <v>32</v>
      </c>
      <c r="F230" s="26">
        <v>29849.999</v>
      </c>
      <c r="G230" s="27"/>
    </row>
    <row r="231" spans="2:7" x14ac:dyDescent="0.2">
      <c r="B231" s="28" t="s">
        <v>16</v>
      </c>
      <c r="C231" s="28"/>
      <c r="D231" s="35" t="s">
        <v>109</v>
      </c>
      <c r="E231" s="48" t="s">
        <v>32</v>
      </c>
      <c r="F231" s="26">
        <v>90000</v>
      </c>
      <c r="G231" s="27"/>
    </row>
    <row r="232" spans="2:7" x14ac:dyDescent="0.2">
      <c r="B232" s="28" t="s">
        <v>16</v>
      </c>
      <c r="C232" s="28"/>
      <c r="D232" s="35" t="s">
        <v>110</v>
      </c>
      <c r="E232" s="53" t="s">
        <v>36</v>
      </c>
      <c r="F232" s="26">
        <v>3999.9769999999999</v>
      </c>
      <c r="G232" s="27"/>
    </row>
    <row r="233" spans="2:7" x14ac:dyDescent="0.2">
      <c r="B233" s="28" t="s">
        <v>16</v>
      </c>
      <c r="C233" s="28"/>
      <c r="D233" s="35" t="s">
        <v>111</v>
      </c>
      <c r="E233" s="48" t="s">
        <v>112</v>
      </c>
      <c r="F233" s="26">
        <v>20000</v>
      </c>
      <c r="G233" s="27"/>
    </row>
    <row r="234" spans="2:7" x14ac:dyDescent="0.2">
      <c r="B234" s="28" t="s">
        <v>16</v>
      </c>
      <c r="C234" s="28"/>
      <c r="D234" s="35" t="s">
        <v>113</v>
      </c>
      <c r="E234" s="53" t="s">
        <v>36</v>
      </c>
      <c r="F234" s="26">
        <v>34689.139000000003</v>
      </c>
      <c r="G234" s="27"/>
    </row>
    <row r="235" spans="2:7" x14ac:dyDescent="0.2">
      <c r="B235" s="28" t="s">
        <v>16</v>
      </c>
      <c r="C235" s="28"/>
      <c r="D235" s="35" t="s">
        <v>114</v>
      </c>
      <c r="E235" s="53" t="s">
        <v>36</v>
      </c>
      <c r="F235" s="26">
        <v>10000</v>
      </c>
      <c r="G235" s="27"/>
    </row>
    <row r="236" spans="2:7" x14ac:dyDescent="0.2">
      <c r="B236" s="28" t="s">
        <v>16</v>
      </c>
      <c r="C236" s="28"/>
      <c r="D236" s="35" t="s">
        <v>115</v>
      </c>
      <c r="E236" s="53" t="s">
        <v>36</v>
      </c>
      <c r="F236" s="26">
        <v>20000</v>
      </c>
      <c r="G236" s="27"/>
    </row>
    <row r="237" spans="2:7" x14ac:dyDescent="0.2">
      <c r="B237" s="28" t="s">
        <v>16</v>
      </c>
      <c r="C237" s="28"/>
      <c r="D237" s="35" t="s">
        <v>116</v>
      </c>
      <c r="E237" s="53" t="s">
        <v>36</v>
      </c>
      <c r="F237" s="26">
        <v>45475.807000000001</v>
      </c>
      <c r="G237" s="27"/>
    </row>
    <row r="238" spans="2:7" x14ac:dyDescent="0.2">
      <c r="B238" s="28" t="s">
        <v>16</v>
      </c>
      <c r="C238" s="28"/>
      <c r="D238" s="35" t="s">
        <v>117</v>
      </c>
      <c r="E238" s="53" t="s">
        <v>36</v>
      </c>
      <c r="F238" s="26">
        <v>950016</v>
      </c>
      <c r="G238" s="27"/>
    </row>
    <row r="239" spans="2:7" ht="25.5" x14ac:dyDescent="0.2">
      <c r="B239" s="28" t="s">
        <v>16</v>
      </c>
      <c r="C239" s="28"/>
      <c r="D239" s="35" t="s">
        <v>118</v>
      </c>
      <c r="E239" s="48" t="s">
        <v>36</v>
      </c>
      <c r="F239" s="26">
        <v>16703.816999999999</v>
      </c>
      <c r="G239" s="27"/>
    </row>
    <row r="240" spans="2:7" x14ac:dyDescent="0.2">
      <c r="B240" s="28" t="s">
        <v>16</v>
      </c>
      <c r="C240" s="28"/>
      <c r="D240" s="35" t="s">
        <v>119</v>
      </c>
      <c r="E240" s="48" t="s">
        <v>32</v>
      </c>
      <c r="F240" s="26">
        <v>30887.121999999999</v>
      </c>
      <c r="G240" s="27"/>
    </row>
    <row r="241" spans="2:7" ht="22.15" customHeight="1" x14ac:dyDescent="0.2">
      <c r="B241" s="13" t="s">
        <v>28</v>
      </c>
      <c r="C241" s="13" t="s">
        <v>7</v>
      </c>
      <c r="D241" s="21" t="s">
        <v>24</v>
      </c>
      <c r="E241" s="20" t="s">
        <v>25</v>
      </c>
      <c r="F241" s="20" t="s">
        <v>26</v>
      </c>
      <c r="G241" s="22" t="s">
        <v>27</v>
      </c>
    </row>
    <row r="242" spans="2:7" x14ac:dyDescent="0.2">
      <c r="B242" s="28" t="s">
        <v>17</v>
      </c>
      <c r="C242" s="28"/>
      <c r="D242" s="54" t="s">
        <v>322</v>
      </c>
      <c r="E242" s="55" t="s">
        <v>66</v>
      </c>
      <c r="F242" s="56">
        <v>100254</v>
      </c>
      <c r="G242" s="74" t="s">
        <v>374</v>
      </c>
    </row>
    <row r="243" spans="2:7" x14ac:dyDescent="0.2">
      <c r="B243" s="28" t="s">
        <v>17</v>
      </c>
      <c r="C243" s="28"/>
      <c r="D243" s="54" t="s">
        <v>358</v>
      </c>
      <c r="E243" s="55" t="s">
        <v>323</v>
      </c>
      <c r="F243" s="56">
        <v>107754</v>
      </c>
      <c r="G243" s="74"/>
    </row>
    <row r="244" spans="2:7" x14ac:dyDescent="0.2">
      <c r="B244" s="28" t="s">
        <v>17</v>
      </c>
      <c r="C244" s="28"/>
      <c r="D244" s="54" t="s">
        <v>324</v>
      </c>
      <c r="E244" s="55" t="s">
        <v>66</v>
      </c>
      <c r="F244" s="56">
        <v>83166</v>
      </c>
      <c r="G244" s="74"/>
    </row>
    <row r="245" spans="2:7" x14ac:dyDescent="0.2">
      <c r="B245" s="28" t="s">
        <v>17</v>
      </c>
      <c r="C245" s="28"/>
      <c r="D245" s="54" t="s">
        <v>325</v>
      </c>
      <c r="E245" s="55" t="s">
        <v>32</v>
      </c>
      <c r="F245" s="56">
        <v>94949</v>
      </c>
      <c r="G245" s="74"/>
    </row>
    <row r="246" spans="2:7" x14ac:dyDescent="0.2">
      <c r="B246" s="28" t="s">
        <v>17</v>
      </c>
      <c r="C246" s="28"/>
      <c r="D246" s="54" t="s">
        <v>326</v>
      </c>
      <c r="E246" s="55" t="s">
        <v>34</v>
      </c>
      <c r="F246" s="56">
        <v>60824</v>
      </c>
      <c r="G246" s="74"/>
    </row>
    <row r="247" spans="2:7" x14ac:dyDescent="0.2">
      <c r="B247" s="28" t="s">
        <v>17</v>
      </c>
      <c r="C247" s="28"/>
      <c r="D247" s="54" t="s">
        <v>327</v>
      </c>
      <c r="E247" s="55" t="s">
        <v>34</v>
      </c>
      <c r="F247" s="56">
        <v>76137</v>
      </c>
      <c r="G247" s="74"/>
    </row>
    <row r="248" spans="2:7" x14ac:dyDescent="0.2">
      <c r="B248" s="28" t="s">
        <v>17</v>
      </c>
      <c r="C248" s="28"/>
      <c r="D248" s="54" t="s">
        <v>328</v>
      </c>
      <c r="E248" s="55" t="s">
        <v>66</v>
      </c>
      <c r="F248" s="56">
        <v>63348</v>
      </c>
      <c r="G248" s="74"/>
    </row>
    <row r="249" spans="2:7" x14ac:dyDescent="0.2">
      <c r="B249" s="28" t="s">
        <v>17</v>
      </c>
      <c r="C249" s="28"/>
      <c r="D249" s="54" t="s">
        <v>329</v>
      </c>
      <c r="E249" s="55" t="s">
        <v>36</v>
      </c>
      <c r="F249" s="56">
        <v>56733</v>
      </c>
      <c r="G249" s="74"/>
    </row>
    <row r="250" spans="2:7" x14ac:dyDescent="0.2">
      <c r="B250" s="28" t="s">
        <v>17</v>
      </c>
      <c r="C250" s="28"/>
      <c r="D250" s="54" t="s">
        <v>330</v>
      </c>
      <c r="E250" s="55" t="s">
        <v>83</v>
      </c>
      <c r="F250" s="56">
        <v>167861</v>
      </c>
      <c r="G250" s="74"/>
    </row>
    <row r="251" spans="2:7" x14ac:dyDescent="0.2">
      <c r="B251" s="28" t="s">
        <v>17</v>
      </c>
      <c r="C251" s="28"/>
      <c r="D251" s="54" t="s">
        <v>331</v>
      </c>
      <c r="E251" s="55" t="s">
        <v>66</v>
      </c>
      <c r="F251" s="56">
        <v>220452</v>
      </c>
      <c r="G251" s="74"/>
    </row>
    <row r="252" spans="2:7" x14ac:dyDescent="0.2">
      <c r="B252" s="28" t="s">
        <v>17</v>
      </c>
      <c r="C252" s="28"/>
      <c r="D252" s="54" t="s">
        <v>332</v>
      </c>
      <c r="E252" s="55" t="s">
        <v>66</v>
      </c>
      <c r="F252" s="56">
        <v>1271700</v>
      </c>
      <c r="G252" s="74"/>
    </row>
    <row r="253" spans="2:7" x14ac:dyDescent="0.2">
      <c r="B253" s="28" t="s">
        <v>17</v>
      </c>
      <c r="C253" s="28"/>
      <c r="D253" s="54" t="s">
        <v>333</v>
      </c>
      <c r="E253" s="55" t="s">
        <v>58</v>
      </c>
      <c r="F253" s="56">
        <v>192900</v>
      </c>
      <c r="G253" s="74"/>
    </row>
    <row r="254" spans="2:7" x14ac:dyDescent="0.2">
      <c r="B254" s="28" t="s">
        <v>17</v>
      </c>
      <c r="C254" s="28"/>
      <c r="D254" s="57" t="s">
        <v>334</v>
      </c>
      <c r="E254" s="55" t="s">
        <v>34</v>
      </c>
      <c r="F254" s="56">
        <v>42220</v>
      </c>
      <c r="G254" s="74"/>
    </row>
    <row r="255" spans="2:7" x14ac:dyDescent="0.2">
      <c r="B255" s="28" t="s">
        <v>17</v>
      </c>
      <c r="C255" s="28"/>
      <c r="D255" s="54" t="s">
        <v>335</v>
      </c>
      <c r="E255" s="55" t="s">
        <v>77</v>
      </c>
      <c r="F255" s="56">
        <v>280639</v>
      </c>
      <c r="G255" s="74"/>
    </row>
    <row r="256" spans="2:7" x14ac:dyDescent="0.2">
      <c r="B256" s="28" t="s">
        <v>17</v>
      </c>
      <c r="C256" s="28"/>
      <c r="D256" s="54" t="s">
        <v>336</v>
      </c>
      <c r="E256" s="55" t="s">
        <v>77</v>
      </c>
      <c r="F256" s="56">
        <v>55135</v>
      </c>
      <c r="G256" s="74"/>
    </row>
    <row r="257" spans="2:7" x14ac:dyDescent="0.2">
      <c r="B257" s="28" t="s">
        <v>17</v>
      </c>
      <c r="C257" s="28"/>
      <c r="D257" s="54" t="s">
        <v>337</v>
      </c>
      <c r="E257" s="55" t="s">
        <v>338</v>
      </c>
      <c r="F257" s="56">
        <v>137670</v>
      </c>
      <c r="G257" s="74"/>
    </row>
    <row r="258" spans="2:7" x14ac:dyDescent="0.2">
      <c r="B258" s="28" t="s">
        <v>17</v>
      </c>
      <c r="C258" s="28"/>
      <c r="D258" s="54" t="s">
        <v>339</v>
      </c>
      <c r="E258" s="55" t="s">
        <v>338</v>
      </c>
      <c r="F258" s="56">
        <v>213067</v>
      </c>
      <c r="G258" s="74"/>
    </row>
    <row r="259" spans="2:7" x14ac:dyDescent="0.2">
      <c r="B259" s="28" t="s">
        <v>17</v>
      </c>
      <c r="C259" s="28"/>
      <c r="D259" s="54" t="s">
        <v>340</v>
      </c>
      <c r="E259" s="55" t="s">
        <v>338</v>
      </c>
      <c r="F259" s="56">
        <v>122600</v>
      </c>
      <c r="G259" s="74"/>
    </row>
    <row r="260" spans="2:7" x14ac:dyDescent="0.2">
      <c r="B260" s="28" t="s">
        <v>17</v>
      </c>
      <c r="C260" s="28"/>
      <c r="D260" s="54" t="s">
        <v>341</v>
      </c>
      <c r="E260" s="55" t="s">
        <v>338</v>
      </c>
      <c r="F260" s="56">
        <v>1658729</v>
      </c>
      <c r="G260" s="74"/>
    </row>
    <row r="261" spans="2:7" x14ac:dyDescent="0.2">
      <c r="B261" s="28" t="s">
        <v>17</v>
      </c>
      <c r="C261" s="28"/>
      <c r="D261" s="54" t="s">
        <v>342</v>
      </c>
      <c r="E261" s="55" t="s">
        <v>31</v>
      </c>
      <c r="F261" s="56">
        <v>42000</v>
      </c>
      <c r="G261" s="74"/>
    </row>
    <row r="262" spans="2:7" x14ac:dyDescent="0.2">
      <c r="B262" s="28" t="s">
        <v>17</v>
      </c>
      <c r="C262" s="28"/>
      <c r="D262" s="54" t="s">
        <v>343</v>
      </c>
      <c r="E262" s="55" t="s">
        <v>32</v>
      </c>
      <c r="F262" s="56">
        <v>77029</v>
      </c>
      <c r="G262" s="74"/>
    </row>
    <row r="263" spans="2:7" x14ac:dyDescent="0.2">
      <c r="B263" s="28" t="s">
        <v>17</v>
      </c>
      <c r="C263" s="28"/>
      <c r="D263" s="54" t="s">
        <v>344</v>
      </c>
      <c r="E263" s="55" t="s">
        <v>31</v>
      </c>
      <c r="F263" s="56">
        <v>473575</v>
      </c>
      <c r="G263" s="74"/>
    </row>
    <row r="264" spans="2:7" x14ac:dyDescent="0.2">
      <c r="B264" s="28" t="s">
        <v>17</v>
      </c>
      <c r="C264" s="28"/>
      <c r="D264" s="54" t="s">
        <v>345</v>
      </c>
      <c r="E264" s="55" t="s">
        <v>58</v>
      </c>
      <c r="F264" s="56">
        <v>229886</v>
      </c>
      <c r="G264" s="74"/>
    </row>
    <row r="265" spans="2:7" x14ac:dyDescent="0.2">
      <c r="B265" s="28" t="s">
        <v>17</v>
      </c>
      <c r="C265" s="28"/>
      <c r="D265" s="54" t="s">
        <v>346</v>
      </c>
      <c r="E265" s="55" t="s">
        <v>58</v>
      </c>
      <c r="F265" s="56">
        <v>183462</v>
      </c>
      <c r="G265" s="74"/>
    </row>
    <row r="266" spans="2:7" x14ac:dyDescent="0.2">
      <c r="B266" s="28" t="s">
        <v>17</v>
      </c>
      <c r="C266" s="28"/>
      <c r="D266" s="54" t="s">
        <v>347</v>
      </c>
      <c r="E266" s="55" t="s">
        <v>32</v>
      </c>
      <c r="F266" s="56">
        <v>2129642</v>
      </c>
      <c r="G266" s="74"/>
    </row>
    <row r="267" spans="2:7" x14ac:dyDescent="0.2">
      <c r="B267" s="28" t="s">
        <v>17</v>
      </c>
      <c r="C267" s="28"/>
      <c r="D267" s="54" t="s">
        <v>348</v>
      </c>
      <c r="E267" s="55" t="s">
        <v>38</v>
      </c>
      <c r="F267" s="56">
        <v>1054937</v>
      </c>
      <c r="G267" s="74"/>
    </row>
    <row r="268" spans="2:7" x14ac:dyDescent="0.2">
      <c r="B268" s="28" t="s">
        <v>17</v>
      </c>
      <c r="C268" s="28"/>
      <c r="D268" s="54" t="s">
        <v>349</v>
      </c>
      <c r="E268" s="55" t="s">
        <v>38</v>
      </c>
      <c r="F268" s="56">
        <v>245873</v>
      </c>
      <c r="G268" s="74"/>
    </row>
    <row r="269" spans="2:7" x14ac:dyDescent="0.2">
      <c r="B269" s="28" t="s">
        <v>17</v>
      </c>
      <c r="C269" s="28"/>
      <c r="D269" s="54" t="s">
        <v>350</v>
      </c>
      <c r="E269" s="55" t="s">
        <v>31</v>
      </c>
      <c r="F269" s="56">
        <v>730</v>
      </c>
      <c r="G269" s="74"/>
    </row>
    <row r="270" spans="2:7" ht="21" customHeight="1" x14ac:dyDescent="0.2">
      <c r="B270" s="13" t="s">
        <v>28</v>
      </c>
      <c r="C270" s="13" t="s">
        <v>7</v>
      </c>
      <c r="D270" s="21" t="s">
        <v>24</v>
      </c>
      <c r="E270" s="20" t="s">
        <v>25</v>
      </c>
      <c r="F270" s="20" t="s">
        <v>26</v>
      </c>
      <c r="G270" s="22" t="s">
        <v>27</v>
      </c>
    </row>
    <row r="271" spans="2:7" x14ac:dyDescent="0.2">
      <c r="B271" s="23" t="s">
        <v>18</v>
      </c>
      <c r="C271" s="24"/>
      <c r="D271" s="35" t="s">
        <v>170</v>
      </c>
      <c r="E271" s="35" t="s">
        <v>32</v>
      </c>
      <c r="F271" s="58">
        <v>20969.798999999999</v>
      </c>
      <c r="G271" s="27" t="s">
        <v>375</v>
      </c>
    </row>
    <row r="272" spans="2:7" x14ac:dyDescent="0.2">
      <c r="B272" s="23" t="s">
        <v>18</v>
      </c>
      <c r="C272" s="24"/>
      <c r="D272" s="35" t="s">
        <v>171</v>
      </c>
      <c r="E272" s="35" t="s">
        <v>34</v>
      </c>
      <c r="F272" s="58">
        <v>60202.089</v>
      </c>
      <c r="G272" s="27"/>
    </row>
    <row r="273" spans="2:7" x14ac:dyDescent="0.2">
      <c r="B273" s="23" t="s">
        <v>18</v>
      </c>
      <c r="C273" s="24"/>
      <c r="D273" s="35" t="s">
        <v>172</v>
      </c>
      <c r="E273" s="35" t="s">
        <v>34</v>
      </c>
      <c r="F273" s="58">
        <v>45120.94</v>
      </c>
      <c r="G273" s="27"/>
    </row>
    <row r="274" spans="2:7" x14ac:dyDescent="0.2">
      <c r="B274" s="23" t="s">
        <v>18</v>
      </c>
      <c r="C274" s="24"/>
      <c r="D274" s="35" t="s">
        <v>173</v>
      </c>
      <c r="E274" s="35" t="s">
        <v>58</v>
      </c>
      <c r="F274" s="58">
        <v>26179.108</v>
      </c>
      <c r="G274" s="27"/>
    </row>
    <row r="275" spans="2:7" x14ac:dyDescent="0.2">
      <c r="B275" s="23" t="s">
        <v>18</v>
      </c>
      <c r="C275" s="24"/>
      <c r="D275" s="35" t="s">
        <v>174</v>
      </c>
      <c r="E275" s="35" t="s">
        <v>60</v>
      </c>
      <c r="F275" s="58">
        <v>37682.733999999997</v>
      </c>
      <c r="G275" s="27"/>
    </row>
    <row r="276" spans="2:7" x14ac:dyDescent="0.2">
      <c r="B276" s="23" t="s">
        <v>18</v>
      </c>
      <c r="C276" s="24"/>
      <c r="D276" s="35" t="s">
        <v>175</v>
      </c>
      <c r="E276" s="35" t="s">
        <v>34</v>
      </c>
      <c r="F276" s="58">
        <v>14370.262000000001</v>
      </c>
      <c r="G276" s="27"/>
    </row>
    <row r="277" spans="2:7" x14ac:dyDescent="0.2">
      <c r="B277" s="23" t="s">
        <v>18</v>
      </c>
      <c r="C277" s="24"/>
      <c r="D277" s="35" t="s">
        <v>176</v>
      </c>
      <c r="E277" s="35" t="s">
        <v>42</v>
      </c>
      <c r="F277" s="58">
        <v>19151.971000000001</v>
      </c>
      <c r="G277" s="27"/>
    </row>
    <row r="278" spans="2:7" x14ac:dyDescent="0.2">
      <c r="B278" s="23" t="s">
        <v>18</v>
      </c>
      <c r="C278" s="24"/>
      <c r="D278" s="35" t="s">
        <v>177</v>
      </c>
      <c r="E278" s="35" t="s">
        <v>32</v>
      </c>
      <c r="F278" s="58">
        <v>40388.678999999996</v>
      </c>
      <c r="G278" s="27"/>
    </row>
    <row r="279" spans="2:7" x14ac:dyDescent="0.2">
      <c r="B279" s="23" t="s">
        <v>18</v>
      </c>
      <c r="C279" s="24"/>
      <c r="D279" s="35" t="s">
        <v>178</v>
      </c>
      <c r="E279" s="35" t="s">
        <v>71</v>
      </c>
      <c r="F279" s="58">
        <v>89893.66</v>
      </c>
      <c r="G279" s="27"/>
    </row>
    <row r="280" spans="2:7" x14ac:dyDescent="0.2">
      <c r="B280" s="23" t="s">
        <v>18</v>
      </c>
      <c r="C280" s="24"/>
      <c r="D280" s="35" t="s">
        <v>179</v>
      </c>
      <c r="E280" s="35" t="s">
        <v>32</v>
      </c>
      <c r="F280" s="58">
        <v>242196.258</v>
      </c>
      <c r="G280" s="27"/>
    </row>
    <row r="281" spans="2:7" x14ac:dyDescent="0.2">
      <c r="B281" s="23" t="s">
        <v>18</v>
      </c>
      <c r="C281" s="24"/>
      <c r="D281" s="35" t="s">
        <v>180</v>
      </c>
      <c r="E281" s="35" t="s">
        <v>32</v>
      </c>
      <c r="F281" s="58">
        <v>216578</v>
      </c>
      <c r="G281" s="27"/>
    </row>
    <row r="282" spans="2:7" x14ac:dyDescent="0.2">
      <c r="B282" s="23" t="s">
        <v>18</v>
      </c>
      <c r="C282" s="24"/>
      <c r="D282" s="35" t="s">
        <v>181</v>
      </c>
      <c r="E282" s="35" t="s">
        <v>32</v>
      </c>
      <c r="F282" s="58">
        <v>36636.642999999996</v>
      </c>
      <c r="G282" s="27"/>
    </row>
    <row r="283" spans="2:7" x14ac:dyDescent="0.2">
      <c r="B283" s="23" t="s">
        <v>18</v>
      </c>
      <c r="C283" s="24"/>
      <c r="D283" s="35" t="s">
        <v>182</v>
      </c>
      <c r="E283" s="35" t="s">
        <v>34</v>
      </c>
      <c r="F283" s="58">
        <v>28728.829000000002</v>
      </c>
      <c r="G283" s="27"/>
    </row>
    <row r="284" spans="2:7" ht="15.6" customHeight="1" x14ac:dyDescent="0.2">
      <c r="B284" s="13" t="s">
        <v>29</v>
      </c>
      <c r="C284" s="13" t="s">
        <v>7</v>
      </c>
      <c r="D284" s="21" t="s">
        <v>24</v>
      </c>
      <c r="E284" s="20" t="s">
        <v>25</v>
      </c>
      <c r="F284" s="20" t="s">
        <v>26</v>
      </c>
      <c r="G284" s="22" t="s">
        <v>23</v>
      </c>
    </row>
    <row r="285" spans="2:7" ht="25.5" x14ac:dyDescent="0.2">
      <c r="B285" s="28" t="s">
        <v>19</v>
      </c>
      <c r="C285" s="28"/>
      <c r="D285" s="25" t="s">
        <v>351</v>
      </c>
      <c r="E285" s="33" t="s">
        <v>31</v>
      </c>
      <c r="F285" s="59">
        <v>641081</v>
      </c>
      <c r="G285" s="76" t="s">
        <v>376</v>
      </c>
    </row>
    <row r="286" spans="2:7" ht="16.899999999999999" customHeight="1" x14ac:dyDescent="0.2">
      <c r="B286" s="13" t="s">
        <v>29</v>
      </c>
      <c r="C286" s="13" t="s">
        <v>7</v>
      </c>
      <c r="D286" s="21" t="s">
        <v>24</v>
      </c>
      <c r="E286" s="20" t="s">
        <v>25</v>
      </c>
      <c r="F286" s="20" t="s">
        <v>26</v>
      </c>
      <c r="G286" s="22" t="s">
        <v>23</v>
      </c>
    </row>
    <row r="287" spans="2:7" x14ac:dyDescent="0.2">
      <c r="B287" s="23" t="s">
        <v>20</v>
      </c>
      <c r="C287" s="13"/>
      <c r="D287" s="60" t="s">
        <v>192</v>
      </c>
      <c r="E287" s="25" t="s">
        <v>32</v>
      </c>
      <c r="F287" s="30">
        <v>101537</v>
      </c>
      <c r="G287" s="74" t="s">
        <v>377</v>
      </c>
    </row>
    <row r="288" spans="2:7" x14ac:dyDescent="0.2">
      <c r="B288" s="23" t="s">
        <v>20</v>
      </c>
      <c r="C288" s="13"/>
      <c r="D288" s="60" t="s">
        <v>193</v>
      </c>
      <c r="E288" s="25" t="s">
        <v>42</v>
      </c>
      <c r="F288" s="30">
        <v>590702</v>
      </c>
      <c r="G288" s="74"/>
    </row>
    <row r="289" spans="2:7" x14ac:dyDescent="0.2">
      <c r="B289" s="23" t="s">
        <v>20</v>
      </c>
      <c r="C289" s="13"/>
      <c r="D289" s="60" t="s">
        <v>194</v>
      </c>
      <c r="E289" s="25" t="s">
        <v>34</v>
      </c>
      <c r="F289" s="30">
        <v>2576647.8650000002</v>
      </c>
      <c r="G289" s="74"/>
    </row>
    <row r="290" spans="2:7" x14ac:dyDescent="0.2">
      <c r="B290" s="23" t="s">
        <v>20</v>
      </c>
      <c r="C290" s="13"/>
      <c r="D290" s="60" t="s">
        <v>195</v>
      </c>
      <c r="E290" s="25" t="s">
        <v>38</v>
      </c>
      <c r="F290" s="30">
        <v>333875</v>
      </c>
      <c r="G290" s="74"/>
    </row>
    <row r="291" spans="2:7" x14ac:dyDescent="0.2">
      <c r="B291" s="23" t="s">
        <v>20</v>
      </c>
      <c r="C291" s="13"/>
      <c r="D291" s="60" t="s">
        <v>196</v>
      </c>
      <c r="E291" s="25" t="s">
        <v>42</v>
      </c>
      <c r="F291" s="30">
        <v>1519000</v>
      </c>
      <c r="G291" s="74"/>
    </row>
    <row r="292" spans="2:7" x14ac:dyDescent="0.2">
      <c r="B292" s="23" t="s">
        <v>20</v>
      </c>
      <c r="C292" s="13"/>
      <c r="D292" s="60" t="s">
        <v>197</v>
      </c>
      <c r="E292" s="25" t="s">
        <v>42</v>
      </c>
      <c r="F292" s="30">
        <v>347685</v>
      </c>
      <c r="G292" s="74"/>
    </row>
    <row r="293" spans="2:7" x14ac:dyDescent="0.2">
      <c r="B293" s="23" t="s">
        <v>20</v>
      </c>
      <c r="C293" s="13"/>
      <c r="D293" s="60" t="s">
        <v>198</v>
      </c>
      <c r="E293" s="25" t="s">
        <v>38</v>
      </c>
      <c r="F293" s="30">
        <v>344957</v>
      </c>
      <c r="G293" s="74"/>
    </row>
    <row r="294" spans="2:7" x14ac:dyDescent="0.2">
      <c r="B294" s="23" t="s">
        <v>20</v>
      </c>
      <c r="C294" s="13"/>
      <c r="D294" s="60" t="s">
        <v>199</v>
      </c>
      <c r="E294" s="25" t="s">
        <v>38</v>
      </c>
      <c r="F294" s="30">
        <v>3551167</v>
      </c>
      <c r="G294" s="74"/>
    </row>
    <row r="295" spans="2:7" x14ac:dyDescent="0.2">
      <c r="B295" s="23" t="s">
        <v>20</v>
      </c>
      <c r="C295" s="13"/>
      <c r="D295" s="60" t="s">
        <v>200</v>
      </c>
      <c r="E295" s="25" t="s">
        <v>32</v>
      </c>
      <c r="F295" s="30">
        <v>1495997.3489999999</v>
      </c>
      <c r="G295" s="74"/>
    </row>
    <row r="296" spans="2:7" x14ac:dyDescent="0.2">
      <c r="B296" s="23" t="s">
        <v>20</v>
      </c>
      <c r="C296" s="13"/>
      <c r="D296" s="60" t="s">
        <v>201</v>
      </c>
      <c r="E296" s="25" t="s">
        <v>31</v>
      </c>
      <c r="F296" s="30">
        <v>93600</v>
      </c>
      <c r="G296" s="74"/>
    </row>
    <row r="297" spans="2:7" x14ac:dyDescent="0.2">
      <c r="B297" s="23" t="s">
        <v>20</v>
      </c>
      <c r="C297" s="13"/>
      <c r="D297" s="60" t="s">
        <v>202</v>
      </c>
      <c r="E297" s="25" t="s">
        <v>71</v>
      </c>
      <c r="F297" s="30">
        <v>78488</v>
      </c>
      <c r="G297" s="74"/>
    </row>
    <row r="298" spans="2:7" x14ac:dyDescent="0.2">
      <c r="B298" s="23" t="s">
        <v>20</v>
      </c>
      <c r="C298" s="13"/>
      <c r="D298" s="60" t="s">
        <v>203</v>
      </c>
      <c r="E298" s="25" t="s">
        <v>38</v>
      </c>
      <c r="F298" s="30">
        <v>1765319</v>
      </c>
      <c r="G298" s="74"/>
    </row>
    <row r="299" spans="2:7" x14ac:dyDescent="0.2">
      <c r="B299" s="23" t="s">
        <v>20</v>
      </c>
      <c r="C299" s="13"/>
      <c r="D299" s="60" t="s">
        <v>204</v>
      </c>
      <c r="E299" s="25" t="s">
        <v>58</v>
      </c>
      <c r="F299" s="30">
        <v>300000</v>
      </c>
      <c r="G299" s="74"/>
    </row>
    <row r="300" spans="2:7" x14ac:dyDescent="0.2">
      <c r="B300" s="23" t="s">
        <v>20</v>
      </c>
      <c r="C300" s="13"/>
      <c r="D300" s="60" t="s">
        <v>205</v>
      </c>
      <c r="E300" s="25" t="s">
        <v>38</v>
      </c>
      <c r="F300" s="30">
        <v>1671824.2379999999</v>
      </c>
      <c r="G300" s="74"/>
    </row>
    <row r="301" spans="2:7" x14ac:dyDescent="0.2">
      <c r="B301" s="23" t="s">
        <v>20</v>
      </c>
      <c r="C301" s="13"/>
      <c r="D301" s="60" t="s">
        <v>206</v>
      </c>
      <c r="E301" s="25" t="s">
        <v>38</v>
      </c>
      <c r="F301" s="30">
        <v>455003</v>
      </c>
      <c r="G301" s="74"/>
    </row>
    <row r="302" spans="2:7" x14ac:dyDescent="0.2">
      <c r="B302" s="23" t="s">
        <v>20</v>
      </c>
      <c r="C302" s="13"/>
      <c r="D302" s="60" t="s">
        <v>207</v>
      </c>
      <c r="E302" s="25" t="s">
        <v>38</v>
      </c>
      <c r="F302" s="30">
        <v>316606.55</v>
      </c>
      <c r="G302" s="74"/>
    </row>
    <row r="303" spans="2:7" x14ac:dyDescent="0.2">
      <c r="B303" s="23" t="s">
        <v>20</v>
      </c>
      <c r="C303" s="13"/>
      <c r="D303" s="60" t="s">
        <v>208</v>
      </c>
      <c r="E303" s="25" t="s">
        <v>32</v>
      </c>
      <c r="F303" s="30">
        <v>152956</v>
      </c>
      <c r="G303" s="74"/>
    </row>
    <row r="304" spans="2:7" x14ac:dyDescent="0.2">
      <c r="B304" s="23" t="s">
        <v>20</v>
      </c>
      <c r="C304" s="13"/>
      <c r="D304" s="60" t="s">
        <v>209</v>
      </c>
      <c r="E304" s="25" t="s">
        <v>38</v>
      </c>
      <c r="F304" s="30">
        <v>612599.03899999999</v>
      </c>
      <c r="G304" s="74"/>
    </row>
    <row r="305" spans="2:7" x14ac:dyDescent="0.2">
      <c r="B305" s="23" t="s">
        <v>20</v>
      </c>
      <c r="C305" s="13"/>
      <c r="D305" s="60" t="s">
        <v>210</v>
      </c>
      <c r="E305" s="25" t="s">
        <v>38</v>
      </c>
      <c r="F305" s="30">
        <v>2387601</v>
      </c>
      <c r="G305" s="74"/>
    </row>
    <row r="306" spans="2:7" x14ac:dyDescent="0.2">
      <c r="B306" s="23" t="s">
        <v>20</v>
      </c>
      <c r="C306" s="13"/>
      <c r="D306" s="60" t="s">
        <v>211</v>
      </c>
      <c r="E306" s="25" t="s">
        <v>34</v>
      </c>
      <c r="F306" s="30">
        <v>2411226</v>
      </c>
      <c r="G306" s="74"/>
    </row>
    <row r="307" spans="2:7" x14ac:dyDescent="0.2">
      <c r="B307" s="23" t="s">
        <v>20</v>
      </c>
      <c r="C307" s="13"/>
      <c r="D307" s="60" t="s">
        <v>212</v>
      </c>
      <c r="E307" s="25" t="s">
        <v>38</v>
      </c>
      <c r="F307" s="30">
        <v>1347894.2009999999</v>
      </c>
      <c r="G307" s="74"/>
    </row>
    <row r="308" spans="2:7" x14ac:dyDescent="0.2">
      <c r="B308" s="23" t="s">
        <v>20</v>
      </c>
      <c r="C308" s="13"/>
      <c r="D308" s="60" t="s">
        <v>213</v>
      </c>
      <c r="E308" s="25" t="s">
        <v>38</v>
      </c>
      <c r="F308" s="30">
        <v>1477880</v>
      </c>
      <c r="G308" s="74"/>
    </row>
    <row r="309" spans="2:7" x14ac:dyDescent="0.2">
      <c r="B309" s="23" t="s">
        <v>20</v>
      </c>
      <c r="C309" s="13"/>
      <c r="D309" s="60" t="s">
        <v>214</v>
      </c>
      <c r="E309" s="25" t="s">
        <v>58</v>
      </c>
      <c r="F309" s="30">
        <v>711055</v>
      </c>
      <c r="G309" s="74"/>
    </row>
    <row r="310" spans="2:7" x14ac:dyDescent="0.2">
      <c r="B310" s="23" t="s">
        <v>20</v>
      </c>
      <c r="C310" s="13"/>
      <c r="D310" s="60" t="s">
        <v>215</v>
      </c>
      <c r="E310" s="25" t="s">
        <v>58</v>
      </c>
      <c r="F310" s="30">
        <v>887096</v>
      </c>
      <c r="G310" s="74"/>
    </row>
    <row r="311" spans="2:7" x14ac:dyDescent="0.2">
      <c r="B311" s="23" t="s">
        <v>20</v>
      </c>
      <c r="C311" s="13"/>
      <c r="D311" s="60" t="s">
        <v>216</v>
      </c>
      <c r="E311" s="25" t="s">
        <v>32</v>
      </c>
      <c r="F311" s="30">
        <v>200000</v>
      </c>
      <c r="G311" s="74"/>
    </row>
    <row r="312" spans="2:7" x14ac:dyDescent="0.2">
      <c r="B312" s="23" t="s">
        <v>20</v>
      </c>
      <c r="C312" s="13"/>
      <c r="D312" s="60" t="s">
        <v>217</v>
      </c>
      <c r="E312" s="25" t="s">
        <v>32</v>
      </c>
      <c r="F312" s="30">
        <v>200000</v>
      </c>
      <c r="G312" s="74"/>
    </row>
    <row r="313" spans="2:7" x14ac:dyDescent="0.2">
      <c r="B313" s="23" t="s">
        <v>20</v>
      </c>
      <c r="C313" s="13"/>
      <c r="D313" s="60" t="s">
        <v>218</v>
      </c>
      <c r="E313" s="25" t="s">
        <v>31</v>
      </c>
      <c r="F313" s="30">
        <v>500000</v>
      </c>
      <c r="G313" s="74"/>
    </row>
    <row r="314" spans="2:7" x14ac:dyDescent="0.2">
      <c r="B314" s="23" t="s">
        <v>20</v>
      </c>
      <c r="C314" s="13"/>
      <c r="D314" s="60" t="s">
        <v>219</v>
      </c>
      <c r="E314" s="25" t="s">
        <v>83</v>
      </c>
      <c r="F314" s="30">
        <v>530935.62100000004</v>
      </c>
      <c r="G314" s="74"/>
    </row>
    <row r="315" spans="2:7" x14ac:dyDescent="0.2">
      <c r="B315" s="61" t="s">
        <v>20</v>
      </c>
      <c r="C315" s="61"/>
      <c r="D315" s="60" t="s">
        <v>359</v>
      </c>
      <c r="E315" s="25" t="s">
        <v>220</v>
      </c>
      <c r="F315" s="30">
        <v>94805</v>
      </c>
      <c r="G315" s="74"/>
    </row>
    <row r="316" spans="2:7" x14ac:dyDescent="0.2">
      <c r="B316" s="61" t="s">
        <v>20</v>
      </c>
      <c r="C316" s="61"/>
      <c r="D316" s="60" t="s">
        <v>360</v>
      </c>
      <c r="E316" s="25" t="s">
        <v>32</v>
      </c>
      <c r="F316" s="30">
        <v>91833</v>
      </c>
      <c r="G316" s="74"/>
    </row>
    <row r="317" spans="2:7" x14ac:dyDescent="0.2">
      <c r="B317" s="28" t="s">
        <v>20</v>
      </c>
      <c r="C317" s="28"/>
      <c r="D317" s="60" t="s">
        <v>361</v>
      </c>
      <c r="E317" s="25" t="s">
        <v>32</v>
      </c>
      <c r="F317" s="30">
        <v>91000</v>
      </c>
      <c r="G317" s="74"/>
    </row>
    <row r="318" spans="2:7" x14ac:dyDescent="0.2">
      <c r="B318" s="28" t="s">
        <v>20</v>
      </c>
      <c r="C318" s="28"/>
      <c r="D318" s="60" t="s">
        <v>362</v>
      </c>
      <c r="E318" s="25" t="s">
        <v>32</v>
      </c>
      <c r="F318" s="30">
        <v>87370</v>
      </c>
      <c r="G318" s="74"/>
    </row>
    <row r="319" spans="2:7" x14ac:dyDescent="0.2">
      <c r="B319" s="28" t="s">
        <v>20</v>
      </c>
      <c r="C319" s="28"/>
      <c r="D319" s="60" t="s">
        <v>363</v>
      </c>
      <c r="E319" s="25" t="s">
        <v>32</v>
      </c>
      <c r="F319" s="30">
        <v>75026</v>
      </c>
      <c r="G319" s="74"/>
    </row>
    <row r="320" spans="2:7" x14ac:dyDescent="0.2">
      <c r="B320" s="28" t="s">
        <v>20</v>
      </c>
      <c r="C320" s="28"/>
      <c r="D320" s="60" t="s">
        <v>364</v>
      </c>
      <c r="E320" s="25" t="s">
        <v>32</v>
      </c>
      <c r="F320" s="30">
        <v>74625</v>
      </c>
      <c r="G320" s="74"/>
    </row>
    <row r="321" spans="2:7" x14ac:dyDescent="0.2">
      <c r="B321" s="28" t="s">
        <v>20</v>
      </c>
      <c r="C321" s="28"/>
      <c r="D321" s="60" t="s">
        <v>221</v>
      </c>
      <c r="E321" s="25" t="s">
        <v>32</v>
      </c>
      <c r="F321" s="30">
        <v>94737</v>
      </c>
      <c r="G321" s="74"/>
    </row>
    <row r="322" spans="2:7" x14ac:dyDescent="0.2">
      <c r="B322" s="28" t="s">
        <v>20</v>
      </c>
      <c r="C322" s="28"/>
      <c r="D322" s="60" t="s">
        <v>222</v>
      </c>
      <c r="E322" s="25" t="s">
        <v>32</v>
      </c>
      <c r="F322" s="30">
        <v>1791833.3259999999</v>
      </c>
      <c r="G322" s="74"/>
    </row>
    <row r="323" spans="2:7" x14ac:dyDescent="0.2">
      <c r="B323" s="28" t="s">
        <v>20</v>
      </c>
      <c r="C323" s="28"/>
      <c r="D323" s="60" t="s">
        <v>223</v>
      </c>
      <c r="E323" s="25" t="s">
        <v>31</v>
      </c>
      <c r="F323" s="30">
        <v>441000</v>
      </c>
      <c r="G323" s="74"/>
    </row>
    <row r="324" spans="2:7" x14ac:dyDescent="0.2">
      <c r="B324" s="28" t="s">
        <v>20</v>
      </c>
      <c r="C324" s="28"/>
      <c r="D324" s="60" t="s">
        <v>224</v>
      </c>
      <c r="E324" s="25" t="s">
        <v>32</v>
      </c>
      <c r="F324" s="30">
        <v>1200000</v>
      </c>
      <c r="G324" s="74"/>
    </row>
    <row r="325" spans="2:7" x14ac:dyDescent="0.2">
      <c r="B325" s="28" t="s">
        <v>20</v>
      </c>
      <c r="C325" s="28"/>
      <c r="D325" s="60" t="s">
        <v>225</v>
      </c>
      <c r="E325" s="25" t="s">
        <v>34</v>
      </c>
      <c r="F325" s="30">
        <v>1000000</v>
      </c>
      <c r="G325" s="74"/>
    </row>
    <row r="326" spans="2:7" x14ac:dyDescent="0.2">
      <c r="B326" s="28" t="s">
        <v>20</v>
      </c>
      <c r="C326" s="28"/>
      <c r="D326" s="60" t="s">
        <v>226</v>
      </c>
      <c r="E326" s="25" t="s">
        <v>34</v>
      </c>
      <c r="F326" s="30">
        <v>50000</v>
      </c>
      <c r="G326" s="74"/>
    </row>
    <row r="327" spans="2:7" x14ac:dyDescent="0.2">
      <c r="B327" s="28" t="s">
        <v>20</v>
      </c>
      <c r="C327" s="28"/>
      <c r="D327" s="60" t="s">
        <v>227</v>
      </c>
      <c r="E327" s="25" t="s">
        <v>32</v>
      </c>
      <c r="F327" s="30">
        <v>900000</v>
      </c>
      <c r="G327" s="74"/>
    </row>
    <row r="328" spans="2:7" x14ac:dyDescent="0.2">
      <c r="B328" s="28" t="s">
        <v>20</v>
      </c>
      <c r="C328" s="28"/>
      <c r="D328" s="60" t="s">
        <v>228</v>
      </c>
      <c r="E328" s="25" t="s">
        <v>32</v>
      </c>
      <c r="F328" s="30">
        <v>600000</v>
      </c>
      <c r="G328" s="74"/>
    </row>
    <row r="329" spans="2:7" x14ac:dyDescent="0.2">
      <c r="B329" s="28" t="s">
        <v>20</v>
      </c>
      <c r="C329" s="28"/>
      <c r="D329" s="60" t="s">
        <v>229</v>
      </c>
      <c r="E329" s="25" t="s">
        <v>32</v>
      </c>
      <c r="F329" s="30">
        <v>1000000</v>
      </c>
      <c r="G329" s="74"/>
    </row>
    <row r="330" spans="2:7" ht="27.6" customHeight="1" x14ac:dyDescent="0.2">
      <c r="B330" s="13" t="s">
        <v>28</v>
      </c>
      <c r="C330" s="13" t="s">
        <v>7</v>
      </c>
      <c r="D330" s="21" t="s">
        <v>24</v>
      </c>
      <c r="E330" s="20" t="s">
        <v>25</v>
      </c>
      <c r="F330" s="20" t="s">
        <v>26</v>
      </c>
      <c r="G330" s="22" t="s">
        <v>23</v>
      </c>
    </row>
    <row r="331" spans="2:7" x14ac:dyDescent="0.2">
      <c r="B331" s="28" t="s">
        <v>21</v>
      </c>
      <c r="C331" s="28"/>
      <c r="D331" s="62" t="s">
        <v>187</v>
      </c>
      <c r="E331" s="62" t="s">
        <v>31</v>
      </c>
      <c r="F331" s="63">
        <v>232767</v>
      </c>
      <c r="G331" s="74" t="s">
        <v>378</v>
      </c>
    </row>
    <row r="332" spans="2:7" x14ac:dyDescent="0.2">
      <c r="B332" s="28" t="s">
        <v>21</v>
      </c>
      <c r="C332" s="28"/>
      <c r="D332" s="62" t="s">
        <v>188</v>
      </c>
      <c r="E332" s="62" t="s">
        <v>32</v>
      </c>
      <c r="F332" s="64">
        <v>298964</v>
      </c>
      <c r="G332" s="74"/>
    </row>
    <row r="333" spans="2:7" x14ac:dyDescent="0.2">
      <c r="B333" s="28" t="s">
        <v>21</v>
      </c>
      <c r="C333" s="28"/>
      <c r="D333" s="62" t="s">
        <v>189</v>
      </c>
      <c r="E333" s="62" t="s">
        <v>32</v>
      </c>
      <c r="F333" s="64">
        <v>839</v>
      </c>
      <c r="G333" s="74"/>
    </row>
    <row r="334" spans="2:7" ht="25.5" x14ac:dyDescent="0.2">
      <c r="B334" s="28" t="s">
        <v>21</v>
      </c>
      <c r="C334" s="28"/>
      <c r="D334" s="62" t="s">
        <v>190</v>
      </c>
      <c r="E334" s="65" t="s">
        <v>34</v>
      </c>
      <c r="F334" s="64">
        <v>162842</v>
      </c>
      <c r="G334" s="74"/>
    </row>
    <row r="335" spans="2:7" x14ac:dyDescent="0.2">
      <c r="B335" s="28" t="s">
        <v>21</v>
      </c>
      <c r="C335" s="28"/>
      <c r="D335" s="62" t="s">
        <v>191</v>
      </c>
      <c r="E335" s="65" t="s">
        <v>32</v>
      </c>
      <c r="F335" s="64">
        <v>0</v>
      </c>
      <c r="G335" s="74"/>
    </row>
    <row r="336" spans="2:7" ht="16.149999999999999" customHeight="1" x14ac:dyDescent="0.2">
      <c r="B336" s="13" t="s">
        <v>28</v>
      </c>
      <c r="C336" s="13" t="s">
        <v>7</v>
      </c>
      <c r="D336" s="21" t="s">
        <v>24</v>
      </c>
      <c r="E336" s="20" t="s">
        <v>25</v>
      </c>
      <c r="F336" s="20" t="s">
        <v>26</v>
      </c>
      <c r="G336" s="22" t="s">
        <v>23</v>
      </c>
    </row>
    <row r="337" spans="2:7" x14ac:dyDescent="0.2">
      <c r="B337" s="28" t="s">
        <v>22</v>
      </c>
      <c r="C337" s="28"/>
      <c r="D337" s="48" t="s">
        <v>230</v>
      </c>
      <c r="E337" s="66" t="s">
        <v>32</v>
      </c>
      <c r="F337" s="47">
        <v>38560</v>
      </c>
      <c r="G337" s="74" t="s">
        <v>379</v>
      </c>
    </row>
    <row r="338" spans="2:7" x14ac:dyDescent="0.2">
      <c r="B338" s="28" t="s">
        <v>22</v>
      </c>
      <c r="C338" s="28"/>
      <c r="D338" s="67" t="s">
        <v>231</v>
      </c>
      <c r="E338" s="66" t="s">
        <v>253</v>
      </c>
      <c r="F338" s="47">
        <v>39379</v>
      </c>
      <c r="G338" s="74"/>
    </row>
    <row r="339" spans="2:7" x14ac:dyDescent="0.2">
      <c r="B339" s="28" t="s">
        <v>22</v>
      </c>
      <c r="C339" s="28"/>
      <c r="D339" s="36" t="s">
        <v>232</v>
      </c>
      <c r="E339" s="66" t="s">
        <v>253</v>
      </c>
      <c r="F339" s="26">
        <v>76188</v>
      </c>
      <c r="G339" s="74"/>
    </row>
    <row r="340" spans="2:7" x14ac:dyDescent="0.2">
      <c r="B340" s="28" t="s">
        <v>22</v>
      </c>
      <c r="C340" s="28"/>
      <c r="D340" s="36" t="s">
        <v>233</v>
      </c>
      <c r="E340" s="66" t="s">
        <v>253</v>
      </c>
      <c r="F340" s="26">
        <v>1911708</v>
      </c>
      <c r="G340" s="74"/>
    </row>
    <row r="341" spans="2:7" ht="25.5" x14ac:dyDescent="0.2">
      <c r="B341" s="28" t="s">
        <v>22</v>
      </c>
      <c r="C341" s="28"/>
      <c r="D341" s="36" t="s">
        <v>234</v>
      </c>
      <c r="E341" s="66" t="s">
        <v>31</v>
      </c>
      <c r="F341" s="26">
        <v>9360</v>
      </c>
      <c r="G341" s="74"/>
    </row>
    <row r="342" spans="2:7" x14ac:dyDescent="0.2">
      <c r="B342" s="28" t="s">
        <v>22</v>
      </c>
      <c r="C342" s="28"/>
      <c r="D342" s="36" t="s">
        <v>235</v>
      </c>
      <c r="E342" s="66" t="s">
        <v>253</v>
      </c>
      <c r="F342" s="26">
        <v>115825</v>
      </c>
      <c r="G342" s="74"/>
    </row>
    <row r="343" spans="2:7" x14ac:dyDescent="0.2">
      <c r="B343" s="28" t="s">
        <v>22</v>
      </c>
      <c r="C343" s="28"/>
      <c r="D343" s="36" t="s">
        <v>236</v>
      </c>
      <c r="E343" s="66" t="s">
        <v>253</v>
      </c>
      <c r="F343" s="26">
        <v>4997</v>
      </c>
      <c r="G343" s="74"/>
    </row>
    <row r="344" spans="2:7" x14ac:dyDescent="0.2">
      <c r="B344" s="28" t="s">
        <v>22</v>
      </c>
      <c r="C344" s="28"/>
      <c r="D344" s="36" t="s">
        <v>237</v>
      </c>
      <c r="E344" s="66" t="s">
        <v>253</v>
      </c>
      <c r="F344" s="26">
        <v>11750</v>
      </c>
      <c r="G344" s="74"/>
    </row>
    <row r="345" spans="2:7" x14ac:dyDescent="0.2">
      <c r="B345" s="28" t="s">
        <v>22</v>
      </c>
      <c r="C345" s="28"/>
      <c r="D345" s="36" t="s">
        <v>238</v>
      </c>
      <c r="E345" s="66" t="s">
        <v>32</v>
      </c>
      <c r="F345" s="26">
        <v>7294</v>
      </c>
      <c r="G345" s="74"/>
    </row>
    <row r="346" spans="2:7" ht="25.5" x14ac:dyDescent="0.2">
      <c r="B346" s="28" t="s">
        <v>22</v>
      </c>
      <c r="C346" s="28"/>
      <c r="D346" s="36" t="s">
        <v>367</v>
      </c>
      <c r="E346" s="66" t="s">
        <v>32</v>
      </c>
      <c r="F346" s="26">
        <v>9487</v>
      </c>
      <c r="G346" s="74"/>
    </row>
    <row r="347" spans="2:7" x14ac:dyDescent="0.2">
      <c r="B347" s="28" t="s">
        <v>22</v>
      </c>
      <c r="C347" s="28"/>
      <c r="D347" s="36" t="s">
        <v>239</v>
      </c>
      <c r="E347" s="66" t="s">
        <v>32</v>
      </c>
      <c r="F347" s="26">
        <v>63073</v>
      </c>
      <c r="G347" s="74"/>
    </row>
    <row r="348" spans="2:7" x14ac:dyDescent="0.2">
      <c r="B348" s="28" t="s">
        <v>22</v>
      </c>
      <c r="C348" s="28"/>
      <c r="D348" s="36" t="s">
        <v>240</v>
      </c>
      <c r="E348" s="66" t="s">
        <v>253</v>
      </c>
      <c r="F348" s="26">
        <v>6000</v>
      </c>
      <c r="G348" s="74"/>
    </row>
    <row r="349" spans="2:7" x14ac:dyDescent="0.2">
      <c r="B349" s="68"/>
      <c r="C349" s="68"/>
      <c r="D349" s="69"/>
      <c r="E349" s="70"/>
      <c r="F349" s="69"/>
      <c r="G349" s="16"/>
    </row>
    <row r="350" spans="2:7" x14ac:dyDescent="0.2">
      <c r="G350" s="72"/>
    </row>
  </sheetData>
  <mergeCells count="20">
    <mergeCell ref="G92:G112"/>
    <mergeCell ref="G83:G90"/>
    <mergeCell ref="G20:G61"/>
    <mergeCell ref="G63:G66"/>
    <mergeCell ref="G68:G81"/>
    <mergeCell ref="G331:G335"/>
    <mergeCell ref="G337:G348"/>
    <mergeCell ref="G143:G175"/>
    <mergeCell ref="G130:G141"/>
    <mergeCell ref="G114:G128"/>
    <mergeCell ref="G177:G205"/>
    <mergeCell ref="G207:G240"/>
    <mergeCell ref="G242:G269"/>
    <mergeCell ref="G271:G283"/>
    <mergeCell ref="G287:G329"/>
    <mergeCell ref="B12:D12"/>
    <mergeCell ref="B11:D11"/>
    <mergeCell ref="B7:F7"/>
    <mergeCell ref="D14:G14"/>
    <mergeCell ref="D15:G15"/>
  </mergeCells>
  <conditionalFormatting sqref="D207:D240">
    <cfRule type="duplicateValues" dxfId="0" priority="4"/>
  </conditionalFormatting>
  <dataValidations count="1">
    <dataValidation type="list" allowBlank="1" showInputMessage="1" showErrorMessage="1" sqref="E143:E175" xr:uid="{00000000-0002-0000-0000-000000000000}">
      <formula1>#REF!</formula1>
    </dataValidation>
  </dataValidations>
  <pageMargins left="0.7" right="0.7" top="0.75" bottom="0.75" header="0.3" footer="0.3"/>
  <pageSetup paperSize="5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4° Trim. 2020 - Glosa N°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Hernández Vivanco</dc:creator>
  <cp:lastModifiedBy>karinandrea.nazal</cp:lastModifiedBy>
  <cp:lastPrinted>2021-01-28T01:14:41Z</cp:lastPrinted>
  <dcterms:created xsi:type="dcterms:W3CDTF">2014-07-07T20:18:20Z</dcterms:created>
  <dcterms:modified xsi:type="dcterms:W3CDTF">2021-01-28T01:14:48Z</dcterms:modified>
</cp:coreProperties>
</file>