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155"/>
  </bookViews>
  <sheets>
    <sheet name="1er. Trimestre 2020" sheetId="3" r:id="rId1"/>
    <sheet name="1er T. Don. Espa." sheetId="2"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8" i="3" l="1"/>
  <c r="H29" i="3"/>
  <c r="H30" i="3"/>
  <c r="H31" i="3"/>
  <c r="H32" i="3"/>
  <c r="H33" i="3"/>
  <c r="H27" i="3"/>
  <c r="D34" i="3" l="1"/>
  <c r="F34" i="3"/>
  <c r="G34" i="3"/>
  <c r="C22" i="3" l="1"/>
  <c r="C20" i="2"/>
  <c r="J35" i="2"/>
  <c r="I35" i="2"/>
  <c r="G35" i="2"/>
  <c r="E35" i="2"/>
  <c r="D35" i="2"/>
  <c r="H35" i="2"/>
  <c r="F35" i="2"/>
  <c r="E34" i="3" l="1"/>
</calcChain>
</file>

<file path=xl/sharedStrings.xml><?xml version="1.0" encoding="utf-8"?>
<sst xmlns="http://schemas.openxmlformats.org/spreadsheetml/2006/main" count="65" uniqueCount="52">
  <si>
    <t>Requerimiento:</t>
  </si>
  <si>
    <t>Periodicidad:</t>
  </si>
  <si>
    <t>Comuna</t>
  </si>
  <si>
    <t>N° Beneficiarios</t>
  </si>
  <si>
    <t xml:space="preserve">Proyecto </t>
  </si>
  <si>
    <t>Región</t>
  </si>
  <si>
    <t>Programa 05</t>
  </si>
  <si>
    <t>Costo Total por Beneficiario ($M)</t>
  </si>
  <si>
    <t>Aporte Provisión Saneamiento Sanitario ($M)</t>
  </si>
  <si>
    <t>En los meses de abril y octubre, la Subsecretaría deberá informar a las comisiones de Hacienda del Senado y de la Cámara de Diputados, el listado completo de proyectos financiados con cargo a estos recursos, incluido el costo total por beneficiario, y la distribución y el destino de los recursos establecidos en el inciso tercero.</t>
  </si>
  <si>
    <t>Monto Inicial M$</t>
  </si>
  <si>
    <t xml:space="preserve">Primer trimestre </t>
  </si>
  <si>
    <t>Monto Total               ($M)</t>
  </si>
  <si>
    <t>Total</t>
  </si>
  <si>
    <t>Monto Vigente M$</t>
  </si>
  <si>
    <t>Incremento M$</t>
  </si>
  <si>
    <t>Disminuciones M$</t>
  </si>
  <si>
    <t>Año 2019</t>
  </si>
  <si>
    <t>Glosa 07 Provisión Saneamiento Sanitario</t>
  </si>
  <si>
    <t>Glosa 07 Provisión Saneamiento Sanitario (PSS)</t>
  </si>
  <si>
    <t>Estos recursos se destinarán al financiamiento de iniciativas de inversión de saneamiento sanitario, sistemas de agua potable, alcantarillado sanitario, casetas sanitarias y demás líneas de acción estipuladas en la Guía Operativa del Programa, Resolución ExentaNº5.110 de 2018 de esta Subsecretaría y sus modificaciones, las cuales deberán contar con la visación de la Dirección de Presupuestos. Durante el año 2019, no regirá el límite de costo establecido en el artículo 8°, letra d) del Decreto Supremo N°829, de 1998, del Ministerio del Interior. Se incluye un monto de hasta $4.000.000 miles para la ejecución de iniciativas de inversión comprometidas en el marco del convenio de financiamiento no reembolsable suscrito por esta Subsecretaría con el Instituto de Crédito Oficial (ICO) del Gobierno de España, para brindar apoyo en la reducción del déficit de cobertura de agua potable. Parte de estos recursos, podrá destinarse para el financiamiento y contratación de una auditoría de cierre del señalado convenio. Al menos un 35% de los recursos de esta Provisión se distribuirán entre los gobiernos regionales antes del 31 de diciembre de 2018, a proposición de esta Subsecretaría conforme a los montos comprometidos en proyectos de arrastre y en proyectos nuevos elegibles para el programa. La citada distribución será informada en el mismo plazo a la Dirección de Presupuestos, mediante oficio que contendrá el detalle de los proyectos a financiar, el costo total, arrastre comprometido y financiamiento del Gobierno Regional si correspondiese. El resto de los recursos se distribuirá, durante el año 2019, a proposición de esta Subsecretaría, considerando entre otros factores, los proyectos que cumplan las condiciones técnicas y económicas para ser ejecutados y los aportes comprometidos por los gobiernos regionales con recursos propios o de otras fuentes. Asimismo, parte de estos recursos se podrá transferir a otros programas de esta Subsecretaría</t>
  </si>
  <si>
    <t>Total Inversión Período                      01-01-2019                        al                                      31-03-2019                     ($M)</t>
  </si>
  <si>
    <t>Inversión DE años  XXXa XXX        ($M)</t>
  </si>
  <si>
    <t>Inversión PSS años XXX a XXX        ($M)</t>
  </si>
  <si>
    <t>Año 2020</t>
  </si>
  <si>
    <t>COQUIMBO</t>
  </si>
  <si>
    <t>O'HIGGINS</t>
  </si>
  <si>
    <t>BIOBÍO</t>
  </si>
  <si>
    <t>ARAUCANÍA</t>
  </si>
  <si>
    <t>LOS RÍOS</t>
  </si>
  <si>
    <t>ÑUBLE</t>
  </si>
  <si>
    <t>SAN FERNANDO</t>
  </si>
  <si>
    <t>LOS ÁNGELES</t>
  </si>
  <si>
    <t>PERQUENCO</t>
  </si>
  <si>
    <t>VILLARRICA</t>
  </si>
  <si>
    <t>MARIQUINA</t>
  </si>
  <si>
    <t>SAN IGNACIO</t>
  </si>
  <si>
    <t>CONSTRUCCIÓN CASETAS SANITARIAS PUENTE NEGRO, SAN FERNANDO</t>
  </si>
  <si>
    <t xml:space="preserve">CONSTRUCCIÓN REDES SANEAMIENTO SANITARIO, SANTA FE , LOS ÁNGELES </t>
  </si>
  <si>
    <t>AMPLIACION SISTEMA APR HUALLEPENCO A QUINTRILEO Y OTROS, PERQUENCO</t>
  </si>
  <si>
    <t>CONSTRUCCION SISTEMA AGUA POTABLE CUDICO ALTO Y BAJO, VILLARRICA</t>
  </si>
  <si>
    <t>CONSTRUCCIÓN INFRAESTRUCTURA SANITARIA ESTACIÓN MARIQUINA, COMUNA DE MARIQUINA</t>
  </si>
  <si>
    <t>CONSTRUCCION SERVICIO APR SECTOR LAS ROSAS, COMUNA DE SAN IGNACIO</t>
  </si>
  <si>
    <t>Primera entrega Abril</t>
  </si>
  <si>
    <t>Distribución PSS (Decreto N°43 de fecha 21.01.2020)</t>
  </si>
  <si>
    <t>Costo Total por Beneficiario (M$)</t>
  </si>
  <si>
    <t>Aporte Provisión Saneamiento Sanitario (M$)</t>
  </si>
  <si>
    <t>Monto Total Obras Civiles según Ficha IDI               (M$)</t>
  </si>
  <si>
    <t>Estos recursos se destinarán al financiamiento de iniciativas de inversión de saneamiento sanitario, sistemas de agua potable, alcantarillado sanitario, casetas sanitarias y demás líneas de acción estipuladas en la Guía Operativa del Programa, Resolución Exenta Nº5.110 de 2018 de esta Subsecretaría y sus modificaciones, las cuales deberán contar con la visación de la Dirección de Presupuestos. Durante el año 2020, no regirá el límite de costo establecido en el artículo 8°, letra d) del Decreto Supremo N°829, de 1998, del Ministerio del Interior.
Al menos un 35% de los recursos de esta Provisión se distribuirán entre los gobiernos regionales antes del 31 de diciembre de 2019, a proposición de esta Subsecretaría conforme a los montos comprometidos en proyectos de arrastre y en proyectos nuevos elegibles para el programa. La citada distribución será informada en el mismo plazo a la Dirección de Presupuestos, mediante oficio que contendrá el detalle de los proyectos a financiar, el costo total, arrastre comprometido y financiamiento del Gobierno Regional si correspondiese.
El resto de los recursos se distribuirá, durante el año 2020, a proposición de esta Subsecretaría, considerando entre otros factores, los proyectos que cumplan las condiciones técnicas y económicas para ser ejecutados y los aportes comprometidos por los gobiernos regionales con recursos propios o de otras fuentes. Asimismo, parte de estos recursos se podrá transferir a otros programas de esta Subsecretaría.</t>
  </si>
  <si>
    <t>Total Inversión  según Ficha IDI                   (M$)</t>
  </si>
  <si>
    <t>PAIGUANO</t>
  </si>
  <si>
    <t>CONSTRUCCIÓN SOLUCIONES SANITARIAS E INTERMEDIAS PISCO ELQUI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</si>
</sst>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 ;[Red]\-#,##0\ "/>
    <numFmt numFmtId="165" formatCode="_-* #,##0_-;\-* #,##0_-;_-* &quot;-&quot;??_-;_-@_-"/>
  </numFmts>
  <fonts count="25"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0"/>
      <name val="Verdana"/>
      <family val="2"/>
    </font>
    <font>
      <sz val="11"/>
      <name val="Comic Sans MS"/>
      <family val="4"/>
    </font>
    <font>
      <sz val="10"/>
      <name val="Verdana"/>
      <family val="2"/>
    </font>
    <font>
      <sz val="10"/>
      <color theme="3"/>
      <name val="Verdana"/>
      <family val="2"/>
    </font>
    <font>
      <b/>
      <sz val="10"/>
      <color theme="3"/>
      <name val="Verdana"/>
      <family val="2"/>
    </font>
    <font>
      <b/>
      <sz val="10"/>
      <color theme="1"/>
      <name val="Verdana"/>
      <family val="2"/>
    </font>
    <font>
      <sz val="10"/>
      <color theme="1"/>
      <name val="Verdan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rgb="FFC1FFFF"/>
        <bgColor indexed="64"/>
      </patternFill>
    </fill>
    <fill>
      <patternFill patternType="solid">
        <fgColor theme="0"/>
        <bgColor indexed="64"/>
      </patternFill>
    </fill>
    <fill>
      <patternFill patternType="solid">
        <fgColor theme="8" tint="0.79998168889431442"/>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43" fontId="1" fillId="0" borderId="0" applyFont="0" applyFill="0" applyBorder="0" applyAlignment="0" applyProtection="0"/>
    <xf numFmtId="0" fontId="10" fillId="22" borderId="0" applyNumberFormat="0" applyBorder="0" applyAlignment="0" applyProtection="0"/>
    <xf numFmtId="0" fontId="19" fillId="0" borderId="0"/>
    <xf numFmtId="0" fontId="11" fillId="23" borderId="4" applyNumberFormat="0" applyFont="0" applyAlignment="0" applyProtection="0"/>
    <xf numFmtId="0" fontId="12" fillId="16"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7" fillId="0" borderId="7" applyNumberFormat="0" applyFill="0" applyAlignment="0" applyProtection="0"/>
    <xf numFmtId="0" fontId="17" fillId="0" borderId="8" applyNumberFormat="0" applyFill="0" applyAlignment="0" applyProtection="0"/>
  </cellStyleXfs>
  <cellXfs count="51">
    <xf numFmtId="0" fontId="0" fillId="0" borderId="0" xfId="0"/>
    <xf numFmtId="0" fontId="20" fillId="24" borderId="0" xfId="0" applyFont="1" applyFill="1"/>
    <xf numFmtId="164" fontId="20" fillId="24" borderId="0" xfId="0" applyNumberFormat="1" applyFont="1" applyFill="1"/>
    <xf numFmtId="0" fontId="18" fillId="24" borderId="0" xfId="0" applyFont="1" applyFill="1"/>
    <xf numFmtId="0" fontId="18" fillId="25" borderId="9" xfId="32" applyFont="1" applyFill="1" applyBorder="1" applyAlignment="1">
      <alignment horizontal="left" vertical="center"/>
    </xf>
    <xf numFmtId="0" fontId="21" fillId="0" borderId="0" xfId="0" applyFont="1" applyAlignment="1">
      <alignment vertical="center"/>
    </xf>
    <xf numFmtId="0" fontId="22" fillId="0" borderId="0" xfId="0" applyFont="1" applyAlignment="1">
      <alignment horizontal="center" vertical="center"/>
    </xf>
    <xf numFmtId="0" fontId="21" fillId="26" borderId="0" xfId="0" applyFont="1" applyFill="1" applyAlignment="1">
      <alignment vertical="center"/>
    </xf>
    <xf numFmtId="0" fontId="22"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Alignment="1">
      <alignment vertical="center"/>
    </xf>
    <xf numFmtId="3" fontId="23" fillId="0" borderId="9" xfId="0" applyNumberFormat="1" applyFont="1" applyFill="1" applyBorder="1" applyAlignment="1">
      <alignment horizontal="right" vertical="center"/>
    </xf>
    <xf numFmtId="0" fontId="21" fillId="0" borderId="0" xfId="0" applyFont="1" applyAlignment="1">
      <alignment horizontal="center" vertical="center"/>
    </xf>
    <xf numFmtId="3" fontId="21" fillId="0" borderId="0" xfId="0" applyNumberFormat="1" applyFont="1" applyAlignment="1">
      <alignment vertical="center"/>
    </xf>
    <xf numFmtId="0" fontId="22" fillId="0" borderId="0" xfId="0" applyFont="1" applyBorder="1" applyAlignment="1">
      <alignment horizontal="center" vertical="center"/>
    </xf>
    <xf numFmtId="0" fontId="18" fillId="25" borderId="10" xfId="32" applyFont="1" applyFill="1" applyBorder="1" applyAlignment="1">
      <alignment horizontal="center" vertical="center" wrapText="1"/>
    </xf>
    <xf numFmtId="0" fontId="24" fillId="26" borderId="9" xfId="0" applyFont="1" applyFill="1" applyBorder="1" applyAlignment="1">
      <alignment horizontal="left" vertical="center"/>
    </xf>
    <xf numFmtId="0" fontId="24" fillId="26" borderId="9" xfId="0" applyFont="1" applyFill="1" applyBorder="1" applyAlignment="1">
      <alignment horizontal="left" vertical="center" wrapText="1"/>
    </xf>
    <xf numFmtId="3" fontId="24" fillId="0" borderId="9" xfId="0" applyNumberFormat="1" applyFont="1" applyFill="1" applyBorder="1" applyAlignment="1">
      <alignment horizontal="right" vertical="center" wrapText="1"/>
    </xf>
    <xf numFmtId="3" fontId="24" fillId="26" borderId="9" xfId="0" applyNumberFormat="1" applyFont="1" applyFill="1" applyBorder="1" applyAlignment="1">
      <alignment horizontal="right" vertical="center" wrapText="1"/>
    </xf>
    <xf numFmtId="0" fontId="23" fillId="0" borderId="9" xfId="0" applyFont="1" applyBorder="1" applyAlignment="1">
      <alignment vertical="center"/>
    </xf>
    <xf numFmtId="3" fontId="23" fillId="0" borderId="9" xfId="0" applyNumberFormat="1" applyFont="1" applyBorder="1" applyAlignment="1">
      <alignment vertical="center"/>
    </xf>
    <xf numFmtId="0" fontId="24" fillId="26" borderId="9" xfId="0" applyFont="1" applyFill="1" applyBorder="1" applyAlignment="1">
      <alignment horizontal="right" vertical="center" wrapText="1"/>
    </xf>
    <xf numFmtId="0" fontId="20" fillId="0" borderId="0" xfId="0" applyFont="1"/>
    <xf numFmtId="0" fontId="23" fillId="0" borderId="9" xfId="0" applyFont="1" applyBorder="1" applyAlignment="1">
      <alignment horizontal="right" vertical="center"/>
    </xf>
    <xf numFmtId="3" fontId="18" fillId="25" borderId="9" xfId="32" applyNumberFormat="1" applyFont="1" applyFill="1" applyBorder="1" applyAlignment="1">
      <alignment horizontal="right" vertical="center"/>
    </xf>
    <xf numFmtId="3" fontId="18" fillId="0" borderId="9" xfId="32" applyNumberFormat="1" applyFont="1" applyFill="1" applyBorder="1" applyAlignment="1">
      <alignment horizontal="right" vertical="center"/>
    </xf>
    <xf numFmtId="0" fontId="18" fillId="0" borderId="0" xfId="32" applyFont="1" applyFill="1" applyBorder="1" applyAlignment="1">
      <alignment horizontal="left" vertical="center"/>
    </xf>
    <xf numFmtId="3" fontId="18" fillId="0" borderId="0" xfId="32" applyNumberFormat="1" applyFont="1" applyFill="1" applyBorder="1" applyAlignment="1">
      <alignment horizontal="right" vertical="center"/>
    </xf>
    <xf numFmtId="0" fontId="18" fillId="0" borderId="0" xfId="32" applyFont="1" applyFill="1" applyBorder="1" applyAlignment="1">
      <alignment horizontal="right" vertical="center"/>
    </xf>
    <xf numFmtId="0" fontId="18" fillId="25" borderId="9" xfId="32" applyFont="1" applyFill="1" applyBorder="1" applyAlignment="1">
      <alignment horizontal="center" vertical="center" wrapText="1"/>
    </xf>
    <xf numFmtId="0" fontId="18" fillId="0" borderId="0" xfId="32" applyFont="1" applyFill="1" applyBorder="1" applyAlignment="1">
      <alignment horizontal="center" vertical="center"/>
    </xf>
    <xf numFmtId="0" fontId="21" fillId="0" borderId="0" xfId="0" applyFont="1" applyAlignment="1">
      <alignment horizontal="center" vertical="center" wrapText="1"/>
    </xf>
    <xf numFmtId="0" fontId="20" fillId="0" borderId="9" xfId="0" applyFont="1" applyFill="1" applyBorder="1" applyAlignment="1">
      <alignment horizontal="left" vertical="center" wrapText="1"/>
    </xf>
    <xf numFmtId="165" fontId="20" fillId="26" borderId="9" xfId="31" applyNumberFormat="1" applyFont="1" applyFill="1" applyBorder="1" applyAlignment="1">
      <alignment horizontal="left" vertical="center" wrapText="1"/>
    </xf>
    <xf numFmtId="0" fontId="18" fillId="27" borderId="9" xfId="32" applyFont="1" applyFill="1" applyBorder="1" applyAlignment="1">
      <alignment horizontal="left" vertical="center"/>
    </xf>
    <xf numFmtId="3" fontId="18" fillId="27" borderId="9" xfId="32" applyNumberFormat="1" applyFont="1" applyFill="1" applyBorder="1" applyAlignment="1">
      <alignment horizontal="right" vertical="center"/>
    </xf>
    <xf numFmtId="165" fontId="18" fillId="26" borderId="9" xfId="31" applyNumberFormat="1" applyFont="1" applyFill="1" applyBorder="1" applyAlignment="1">
      <alignment horizontal="left" vertical="center" wrapText="1"/>
    </xf>
    <xf numFmtId="0" fontId="18" fillId="24" borderId="0" xfId="0" applyFont="1" applyFill="1" applyAlignment="1">
      <alignment horizontal="left" vertical="center"/>
    </xf>
    <xf numFmtId="0" fontId="18" fillId="24" borderId="0" xfId="0" applyFont="1" applyFill="1" applyAlignment="1">
      <alignment horizontal="left" vertical="justify"/>
    </xf>
    <xf numFmtId="0" fontId="20" fillId="24" borderId="0" xfId="0" applyFont="1" applyFill="1" applyAlignment="1">
      <alignment horizontal="left" vertical="justify"/>
    </xf>
    <xf numFmtId="0" fontId="20" fillId="27" borderId="11" xfId="32" applyFont="1" applyFill="1" applyBorder="1" applyAlignment="1">
      <alignment horizontal="left" vertical="center" wrapText="1"/>
    </xf>
    <xf numFmtId="0" fontId="20" fillId="27" borderId="12" xfId="32" applyFont="1" applyFill="1" applyBorder="1" applyAlignment="1">
      <alignment horizontal="left" vertical="center" wrapText="1"/>
    </xf>
    <xf numFmtId="0" fontId="20" fillId="27" borderId="13" xfId="32" applyFont="1" applyFill="1" applyBorder="1" applyAlignment="1">
      <alignment horizontal="left" vertical="center" wrapText="1"/>
    </xf>
    <xf numFmtId="0" fontId="18" fillId="27" borderId="9" xfId="32" applyFont="1" applyFill="1" applyBorder="1" applyAlignment="1">
      <alignment horizontal="left" vertical="center"/>
    </xf>
    <xf numFmtId="0" fontId="24" fillId="0" borderId="9" xfId="0" applyFont="1" applyFill="1" applyBorder="1" applyAlignment="1">
      <alignment horizontal="left" vertical="center" wrapText="1"/>
    </xf>
    <xf numFmtId="0" fontId="24" fillId="0" borderId="9" xfId="0" applyFont="1" applyFill="1" applyBorder="1" applyAlignment="1">
      <alignment horizontal="left" vertical="center"/>
    </xf>
    <xf numFmtId="0" fontId="18" fillId="25" borderId="9" xfId="32" applyFont="1" applyFill="1" applyBorder="1" applyAlignment="1">
      <alignment horizontal="left" vertical="center"/>
    </xf>
    <xf numFmtId="0" fontId="20" fillId="25" borderId="11" xfId="32" applyFont="1" applyFill="1" applyBorder="1" applyAlignment="1">
      <alignment horizontal="left" vertical="center" wrapText="1"/>
    </xf>
    <xf numFmtId="0" fontId="20" fillId="25" borderId="12" xfId="32" applyFont="1" applyFill="1" applyBorder="1" applyAlignment="1">
      <alignment horizontal="left" vertical="center" wrapText="1"/>
    </xf>
    <xf numFmtId="0" fontId="20" fillId="25" borderId="13" xfId="32" applyFont="1" applyFill="1" applyBorder="1" applyAlignment="1">
      <alignment horizontal="left"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66675</xdr:colOff>
      <xdr:row>7</xdr:row>
      <xdr:rowOff>9525</xdr:rowOff>
    </xdr:to>
    <xdr:pic>
      <xdr:nvPicPr>
        <xdr:cNvPr id="6166" name="1 Imagen">
          <a:extLst>
            <a:ext uri="{FF2B5EF4-FFF2-40B4-BE49-F238E27FC236}">
              <a16:creationId xmlns="" xmlns:a16="http://schemas.microsoft.com/office/drawing/2014/main" id="{2123DF39-5C6D-471C-91F9-F035446565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11811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1200150</xdr:colOff>
      <xdr:row>7</xdr:row>
      <xdr:rowOff>9525</xdr:rowOff>
    </xdr:to>
    <xdr:pic>
      <xdr:nvPicPr>
        <xdr:cNvPr id="5143" name="1 Imagen">
          <a:extLst>
            <a:ext uri="{FF2B5EF4-FFF2-40B4-BE49-F238E27FC236}">
              <a16:creationId xmlns="" xmlns:a16="http://schemas.microsoft.com/office/drawing/2014/main" id="{EE879887-C55B-45CC-9829-91EAFE0570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11811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H34"/>
  <sheetViews>
    <sheetView tabSelected="1" topLeftCell="A9" zoomScale="90" zoomScaleNormal="90" workbookViewId="0">
      <selection activeCell="E20" sqref="E20"/>
    </sheetView>
  </sheetViews>
  <sheetFormatPr baseColWidth="10" defaultRowHeight="12.75" x14ac:dyDescent="0.2"/>
  <cols>
    <col min="1" max="1" width="17" style="5" customWidth="1"/>
    <col min="2" max="2" width="20.7109375" style="5" customWidth="1"/>
    <col min="3" max="3" width="54.5703125" style="5" customWidth="1"/>
    <col min="4" max="4" width="16" style="5" customWidth="1"/>
    <col min="5" max="5" width="20.42578125" style="5" customWidth="1"/>
    <col min="6" max="6" width="23.140625" style="5" customWidth="1"/>
    <col min="7" max="7" width="26.140625" style="5" customWidth="1"/>
    <col min="8" max="8" width="20" style="5" customWidth="1"/>
    <col min="9" max="16384" width="11.42578125" style="5"/>
  </cols>
  <sheetData>
    <row r="9" spans="1:8" x14ac:dyDescent="0.2">
      <c r="A9" s="3" t="s">
        <v>43</v>
      </c>
      <c r="B9" s="1"/>
      <c r="C9" s="2"/>
    </row>
    <row r="10" spans="1:8" x14ac:dyDescent="0.2">
      <c r="A10" s="3" t="s">
        <v>24</v>
      </c>
      <c r="B10" s="1"/>
      <c r="C10" s="2"/>
    </row>
    <row r="11" spans="1:8" x14ac:dyDescent="0.2">
      <c r="A11" s="38" t="s">
        <v>6</v>
      </c>
      <c r="B11" s="38"/>
      <c r="C11" s="2"/>
    </row>
    <row r="12" spans="1:8" x14ac:dyDescent="0.2">
      <c r="A12" s="39" t="s">
        <v>19</v>
      </c>
      <c r="B12" s="39"/>
      <c r="C12" s="40"/>
    </row>
    <row r="13" spans="1:8" x14ac:dyDescent="0.2">
      <c r="A13" s="14"/>
      <c r="B13" s="14"/>
      <c r="F13" s="7"/>
    </row>
    <row r="14" spans="1:8" ht="148.5" customHeight="1" x14ac:dyDescent="0.2">
      <c r="A14" s="35" t="s">
        <v>0</v>
      </c>
      <c r="B14" s="41" t="s">
        <v>48</v>
      </c>
      <c r="C14" s="42"/>
      <c r="D14" s="42"/>
      <c r="E14" s="42"/>
      <c r="F14" s="42"/>
      <c r="G14" s="42"/>
      <c r="H14" s="43"/>
    </row>
    <row r="15" spans="1:8" ht="22.5" customHeight="1" x14ac:dyDescent="0.2">
      <c r="A15" s="6"/>
      <c r="B15" s="6"/>
      <c r="F15" s="7"/>
    </row>
    <row r="16" spans="1:8" ht="31.5" customHeight="1" x14ac:dyDescent="0.2">
      <c r="A16" s="35" t="s">
        <v>1</v>
      </c>
      <c r="B16" s="41" t="s">
        <v>9</v>
      </c>
      <c r="C16" s="42"/>
      <c r="D16" s="42"/>
      <c r="E16" s="42"/>
      <c r="F16" s="42"/>
      <c r="G16" s="42"/>
      <c r="H16" s="43"/>
    </row>
    <row r="17" spans="1:8" s="10" customFormat="1" x14ac:dyDescent="0.2">
      <c r="A17" s="8"/>
      <c r="B17" s="9"/>
      <c r="C17" s="9"/>
      <c r="D17" s="9"/>
      <c r="E17" s="9"/>
      <c r="F17" s="5"/>
      <c r="G17" s="5"/>
    </row>
    <row r="18" spans="1:8" s="10" customFormat="1" ht="15.95" customHeight="1" x14ac:dyDescent="0.2">
      <c r="A18" s="44" t="s">
        <v>10</v>
      </c>
      <c r="B18" s="44"/>
      <c r="C18" s="36">
        <v>8875452</v>
      </c>
      <c r="D18" s="5"/>
      <c r="E18" s="5"/>
      <c r="F18" s="5"/>
      <c r="G18" s="5"/>
    </row>
    <row r="19" spans="1:8" s="10" customFormat="1" ht="15.95" customHeight="1" x14ac:dyDescent="0.2">
      <c r="A19" s="46" t="s">
        <v>15</v>
      </c>
      <c r="B19" s="46"/>
      <c r="C19" s="11"/>
      <c r="D19" s="5"/>
      <c r="E19" s="5"/>
      <c r="F19" s="5"/>
      <c r="G19" s="5"/>
    </row>
    <row r="20" spans="1:8" s="10" customFormat="1" ht="15.95" customHeight="1" x14ac:dyDescent="0.2">
      <c r="A20" s="46" t="s">
        <v>16</v>
      </c>
      <c r="B20" s="46"/>
      <c r="C20" s="11"/>
      <c r="D20" s="5"/>
      <c r="E20" s="5"/>
      <c r="F20" s="5"/>
      <c r="G20" s="5"/>
    </row>
    <row r="21" spans="1:8" s="10" customFormat="1" ht="28.5" customHeight="1" x14ac:dyDescent="0.2">
      <c r="A21" s="45" t="s">
        <v>44</v>
      </c>
      <c r="B21" s="45"/>
      <c r="C21" s="11">
        <v>3106408</v>
      </c>
      <c r="D21" s="5"/>
      <c r="E21" s="5"/>
      <c r="F21" s="5"/>
      <c r="G21" s="5"/>
    </row>
    <row r="22" spans="1:8" ht="16.5" customHeight="1" x14ac:dyDescent="0.2">
      <c r="A22" s="44" t="s">
        <v>14</v>
      </c>
      <c r="B22" s="44"/>
      <c r="C22" s="36">
        <f>+C18+C19-C20-C21</f>
        <v>5769044</v>
      </c>
    </row>
    <row r="23" spans="1:8" ht="16.5" customHeight="1" x14ac:dyDescent="0.2">
      <c r="A23" s="27"/>
      <c r="B23" s="27"/>
      <c r="C23" s="29"/>
    </row>
    <row r="24" spans="1:8" ht="16.5" customHeight="1" x14ac:dyDescent="0.2"/>
    <row r="25" spans="1:8" ht="16.5" customHeight="1" x14ac:dyDescent="0.2">
      <c r="A25" s="31"/>
      <c r="B25" s="31"/>
      <c r="C25" s="31"/>
    </row>
    <row r="26" spans="1:8" s="32" customFormat="1" ht="51" x14ac:dyDescent="0.2">
      <c r="A26" s="30" t="s">
        <v>5</v>
      </c>
      <c r="B26" s="30" t="s">
        <v>2</v>
      </c>
      <c r="C26" s="30" t="s">
        <v>4</v>
      </c>
      <c r="D26" s="30" t="s">
        <v>3</v>
      </c>
      <c r="E26" s="30" t="s">
        <v>47</v>
      </c>
      <c r="F26" s="30" t="s">
        <v>46</v>
      </c>
      <c r="G26" s="30" t="s">
        <v>49</v>
      </c>
      <c r="H26" s="30" t="s">
        <v>45</v>
      </c>
    </row>
    <row r="27" spans="1:8" ht="25.5" x14ac:dyDescent="0.2">
      <c r="A27" s="33" t="s">
        <v>25</v>
      </c>
      <c r="B27" s="33" t="s">
        <v>50</v>
      </c>
      <c r="C27" s="33" t="s">
        <v>51</v>
      </c>
      <c r="D27" s="34">
        <v>1516</v>
      </c>
      <c r="E27" s="34">
        <v>4862864</v>
      </c>
      <c r="F27" s="34">
        <v>600000</v>
      </c>
      <c r="G27" s="34">
        <v>5040197</v>
      </c>
      <c r="H27" s="34">
        <f>+G27/D27</f>
        <v>3324.6682058047495</v>
      </c>
    </row>
    <row r="28" spans="1:8" ht="25.5" x14ac:dyDescent="0.2">
      <c r="A28" s="33" t="s">
        <v>26</v>
      </c>
      <c r="B28" s="33" t="s">
        <v>31</v>
      </c>
      <c r="C28" s="33" t="s">
        <v>37</v>
      </c>
      <c r="D28" s="34">
        <v>2600</v>
      </c>
      <c r="E28" s="34">
        <v>4553780</v>
      </c>
      <c r="F28" s="34">
        <v>600000</v>
      </c>
      <c r="G28" s="34">
        <v>5055674</v>
      </c>
      <c r="H28" s="34">
        <f t="shared" ref="H28:H33" si="0">+G28/D28</f>
        <v>1944.49</v>
      </c>
    </row>
    <row r="29" spans="1:8" ht="25.5" x14ac:dyDescent="0.2">
      <c r="A29" s="33" t="s">
        <v>27</v>
      </c>
      <c r="B29" s="33" t="s">
        <v>32</v>
      </c>
      <c r="C29" s="33" t="s">
        <v>38</v>
      </c>
      <c r="D29" s="34">
        <v>1541</v>
      </c>
      <c r="E29" s="34">
        <v>3374855</v>
      </c>
      <c r="F29" s="34">
        <v>456408</v>
      </c>
      <c r="G29" s="34">
        <v>3569145</v>
      </c>
      <c r="H29" s="34">
        <f t="shared" si="0"/>
        <v>2316.1226476314082</v>
      </c>
    </row>
    <row r="30" spans="1:8" ht="25.5" x14ac:dyDescent="0.2">
      <c r="A30" s="33" t="s">
        <v>28</v>
      </c>
      <c r="B30" s="33" t="s">
        <v>33</v>
      </c>
      <c r="C30" s="33" t="s">
        <v>39</v>
      </c>
      <c r="D30" s="34">
        <v>983</v>
      </c>
      <c r="E30" s="34">
        <v>1907641</v>
      </c>
      <c r="F30" s="34">
        <v>550000</v>
      </c>
      <c r="G30" s="34">
        <v>2101899</v>
      </c>
      <c r="H30" s="34">
        <f t="shared" si="0"/>
        <v>2138.2492370295017</v>
      </c>
    </row>
    <row r="31" spans="1:8" ht="25.5" x14ac:dyDescent="0.2">
      <c r="A31" s="33" t="s">
        <v>28</v>
      </c>
      <c r="B31" s="33" t="s">
        <v>34</v>
      </c>
      <c r="C31" s="33" t="s">
        <v>40</v>
      </c>
      <c r="D31" s="34">
        <v>752</v>
      </c>
      <c r="E31" s="34">
        <v>839632</v>
      </c>
      <c r="F31" s="34">
        <v>300000</v>
      </c>
      <c r="G31" s="34">
        <v>923595</v>
      </c>
      <c r="H31" s="34">
        <f t="shared" si="0"/>
        <v>1228.184840425532</v>
      </c>
    </row>
    <row r="32" spans="1:8" ht="25.5" x14ac:dyDescent="0.2">
      <c r="A32" s="33" t="s">
        <v>29</v>
      </c>
      <c r="B32" s="33" t="s">
        <v>35</v>
      </c>
      <c r="C32" s="33" t="s">
        <v>41</v>
      </c>
      <c r="D32" s="34">
        <v>1108</v>
      </c>
      <c r="E32" s="34">
        <v>3257485</v>
      </c>
      <c r="F32" s="34">
        <v>450000</v>
      </c>
      <c r="G32" s="34">
        <v>3297665</v>
      </c>
      <c r="H32" s="34">
        <f t="shared" si="0"/>
        <v>2976.2319494584835</v>
      </c>
    </row>
    <row r="33" spans="1:8" ht="25.5" x14ac:dyDescent="0.2">
      <c r="A33" s="33" t="s">
        <v>30</v>
      </c>
      <c r="B33" s="33" t="s">
        <v>36</v>
      </c>
      <c r="C33" s="33" t="s">
        <v>42</v>
      </c>
      <c r="D33" s="34">
        <v>157</v>
      </c>
      <c r="E33" s="34">
        <v>311716</v>
      </c>
      <c r="F33" s="34">
        <v>150000</v>
      </c>
      <c r="G33" s="34">
        <v>326896</v>
      </c>
      <c r="H33" s="34">
        <f t="shared" si="0"/>
        <v>2082.1401273885349</v>
      </c>
    </row>
    <row r="34" spans="1:8" ht="20.25" customHeight="1" x14ac:dyDescent="0.2">
      <c r="D34" s="37">
        <f>SUM(D27:D33)</f>
        <v>8657</v>
      </c>
      <c r="E34" s="37">
        <f>SUM(E27:E33)</f>
        <v>19107973</v>
      </c>
      <c r="F34" s="37">
        <f t="shared" ref="F34:G34" si="1">SUM(F27:F33)</f>
        <v>3106408</v>
      </c>
      <c r="G34" s="37">
        <f t="shared" si="1"/>
        <v>20315071</v>
      </c>
    </row>
  </sheetData>
  <mergeCells count="9">
    <mergeCell ref="A11:B11"/>
    <mergeCell ref="A12:C12"/>
    <mergeCell ref="B14:H14"/>
    <mergeCell ref="B16:H16"/>
    <mergeCell ref="A22:B22"/>
    <mergeCell ref="A18:B18"/>
    <mergeCell ref="A21:B21"/>
    <mergeCell ref="A19:B19"/>
    <mergeCell ref="A20:B20"/>
  </mergeCells>
  <pageMargins left="0.7" right="0.7" top="0.75" bottom="0.75" header="0.3" footer="0.3"/>
  <pageSetup paperSize="5" scale="8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6"/>
  <sheetViews>
    <sheetView workbookViewId="0">
      <selection activeCell="H26" sqref="H26"/>
    </sheetView>
  </sheetViews>
  <sheetFormatPr baseColWidth="10" defaultRowHeight="12.75" x14ac:dyDescent="0.2"/>
  <cols>
    <col min="1" max="1" width="19.140625" style="23" bestFit="1" customWidth="1"/>
    <col min="2" max="2" width="18.5703125" style="23" bestFit="1" customWidth="1"/>
    <col min="3" max="3" width="69" style="23" bestFit="1" customWidth="1"/>
    <col min="4" max="4" width="15.85546875" style="23" customWidth="1"/>
    <col min="5" max="5" width="13.140625" style="23" bestFit="1" customWidth="1"/>
    <col min="6" max="6" width="17.85546875" style="23" customWidth="1"/>
    <col min="7" max="7" width="17" style="23" bestFit="1" customWidth="1"/>
    <col min="8" max="8" width="14.7109375" style="23" customWidth="1"/>
    <col min="9" max="9" width="17" style="23" bestFit="1" customWidth="1"/>
    <col min="10" max="10" width="15" style="23" customWidth="1"/>
    <col min="11" max="16384" width="11.42578125" style="23"/>
  </cols>
  <sheetData>
    <row r="1" spans="1:8" s="5" customFormat="1" x14ac:dyDescent="0.2"/>
    <row r="2" spans="1:8" s="5" customFormat="1" x14ac:dyDescent="0.2"/>
    <row r="3" spans="1:8" s="5" customFormat="1" x14ac:dyDescent="0.2"/>
    <row r="4" spans="1:8" s="5" customFormat="1" x14ac:dyDescent="0.2"/>
    <row r="5" spans="1:8" s="5" customFormat="1" x14ac:dyDescent="0.2"/>
    <row r="6" spans="1:8" s="5" customFormat="1" x14ac:dyDescent="0.2"/>
    <row r="7" spans="1:8" s="5" customFormat="1" x14ac:dyDescent="0.2"/>
    <row r="8" spans="1:8" s="5" customFormat="1" x14ac:dyDescent="0.2">
      <c r="A8" s="3" t="s">
        <v>11</v>
      </c>
      <c r="B8" s="1"/>
      <c r="C8" s="2"/>
    </row>
    <row r="9" spans="1:8" s="5" customFormat="1" x14ac:dyDescent="0.2">
      <c r="A9" s="3" t="s">
        <v>17</v>
      </c>
      <c r="B9" s="1"/>
      <c r="C9" s="2"/>
    </row>
    <row r="10" spans="1:8" s="5" customFormat="1" x14ac:dyDescent="0.2">
      <c r="A10" s="38" t="s">
        <v>6</v>
      </c>
      <c r="B10" s="38"/>
      <c r="C10" s="2"/>
    </row>
    <row r="11" spans="1:8" s="5" customFormat="1" x14ac:dyDescent="0.2">
      <c r="A11" s="39" t="s">
        <v>18</v>
      </c>
      <c r="B11" s="39"/>
      <c r="C11" s="40"/>
    </row>
    <row r="12" spans="1:8" s="5" customFormat="1" x14ac:dyDescent="0.2">
      <c r="A12" s="14"/>
      <c r="B12" s="14"/>
      <c r="F12" s="7"/>
    </row>
    <row r="13" spans="1:8" s="5" customFormat="1" ht="183.75" customHeight="1" x14ac:dyDescent="0.2">
      <c r="A13" s="4" t="s">
        <v>0</v>
      </c>
      <c r="B13" s="48" t="s">
        <v>20</v>
      </c>
      <c r="C13" s="49"/>
      <c r="D13" s="49"/>
      <c r="E13" s="49"/>
      <c r="F13" s="49"/>
      <c r="G13" s="49"/>
      <c r="H13" s="50"/>
    </row>
    <row r="14" spans="1:8" s="5" customFormat="1" ht="22.5" customHeight="1" x14ac:dyDescent="0.2">
      <c r="A14" s="6"/>
      <c r="B14" s="6"/>
      <c r="F14" s="7"/>
    </row>
    <row r="15" spans="1:8" s="5" customFormat="1" ht="72" customHeight="1" x14ac:dyDescent="0.2">
      <c r="A15" s="4" t="s">
        <v>1</v>
      </c>
      <c r="B15" s="48" t="s">
        <v>9</v>
      </c>
      <c r="C15" s="49"/>
      <c r="D15" s="49"/>
      <c r="E15" s="49"/>
      <c r="F15" s="49"/>
      <c r="G15" s="49"/>
      <c r="H15" s="50"/>
    </row>
    <row r="16" spans="1:8" s="10" customFormat="1" x14ac:dyDescent="0.2">
      <c r="A16" s="8"/>
      <c r="B16" s="9"/>
      <c r="C16" s="9"/>
      <c r="D16" s="9"/>
      <c r="E16" s="5"/>
      <c r="F16" s="5"/>
      <c r="G16" s="5"/>
    </row>
    <row r="17" spans="1:10" s="10" customFormat="1" ht="15.95" customHeight="1" x14ac:dyDescent="0.2">
      <c r="A17" s="47" t="s">
        <v>10</v>
      </c>
      <c r="B17" s="47"/>
      <c r="C17" s="25"/>
      <c r="D17" s="5"/>
      <c r="E17" s="5"/>
      <c r="F17" s="5"/>
      <c r="G17" s="5"/>
    </row>
    <row r="18" spans="1:10" s="10" customFormat="1" ht="15.95" customHeight="1" x14ac:dyDescent="0.2">
      <c r="A18" s="46" t="s">
        <v>15</v>
      </c>
      <c r="B18" s="46"/>
      <c r="C18" s="26"/>
      <c r="D18" s="5"/>
      <c r="E18" s="5"/>
      <c r="F18" s="5"/>
      <c r="G18" s="5"/>
    </row>
    <row r="19" spans="1:10" s="10" customFormat="1" ht="15.95" customHeight="1" x14ac:dyDescent="0.2">
      <c r="A19" s="46" t="s">
        <v>16</v>
      </c>
      <c r="B19" s="46"/>
      <c r="C19" s="26"/>
      <c r="D19" s="5"/>
      <c r="E19" s="5"/>
      <c r="F19" s="5"/>
      <c r="G19" s="5"/>
    </row>
    <row r="20" spans="1:10" s="5" customFormat="1" ht="16.5" customHeight="1" x14ac:dyDescent="0.2">
      <c r="A20" s="47" t="s">
        <v>14</v>
      </c>
      <c r="B20" s="47"/>
      <c r="C20" s="25">
        <f>+C17+C18-C19</f>
        <v>0</v>
      </c>
    </row>
    <row r="21" spans="1:10" s="5" customFormat="1" ht="16.5" customHeight="1" x14ac:dyDescent="0.2">
      <c r="A21" s="27"/>
      <c r="B21" s="27"/>
      <c r="C21" s="28"/>
    </row>
    <row r="22" spans="1:10" s="5" customFormat="1" ht="16.5" customHeight="1" x14ac:dyDescent="0.2"/>
    <row r="23" spans="1:10" s="5" customFormat="1" ht="16.5" customHeight="1" x14ac:dyDescent="0.2"/>
    <row r="24" spans="1:10" s="5" customFormat="1" ht="24.75" customHeight="1" x14ac:dyDescent="0.2"/>
    <row r="25" spans="1:10" s="5" customFormat="1" ht="88.5" customHeight="1" x14ac:dyDescent="0.2">
      <c r="A25" s="15" t="s">
        <v>5</v>
      </c>
      <c r="B25" s="15" t="s">
        <v>2</v>
      </c>
      <c r="C25" s="15" t="s">
        <v>4</v>
      </c>
      <c r="D25" s="15" t="s">
        <v>3</v>
      </c>
      <c r="E25" s="15" t="s">
        <v>12</v>
      </c>
      <c r="F25" s="15" t="s">
        <v>8</v>
      </c>
      <c r="G25" s="15" t="s">
        <v>22</v>
      </c>
      <c r="H25" s="15" t="s">
        <v>23</v>
      </c>
      <c r="I25" s="15" t="s">
        <v>21</v>
      </c>
      <c r="J25" s="15" t="s">
        <v>7</v>
      </c>
    </row>
    <row r="26" spans="1:10" s="5" customFormat="1" x14ac:dyDescent="0.2">
      <c r="A26" s="16"/>
      <c r="B26" s="16"/>
      <c r="C26" s="17"/>
      <c r="D26" s="22"/>
      <c r="E26" s="19"/>
      <c r="F26" s="19"/>
      <c r="G26" s="19"/>
      <c r="H26" s="19"/>
      <c r="I26" s="19"/>
      <c r="J26" s="19"/>
    </row>
    <row r="27" spans="1:10" s="5" customFormat="1" x14ac:dyDescent="0.2">
      <c r="A27" s="16"/>
      <c r="B27" s="16"/>
      <c r="C27" s="17"/>
      <c r="D27" s="22"/>
      <c r="E27" s="19"/>
      <c r="F27" s="19"/>
      <c r="G27" s="19"/>
      <c r="H27" s="18"/>
      <c r="I27" s="19"/>
      <c r="J27" s="19"/>
    </row>
    <row r="28" spans="1:10" s="5" customFormat="1" x14ac:dyDescent="0.2">
      <c r="A28" s="16"/>
      <c r="B28" s="16"/>
      <c r="C28" s="17"/>
      <c r="D28" s="22"/>
      <c r="E28" s="19"/>
      <c r="F28" s="19"/>
      <c r="G28" s="18"/>
      <c r="H28" s="18"/>
      <c r="I28" s="19"/>
      <c r="J28" s="19"/>
    </row>
    <row r="29" spans="1:10" s="5" customFormat="1" x14ac:dyDescent="0.2">
      <c r="A29" s="16"/>
      <c r="B29" s="16"/>
      <c r="C29" s="17"/>
      <c r="D29" s="22"/>
      <c r="E29" s="19"/>
      <c r="F29" s="19"/>
      <c r="G29" s="19"/>
      <c r="H29" s="19"/>
      <c r="I29" s="19"/>
      <c r="J29" s="19"/>
    </row>
    <row r="30" spans="1:10" s="5" customFormat="1" x14ac:dyDescent="0.2">
      <c r="A30" s="16"/>
      <c r="B30" s="16"/>
      <c r="C30" s="17"/>
      <c r="D30" s="22"/>
      <c r="E30" s="18"/>
      <c r="F30" s="19"/>
      <c r="G30" s="19"/>
      <c r="H30" s="19"/>
      <c r="I30" s="19"/>
      <c r="J30" s="19"/>
    </row>
    <row r="31" spans="1:10" s="5" customFormat="1" x14ac:dyDescent="0.2">
      <c r="A31" s="16"/>
      <c r="B31" s="16"/>
      <c r="C31" s="17"/>
      <c r="D31" s="22"/>
      <c r="E31" s="19"/>
      <c r="F31" s="19"/>
      <c r="G31" s="19"/>
      <c r="H31" s="18"/>
      <c r="I31" s="19"/>
      <c r="J31" s="19"/>
    </row>
    <row r="32" spans="1:10" s="5" customFormat="1" x14ac:dyDescent="0.2">
      <c r="A32" s="16"/>
      <c r="B32" s="16"/>
      <c r="C32" s="17"/>
      <c r="D32" s="22"/>
      <c r="E32" s="18"/>
      <c r="F32" s="18"/>
      <c r="G32" s="19"/>
      <c r="H32" s="19"/>
      <c r="I32" s="19"/>
      <c r="J32" s="19"/>
    </row>
    <row r="33" spans="1:10" s="5" customFormat="1" x14ac:dyDescent="0.2">
      <c r="A33" s="16"/>
      <c r="B33" s="16"/>
      <c r="C33" s="17"/>
      <c r="D33" s="22"/>
      <c r="E33" s="19"/>
      <c r="F33" s="19"/>
      <c r="G33" s="19"/>
      <c r="H33" s="19"/>
      <c r="I33" s="19"/>
      <c r="J33" s="19"/>
    </row>
    <row r="34" spans="1:10" s="5" customFormat="1" x14ac:dyDescent="0.2">
      <c r="A34" s="16"/>
      <c r="B34" s="16"/>
      <c r="C34" s="17"/>
      <c r="D34" s="22"/>
      <c r="E34" s="19"/>
      <c r="F34" s="19"/>
      <c r="G34" s="19"/>
      <c r="H34" s="19"/>
      <c r="I34" s="19"/>
      <c r="J34" s="19"/>
    </row>
    <row r="35" spans="1:10" s="5" customFormat="1" x14ac:dyDescent="0.2">
      <c r="A35" s="12"/>
      <c r="C35" s="24" t="s">
        <v>13</v>
      </c>
      <c r="D35" s="20">
        <f t="shared" ref="D35:J35" si="0">SUM(D26:D34)</f>
        <v>0</v>
      </c>
      <c r="E35" s="21">
        <f t="shared" si="0"/>
        <v>0</v>
      </c>
      <c r="F35" s="21">
        <f t="shared" si="0"/>
        <v>0</v>
      </c>
      <c r="G35" s="21">
        <f t="shared" si="0"/>
        <v>0</v>
      </c>
      <c r="H35" s="21">
        <f t="shared" si="0"/>
        <v>0</v>
      </c>
      <c r="I35" s="21">
        <f t="shared" si="0"/>
        <v>0</v>
      </c>
      <c r="J35" s="21">
        <f t="shared" si="0"/>
        <v>0</v>
      </c>
    </row>
    <row r="36" spans="1:10" s="5" customFormat="1" x14ac:dyDescent="0.2">
      <c r="A36" s="12"/>
      <c r="H36" s="13"/>
    </row>
    <row r="37" spans="1:10" s="5" customFormat="1" x14ac:dyDescent="0.2">
      <c r="A37" s="12"/>
      <c r="H37" s="13"/>
    </row>
    <row r="38" spans="1:10" s="5" customFormat="1" x14ac:dyDescent="0.2">
      <c r="A38" s="12"/>
      <c r="H38" s="13"/>
    </row>
    <row r="39" spans="1:10" s="5" customFormat="1" x14ac:dyDescent="0.2">
      <c r="A39" s="12"/>
      <c r="H39" s="13"/>
    </row>
    <row r="40" spans="1:10" s="5" customFormat="1" x14ac:dyDescent="0.2">
      <c r="A40" s="12"/>
      <c r="H40" s="13"/>
    </row>
    <row r="41" spans="1:10" s="5" customFormat="1" x14ac:dyDescent="0.2">
      <c r="A41" s="12"/>
      <c r="H41" s="13"/>
    </row>
    <row r="42" spans="1:10" s="5" customFormat="1" x14ac:dyDescent="0.2">
      <c r="A42" s="12"/>
      <c r="H42" s="13"/>
    </row>
    <row r="43" spans="1:10" s="5" customFormat="1" x14ac:dyDescent="0.2">
      <c r="A43" s="12"/>
      <c r="H43" s="13"/>
    </row>
    <row r="44" spans="1:10" s="5" customFormat="1" x14ac:dyDescent="0.2">
      <c r="A44" s="12"/>
      <c r="H44" s="13"/>
    </row>
    <row r="45" spans="1:10" s="5" customFormat="1" x14ac:dyDescent="0.2">
      <c r="A45" s="12"/>
      <c r="H45" s="13"/>
    </row>
    <row r="46" spans="1:10" s="5" customFormat="1" x14ac:dyDescent="0.2">
      <c r="A46" s="12"/>
      <c r="H46" s="13"/>
    </row>
    <row r="47" spans="1:10" s="5" customFormat="1" x14ac:dyDescent="0.2">
      <c r="A47" s="12"/>
      <c r="H47" s="13"/>
    </row>
    <row r="48" spans="1:10" s="5" customFormat="1" x14ac:dyDescent="0.2">
      <c r="A48" s="12"/>
      <c r="H48" s="13"/>
    </row>
    <row r="49" spans="1:8" s="5" customFormat="1" x14ac:dyDescent="0.2">
      <c r="A49" s="12"/>
      <c r="H49" s="13"/>
    </row>
    <row r="50" spans="1:8" s="5" customFormat="1" x14ac:dyDescent="0.2">
      <c r="A50" s="12"/>
      <c r="H50" s="13"/>
    </row>
    <row r="51" spans="1:8" s="5" customFormat="1" x14ac:dyDescent="0.2">
      <c r="A51" s="12"/>
      <c r="H51" s="13"/>
    </row>
    <row r="52" spans="1:8" s="5" customFormat="1" x14ac:dyDescent="0.2">
      <c r="A52" s="12"/>
      <c r="H52" s="13"/>
    </row>
    <row r="53" spans="1:8" s="5" customFormat="1" x14ac:dyDescent="0.2">
      <c r="A53" s="12"/>
      <c r="H53" s="13"/>
    </row>
    <row r="54" spans="1:8" s="5" customFormat="1" x14ac:dyDescent="0.2">
      <c r="A54" s="12"/>
      <c r="H54" s="13"/>
    </row>
    <row r="55" spans="1:8" s="5" customFormat="1" x14ac:dyDescent="0.2">
      <c r="A55" s="12"/>
      <c r="H55" s="13"/>
    </row>
    <row r="56" spans="1:8" s="5" customFormat="1" x14ac:dyDescent="0.2">
      <c r="A56" s="12"/>
      <c r="H56" s="13"/>
    </row>
    <row r="57" spans="1:8" s="5" customFormat="1" x14ac:dyDescent="0.2">
      <c r="A57" s="12"/>
      <c r="H57" s="13"/>
    </row>
    <row r="58" spans="1:8" s="5" customFormat="1" x14ac:dyDescent="0.2">
      <c r="A58" s="12"/>
      <c r="H58" s="13"/>
    </row>
    <row r="59" spans="1:8" s="5" customFormat="1" x14ac:dyDescent="0.2">
      <c r="A59" s="12"/>
      <c r="H59" s="13"/>
    </row>
    <row r="60" spans="1:8" s="5" customFormat="1" x14ac:dyDescent="0.2">
      <c r="A60" s="12"/>
      <c r="H60" s="13"/>
    </row>
    <row r="61" spans="1:8" s="5" customFormat="1" x14ac:dyDescent="0.2">
      <c r="A61" s="12"/>
      <c r="H61" s="13"/>
    </row>
    <row r="62" spans="1:8" s="5" customFormat="1" x14ac:dyDescent="0.2">
      <c r="A62" s="12"/>
      <c r="H62" s="13"/>
    </row>
    <row r="63" spans="1:8" s="5" customFormat="1" x14ac:dyDescent="0.2">
      <c r="A63" s="12"/>
      <c r="H63" s="13"/>
    </row>
    <row r="64" spans="1:8" s="5" customFormat="1" x14ac:dyDescent="0.2">
      <c r="A64" s="12"/>
      <c r="H64" s="13"/>
    </row>
    <row r="65" spans="1:8" s="5" customFormat="1" x14ac:dyDescent="0.2">
      <c r="A65" s="12"/>
      <c r="H65" s="13"/>
    </row>
    <row r="66" spans="1:8" s="5" customFormat="1" x14ac:dyDescent="0.2">
      <c r="A66" s="12"/>
      <c r="H66" s="13"/>
    </row>
    <row r="67" spans="1:8" s="5" customFormat="1" x14ac:dyDescent="0.2">
      <c r="A67" s="12"/>
      <c r="H67" s="13"/>
    </row>
    <row r="68" spans="1:8" s="5" customFormat="1" x14ac:dyDescent="0.2">
      <c r="A68" s="12"/>
      <c r="H68" s="13"/>
    </row>
    <row r="69" spans="1:8" s="5" customFormat="1" x14ac:dyDescent="0.2">
      <c r="A69" s="12"/>
      <c r="H69" s="13"/>
    </row>
    <row r="70" spans="1:8" s="5" customFormat="1" x14ac:dyDescent="0.2">
      <c r="A70" s="12"/>
      <c r="H70" s="13"/>
    </row>
    <row r="71" spans="1:8" s="5" customFormat="1" x14ac:dyDescent="0.2">
      <c r="A71" s="12"/>
      <c r="H71" s="13"/>
    </row>
    <row r="72" spans="1:8" s="5" customFormat="1" x14ac:dyDescent="0.2">
      <c r="A72" s="12"/>
      <c r="H72" s="13"/>
    </row>
    <row r="73" spans="1:8" s="5" customFormat="1" x14ac:dyDescent="0.2">
      <c r="A73" s="12"/>
      <c r="H73" s="13"/>
    </row>
    <row r="74" spans="1:8" s="5" customFormat="1" x14ac:dyDescent="0.2">
      <c r="A74" s="12"/>
      <c r="H74" s="13"/>
    </row>
    <row r="75" spans="1:8" s="5" customFormat="1" x14ac:dyDescent="0.2">
      <c r="A75" s="12"/>
      <c r="H75" s="13"/>
    </row>
    <row r="76" spans="1:8" s="5" customFormat="1" x14ac:dyDescent="0.2">
      <c r="A76" s="12"/>
      <c r="H76" s="13"/>
    </row>
    <row r="77" spans="1:8" s="5" customFormat="1" x14ac:dyDescent="0.2">
      <c r="A77" s="12"/>
      <c r="H77" s="13"/>
    </row>
    <row r="78" spans="1:8" s="5" customFormat="1" x14ac:dyDescent="0.2">
      <c r="A78" s="12"/>
      <c r="H78" s="13"/>
    </row>
    <row r="79" spans="1:8" s="5" customFormat="1" x14ac:dyDescent="0.2">
      <c r="A79" s="12"/>
      <c r="H79" s="13"/>
    </row>
    <row r="80" spans="1:8" s="5" customFormat="1" x14ac:dyDescent="0.2">
      <c r="A80" s="12"/>
      <c r="H80" s="13"/>
    </row>
    <row r="81" spans="1:8" s="5" customFormat="1" x14ac:dyDescent="0.2">
      <c r="A81" s="12"/>
      <c r="H81" s="13"/>
    </row>
    <row r="82" spans="1:8" s="5" customFormat="1" x14ac:dyDescent="0.2">
      <c r="A82" s="12"/>
      <c r="H82" s="13"/>
    </row>
    <row r="83" spans="1:8" s="5" customFormat="1" x14ac:dyDescent="0.2">
      <c r="A83" s="12"/>
      <c r="H83" s="13"/>
    </row>
    <row r="84" spans="1:8" s="5" customFormat="1" x14ac:dyDescent="0.2">
      <c r="A84" s="12"/>
      <c r="H84" s="13"/>
    </row>
    <row r="85" spans="1:8" s="5" customFormat="1" x14ac:dyDescent="0.2">
      <c r="A85" s="12"/>
      <c r="H85" s="13"/>
    </row>
    <row r="86" spans="1:8" s="5" customFormat="1" x14ac:dyDescent="0.2">
      <c r="A86" s="12"/>
      <c r="H86" s="13"/>
    </row>
    <row r="87" spans="1:8" s="5" customFormat="1" x14ac:dyDescent="0.2">
      <c r="A87" s="12"/>
      <c r="H87" s="13"/>
    </row>
    <row r="88" spans="1:8" s="5" customFormat="1" x14ac:dyDescent="0.2">
      <c r="A88" s="12"/>
      <c r="H88" s="13"/>
    </row>
    <row r="89" spans="1:8" s="5" customFormat="1" x14ac:dyDescent="0.2">
      <c r="A89" s="12"/>
      <c r="H89" s="13"/>
    </row>
    <row r="90" spans="1:8" s="5" customFormat="1" x14ac:dyDescent="0.2">
      <c r="A90" s="12"/>
      <c r="H90" s="13"/>
    </row>
    <row r="91" spans="1:8" s="5" customFormat="1" x14ac:dyDescent="0.2">
      <c r="A91" s="12"/>
      <c r="H91" s="13"/>
    </row>
    <row r="92" spans="1:8" s="5" customFormat="1" x14ac:dyDescent="0.2">
      <c r="A92" s="12"/>
      <c r="H92" s="13"/>
    </row>
    <row r="93" spans="1:8" s="5" customFormat="1" x14ac:dyDescent="0.2">
      <c r="A93" s="12"/>
      <c r="H93" s="13"/>
    </row>
    <row r="94" spans="1:8" s="5" customFormat="1" x14ac:dyDescent="0.2">
      <c r="A94" s="12"/>
      <c r="H94" s="13"/>
    </row>
    <row r="95" spans="1:8" s="5" customFormat="1" x14ac:dyDescent="0.2">
      <c r="A95" s="12"/>
      <c r="H95" s="13"/>
    </row>
    <row r="96" spans="1:8" s="5" customFormat="1" x14ac:dyDescent="0.2">
      <c r="A96" s="12"/>
      <c r="H96" s="13"/>
    </row>
    <row r="97" spans="1:8" s="5" customFormat="1" x14ac:dyDescent="0.2">
      <c r="A97" s="12"/>
      <c r="H97" s="13"/>
    </row>
    <row r="98" spans="1:8" s="5" customFormat="1" x14ac:dyDescent="0.2">
      <c r="A98" s="12"/>
      <c r="H98" s="13"/>
    </row>
    <row r="99" spans="1:8" s="5" customFormat="1" x14ac:dyDescent="0.2">
      <c r="A99" s="12"/>
      <c r="H99" s="13"/>
    </row>
    <row r="100" spans="1:8" s="5" customFormat="1" x14ac:dyDescent="0.2">
      <c r="A100" s="12"/>
      <c r="H100" s="13"/>
    </row>
    <row r="101" spans="1:8" s="5" customFormat="1" x14ac:dyDescent="0.2">
      <c r="A101" s="12"/>
      <c r="H101" s="13"/>
    </row>
    <row r="102" spans="1:8" s="5" customFormat="1" x14ac:dyDescent="0.2">
      <c r="A102" s="12"/>
      <c r="H102" s="13"/>
    </row>
    <row r="103" spans="1:8" s="5" customFormat="1" x14ac:dyDescent="0.2">
      <c r="A103" s="12"/>
      <c r="H103" s="13"/>
    </row>
    <row r="104" spans="1:8" s="5" customFormat="1" x14ac:dyDescent="0.2">
      <c r="A104" s="12"/>
      <c r="H104" s="13"/>
    </row>
    <row r="105" spans="1:8" s="5" customFormat="1" x14ac:dyDescent="0.2">
      <c r="A105" s="12"/>
      <c r="H105" s="13"/>
    </row>
    <row r="106" spans="1:8" s="5" customFormat="1" x14ac:dyDescent="0.2">
      <c r="A106" s="12"/>
      <c r="H106" s="13"/>
    </row>
    <row r="107" spans="1:8" s="5" customFormat="1" x14ac:dyDescent="0.2">
      <c r="A107" s="12"/>
      <c r="H107" s="13"/>
    </row>
    <row r="108" spans="1:8" s="5" customFormat="1" x14ac:dyDescent="0.2">
      <c r="A108" s="12"/>
      <c r="H108" s="13"/>
    </row>
    <row r="109" spans="1:8" s="5" customFormat="1" x14ac:dyDescent="0.2">
      <c r="A109" s="12"/>
      <c r="H109" s="13"/>
    </row>
    <row r="110" spans="1:8" s="5" customFormat="1" x14ac:dyDescent="0.2">
      <c r="A110" s="12"/>
      <c r="H110" s="13"/>
    </row>
    <row r="111" spans="1:8" s="5" customFormat="1" x14ac:dyDescent="0.2">
      <c r="A111" s="12"/>
      <c r="H111" s="13"/>
    </row>
    <row r="112" spans="1:8" s="5" customFormat="1" x14ac:dyDescent="0.2">
      <c r="A112" s="12"/>
      <c r="H112" s="13"/>
    </row>
    <row r="113" spans="1:8" s="5" customFormat="1" x14ac:dyDescent="0.2">
      <c r="A113" s="12"/>
      <c r="H113" s="13"/>
    </row>
    <row r="114" spans="1:8" s="5" customFormat="1" x14ac:dyDescent="0.2">
      <c r="A114" s="12"/>
      <c r="H114" s="13"/>
    </row>
    <row r="115" spans="1:8" s="5" customFormat="1" x14ac:dyDescent="0.2">
      <c r="A115" s="12"/>
      <c r="H115" s="13"/>
    </row>
    <row r="116" spans="1:8" s="5" customFormat="1" x14ac:dyDescent="0.2">
      <c r="A116" s="12"/>
      <c r="H116" s="13"/>
    </row>
    <row r="117" spans="1:8" s="5" customFormat="1" x14ac:dyDescent="0.2">
      <c r="A117" s="12"/>
      <c r="H117" s="13"/>
    </row>
    <row r="118" spans="1:8" s="5" customFormat="1" x14ac:dyDescent="0.2">
      <c r="A118" s="12"/>
      <c r="H118" s="13"/>
    </row>
    <row r="119" spans="1:8" s="5" customFormat="1" x14ac:dyDescent="0.2">
      <c r="A119" s="12"/>
      <c r="H119" s="13"/>
    </row>
    <row r="120" spans="1:8" s="5" customFormat="1" x14ac:dyDescent="0.2">
      <c r="A120" s="12"/>
      <c r="H120" s="13"/>
    </row>
    <row r="121" spans="1:8" s="5" customFormat="1" x14ac:dyDescent="0.2">
      <c r="A121" s="12"/>
      <c r="H121" s="13"/>
    </row>
    <row r="122" spans="1:8" s="5" customFormat="1" x14ac:dyDescent="0.2">
      <c r="A122" s="12"/>
      <c r="H122" s="13"/>
    </row>
    <row r="123" spans="1:8" s="5" customFormat="1" x14ac:dyDescent="0.2">
      <c r="A123" s="12"/>
      <c r="H123" s="13"/>
    </row>
    <row r="124" spans="1:8" s="5" customFormat="1" x14ac:dyDescent="0.2">
      <c r="A124" s="12"/>
      <c r="H124" s="13"/>
    </row>
    <row r="125" spans="1:8" s="5" customFormat="1" x14ac:dyDescent="0.2">
      <c r="A125" s="12"/>
      <c r="H125" s="13"/>
    </row>
    <row r="126" spans="1:8" s="5" customFormat="1" x14ac:dyDescent="0.2">
      <c r="A126" s="12"/>
      <c r="H126" s="13"/>
    </row>
    <row r="127" spans="1:8" s="5" customFormat="1" x14ac:dyDescent="0.2">
      <c r="A127" s="12"/>
      <c r="H127" s="13"/>
    </row>
    <row r="128" spans="1:8" s="5" customFormat="1" x14ac:dyDescent="0.2">
      <c r="A128" s="12"/>
      <c r="H128" s="13"/>
    </row>
    <row r="129" spans="1:8" s="5" customFormat="1" x14ac:dyDescent="0.2">
      <c r="A129" s="12"/>
      <c r="H129" s="13"/>
    </row>
    <row r="130" spans="1:8" s="5" customFormat="1" x14ac:dyDescent="0.2">
      <c r="A130" s="12"/>
      <c r="H130" s="13"/>
    </row>
    <row r="131" spans="1:8" s="5" customFormat="1" x14ac:dyDescent="0.2">
      <c r="A131" s="12"/>
      <c r="H131" s="13"/>
    </row>
    <row r="132" spans="1:8" s="5" customFormat="1" x14ac:dyDescent="0.2">
      <c r="A132" s="12"/>
      <c r="H132" s="13"/>
    </row>
    <row r="133" spans="1:8" s="5" customFormat="1" x14ac:dyDescent="0.2">
      <c r="A133" s="12"/>
      <c r="H133" s="13"/>
    </row>
    <row r="134" spans="1:8" s="5" customFormat="1" x14ac:dyDescent="0.2">
      <c r="A134" s="12"/>
      <c r="H134" s="13"/>
    </row>
    <row r="135" spans="1:8" s="5" customFormat="1" x14ac:dyDescent="0.2">
      <c r="A135" s="12"/>
      <c r="H135" s="13"/>
    </row>
    <row r="136" spans="1:8" s="5" customFormat="1" x14ac:dyDescent="0.2">
      <c r="A136" s="12"/>
      <c r="H136" s="13"/>
    </row>
    <row r="137" spans="1:8" s="5" customFormat="1" x14ac:dyDescent="0.2">
      <c r="A137" s="12"/>
      <c r="H137" s="13"/>
    </row>
    <row r="138" spans="1:8" s="5" customFormat="1" x14ac:dyDescent="0.2">
      <c r="A138" s="12"/>
      <c r="H138" s="13"/>
    </row>
    <row r="139" spans="1:8" s="5" customFormat="1" x14ac:dyDescent="0.2">
      <c r="A139" s="12"/>
      <c r="H139" s="13"/>
    </row>
    <row r="140" spans="1:8" s="5" customFormat="1" x14ac:dyDescent="0.2">
      <c r="A140" s="12"/>
      <c r="H140" s="13"/>
    </row>
    <row r="141" spans="1:8" s="5" customFormat="1" x14ac:dyDescent="0.2">
      <c r="A141" s="12"/>
      <c r="H141" s="13"/>
    </row>
    <row r="142" spans="1:8" s="5" customFormat="1" x14ac:dyDescent="0.2">
      <c r="A142" s="12"/>
      <c r="H142" s="13"/>
    </row>
    <row r="143" spans="1:8" s="5" customFormat="1" x14ac:dyDescent="0.2">
      <c r="A143" s="12"/>
      <c r="H143" s="13"/>
    </row>
    <row r="144" spans="1:8" s="5" customFormat="1" x14ac:dyDescent="0.2">
      <c r="A144" s="12"/>
      <c r="H144" s="13"/>
    </row>
    <row r="145" spans="1:8" s="5" customFormat="1" x14ac:dyDescent="0.2">
      <c r="A145" s="12"/>
      <c r="H145" s="13"/>
    </row>
    <row r="146" spans="1:8" s="5" customFormat="1" x14ac:dyDescent="0.2">
      <c r="A146" s="12"/>
      <c r="H146" s="13"/>
    </row>
    <row r="147" spans="1:8" s="5" customFormat="1" x14ac:dyDescent="0.2">
      <c r="A147" s="12"/>
      <c r="H147" s="13"/>
    </row>
    <row r="148" spans="1:8" s="5" customFormat="1" x14ac:dyDescent="0.2">
      <c r="A148" s="12"/>
      <c r="H148" s="13"/>
    </row>
    <row r="149" spans="1:8" s="5" customFormat="1" x14ac:dyDescent="0.2">
      <c r="A149" s="12"/>
      <c r="H149" s="13"/>
    </row>
    <row r="150" spans="1:8" s="5" customFormat="1" x14ac:dyDescent="0.2">
      <c r="A150" s="12"/>
      <c r="H150" s="13"/>
    </row>
    <row r="151" spans="1:8" s="5" customFormat="1" x14ac:dyDescent="0.2">
      <c r="A151" s="12"/>
      <c r="H151" s="13"/>
    </row>
    <row r="152" spans="1:8" s="5" customFormat="1" x14ac:dyDescent="0.2">
      <c r="A152" s="12"/>
      <c r="H152" s="13"/>
    </row>
    <row r="153" spans="1:8" s="5" customFormat="1" x14ac:dyDescent="0.2">
      <c r="A153" s="12"/>
      <c r="H153" s="13"/>
    </row>
    <row r="154" spans="1:8" s="5" customFormat="1" x14ac:dyDescent="0.2">
      <c r="A154" s="12"/>
      <c r="H154" s="13"/>
    </row>
    <row r="155" spans="1:8" s="5" customFormat="1" x14ac:dyDescent="0.2">
      <c r="A155" s="12"/>
      <c r="H155" s="13"/>
    </row>
    <row r="156" spans="1:8" s="5" customFormat="1" x14ac:dyDescent="0.2">
      <c r="A156" s="12"/>
      <c r="H156" s="13"/>
    </row>
  </sheetData>
  <mergeCells count="8">
    <mergeCell ref="A19:B19"/>
    <mergeCell ref="A20:B20"/>
    <mergeCell ref="A10:B10"/>
    <mergeCell ref="A11:C11"/>
    <mergeCell ref="B13:H13"/>
    <mergeCell ref="B15:H15"/>
    <mergeCell ref="A17:B17"/>
    <mergeCell ref="A18:B18"/>
  </mergeCells>
  <pageMargins left="0.7" right="0.7" top="0.75" bottom="0.75" header="0.3" footer="0.3"/>
  <pageSetup paperSize="5"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1er. Trimestre 2020</vt:lpstr>
      <vt:lpstr>1er T. Don. Espa.</vt:lpstr>
    </vt:vector>
  </TitlesOfParts>
  <Company>Subdere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mjcontre</dc:creator>
  <cp:lastModifiedBy>PRISCILIN</cp:lastModifiedBy>
  <cp:lastPrinted>2018-05-02T20:32:30Z</cp:lastPrinted>
  <dcterms:created xsi:type="dcterms:W3CDTF">2008-10-23T19:04:35Z</dcterms:created>
  <dcterms:modified xsi:type="dcterms:W3CDTF">2020-05-29T20:49:29Z</dcterms:modified>
</cp:coreProperties>
</file>