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8800" windowHeight="10935" activeTab="1"/>
  </bookViews>
  <sheets>
    <sheet name="PMB 2016" sheetId="3" r:id="rId1"/>
    <sheet name="Acciones Concurrentes 2016" sheetId="4" r:id="rId2"/>
  </sheets>
  <definedNames>
    <definedName name="_xlnm._FilterDatabase" localSheetId="1" hidden="1">'Acciones Concurrentes 2016'!$C$17:$P$373</definedName>
    <definedName name="_xlnm._FilterDatabase" localSheetId="0" hidden="1">'PMB 2016'!$A$44:$F$45</definedName>
    <definedName name="_xlnm.Print_Area" localSheetId="1">'Acciones Concurrentes 2016'!$C$1:$P$377</definedName>
    <definedName name="_xlnm.Print_Area" localSheetId="0">'PMB 2016'!$A$1:$F$1212</definedName>
    <definedName name="_xlnm.Print_Titles" localSheetId="1">'Acciones Concurrentes 2016'!$17:$18</definedName>
  </definedNames>
  <calcPr calcId="144525"/>
</workbook>
</file>

<file path=xl/calcChain.xml><?xml version="1.0" encoding="utf-8"?>
<calcChain xmlns="http://schemas.openxmlformats.org/spreadsheetml/2006/main">
  <c r="D31" i="3" l="1"/>
  <c r="P372" i="4"/>
  <c r="O372" i="4"/>
  <c r="N372" i="4"/>
  <c r="D41" i="3" s="1"/>
  <c r="M372" i="4"/>
  <c r="L372" i="4"/>
  <c r="K372" i="4"/>
  <c r="J372" i="4"/>
  <c r="I372" i="4"/>
  <c r="H372" i="4"/>
  <c r="P369" i="4"/>
  <c r="O369" i="4"/>
  <c r="N369" i="4"/>
  <c r="D40" i="3" s="1"/>
  <c r="M369" i="4"/>
  <c r="L369" i="4"/>
  <c r="K369" i="4"/>
  <c r="J369" i="4"/>
  <c r="I369" i="4"/>
  <c r="H369" i="4"/>
  <c r="P334" i="4"/>
  <c r="O334" i="4"/>
  <c r="N334" i="4"/>
  <c r="D39" i="3" s="1"/>
  <c r="M334" i="4"/>
  <c r="L334" i="4"/>
  <c r="K334" i="4"/>
  <c r="J334" i="4"/>
  <c r="I334" i="4"/>
  <c r="H334" i="4"/>
  <c r="P295" i="4"/>
  <c r="O295" i="4"/>
  <c r="N295" i="4"/>
  <c r="D38" i="3" s="1"/>
  <c r="M295" i="4"/>
  <c r="L295" i="4"/>
  <c r="K295" i="4"/>
  <c r="J295" i="4"/>
  <c r="I295" i="4"/>
  <c r="H295" i="4"/>
  <c r="P291" i="4"/>
  <c r="O291" i="4"/>
  <c r="N291" i="4"/>
  <c r="D37" i="3" s="1"/>
  <c r="M291" i="4"/>
  <c r="L291" i="4"/>
  <c r="K291" i="4"/>
  <c r="J291" i="4"/>
  <c r="I291" i="4"/>
  <c r="H291" i="4"/>
  <c r="P286" i="4"/>
  <c r="O286" i="4"/>
  <c r="N286" i="4"/>
  <c r="D36" i="3" s="1"/>
  <c r="M286" i="4"/>
  <c r="L286" i="4"/>
  <c r="K286" i="4"/>
  <c r="J286" i="4"/>
  <c r="I286" i="4"/>
  <c r="H286" i="4"/>
  <c r="P240" i="4"/>
  <c r="O240" i="4"/>
  <c r="N240" i="4"/>
  <c r="D35" i="3" s="1"/>
  <c r="M240" i="4"/>
  <c r="L240" i="4"/>
  <c r="K240" i="4"/>
  <c r="J240" i="4"/>
  <c r="I240" i="4"/>
  <c r="H240" i="4"/>
  <c r="H181" i="4"/>
  <c r="P181" i="4"/>
  <c r="O181" i="4"/>
  <c r="N181" i="4"/>
  <c r="D34" i="3" s="1"/>
  <c r="M181" i="4"/>
  <c r="L181" i="4"/>
  <c r="K181" i="4"/>
  <c r="J181" i="4"/>
  <c r="I181" i="4"/>
  <c r="P120" i="4"/>
  <c r="O120" i="4"/>
  <c r="N120" i="4"/>
  <c r="D33" i="3" s="1"/>
  <c r="M120" i="4"/>
  <c r="L120" i="4"/>
  <c r="K120" i="4"/>
  <c r="J120" i="4"/>
  <c r="I120" i="4"/>
  <c r="H120" i="4"/>
  <c r="P100" i="4"/>
  <c r="O100" i="4"/>
  <c r="N100" i="4"/>
  <c r="D32" i="3" s="1"/>
  <c r="M100" i="4"/>
  <c r="L100" i="4"/>
  <c r="K100" i="4"/>
  <c r="J100" i="4"/>
  <c r="I100" i="4"/>
  <c r="H100" i="4"/>
  <c r="P87" i="4"/>
  <c r="O87" i="4"/>
  <c r="N87" i="4"/>
  <c r="M87" i="4"/>
  <c r="L87" i="4"/>
  <c r="K87" i="4"/>
  <c r="J87" i="4"/>
  <c r="I87" i="4"/>
  <c r="H87" i="4"/>
  <c r="P58" i="4"/>
  <c r="O58" i="4"/>
  <c r="N58" i="4"/>
  <c r="D30" i="3" s="1"/>
  <c r="M58" i="4"/>
  <c r="L58" i="4"/>
  <c r="K58" i="4"/>
  <c r="J58" i="4"/>
  <c r="I58" i="4"/>
  <c r="H58" i="4"/>
  <c r="P32" i="4"/>
  <c r="O32" i="4"/>
  <c r="N32" i="4"/>
  <c r="D29" i="3" s="1"/>
  <c r="M32" i="4"/>
  <c r="L32" i="4"/>
  <c r="K32" i="4"/>
  <c r="J32" i="4"/>
  <c r="I32" i="4"/>
  <c r="H32" i="4"/>
  <c r="P27" i="4"/>
  <c r="O27" i="4"/>
  <c r="N27" i="4"/>
  <c r="D28" i="3" s="1"/>
  <c r="M27" i="4"/>
  <c r="L27" i="4"/>
  <c r="K27" i="4"/>
  <c r="J27" i="4"/>
  <c r="I27" i="4"/>
  <c r="H27" i="4"/>
  <c r="P22" i="4"/>
  <c r="O22" i="4"/>
  <c r="N22" i="4"/>
  <c r="D27" i="3" s="1"/>
  <c r="M22" i="4"/>
  <c r="L22" i="4"/>
  <c r="K22" i="4"/>
  <c r="J22" i="4"/>
  <c r="I22" i="4"/>
  <c r="H22" i="4"/>
  <c r="I373" i="4" l="1"/>
  <c r="M373" i="4"/>
  <c r="J373" i="4"/>
  <c r="N373" i="4"/>
  <c r="K373" i="4"/>
  <c r="O373" i="4"/>
  <c r="H373" i="4"/>
  <c r="L373" i="4"/>
  <c r="P373" i="4"/>
  <c r="D42" i="3" l="1"/>
</calcChain>
</file>

<file path=xl/sharedStrings.xml><?xml version="1.0" encoding="utf-8"?>
<sst xmlns="http://schemas.openxmlformats.org/spreadsheetml/2006/main" count="6085" uniqueCount="803">
  <si>
    <t>Saldo por Girar              ($)</t>
  </si>
  <si>
    <t>COMPROMISO PENDIENTE</t>
  </si>
  <si>
    <t>Programa 03</t>
  </si>
  <si>
    <t>REGIÓN</t>
  </si>
  <si>
    <t>COMUNA</t>
  </si>
  <si>
    <t>NOMBRE DEL PROYECTO</t>
  </si>
  <si>
    <t>($)</t>
  </si>
  <si>
    <t>VALPARAÍSO</t>
  </si>
  <si>
    <t>MAULE</t>
  </si>
  <si>
    <t>AYSÉN</t>
  </si>
  <si>
    <t>ANTOFAGASTA</t>
  </si>
  <si>
    <t>ATACAMA</t>
  </si>
  <si>
    <t>COQUIMBO</t>
  </si>
  <si>
    <t>LOS RÍOS</t>
  </si>
  <si>
    <t>ARICA Y PARINACOTA</t>
  </si>
  <si>
    <t>ACCIONES CONCURRENTES</t>
  </si>
  <si>
    <t>TARAPACÁ</t>
  </si>
  <si>
    <t>LIB.BDO.O'HIGGINS</t>
  </si>
  <si>
    <t>BÍO BÍO</t>
  </si>
  <si>
    <t>ARAUCANÍA</t>
  </si>
  <si>
    <t>LOS LAGOS</t>
  </si>
  <si>
    <t>MAGALLANES</t>
  </si>
  <si>
    <t>METROPOLITANA</t>
  </si>
  <si>
    <t>RESUMEN OBRAS CIVILES - ACCIONES CONCURRENTES</t>
  </si>
  <si>
    <t>CONSOLIDADO</t>
  </si>
  <si>
    <t xml:space="preserve">TOTAL MONTO CONTRATO </t>
  </si>
  <si>
    <t>TIPOLOGÍA</t>
  </si>
  <si>
    <t>Periodicidad:</t>
  </si>
  <si>
    <t>MONTO ASIGNADO</t>
  </si>
  <si>
    <t>Registro MOP</t>
  </si>
  <si>
    <t>Registro Minvu</t>
  </si>
  <si>
    <t>Sin Registro</t>
  </si>
  <si>
    <t>Descripción Funciones Realizadas</t>
  </si>
  <si>
    <t>Nombre profesional</t>
  </si>
  <si>
    <t>Profesional Registrado</t>
  </si>
  <si>
    <t>TOTAL</t>
  </si>
  <si>
    <t>Incremento</t>
  </si>
  <si>
    <t xml:space="preserve">Monto Inicial     </t>
  </si>
  <si>
    <t xml:space="preserve">Disminuciones  </t>
  </si>
  <si>
    <t xml:space="preserve">Monto Vigente </t>
  </si>
  <si>
    <t>Monto Cancelado al Primer Trimestre</t>
  </si>
  <si>
    <t>TOTAL GENERAL</t>
  </si>
  <si>
    <t>Glosa 06 PROGRAMA MEJORAMIENTO DE BARRIOS</t>
  </si>
  <si>
    <t>Gasto Acumulado al Informe Anterior</t>
  </si>
  <si>
    <t>Código</t>
  </si>
  <si>
    <t>Trimestre</t>
  </si>
  <si>
    <t>Requerimiento</t>
  </si>
  <si>
    <t>Estos recursos se destinarán a municipalidades y asociaciones municipales con personalidad jurídica y a aquellas que convengan acciones en conjunto para reducir la marginalidad en los ámbitos de saneamiento sanitario, residuos sólidos, energización y la protección del patrimonio. Esta asignación incluye $12.045.099 miles para proyectos nuevos y $2.135.937 miles para iniciativas de inversión, acordadas en el marco del convenio de financiamiento no reembolsable suscrito por la Subsecretaría de Desarrollo Regional y Administrativo con el Instituto de Crédito Oficial (ICO) del Gobierno de España, para brindar apoyo en la reducción del déficit de cobertura de agua potable. Con estos recursos se podrá financiar proyectos y acciones concurrentes de saneamiento sanitario y servicios básicos, de plantas de tratamiento de aguas servidas para asegurar la disponibilidad y/o ejecución de proyectos de la tipología establecida en el Decreto Nº829 de 1998, del Ministerio del Interior, como también la construcción de tranques de acumulación de agua, el saneamiento sanitario de establecimientos educacionales, de atención primaria de salud y cementerios. Asimismo se podrá financiar proyectos y acciones concurrentes, de minimización y mejoramiento integral del manejo de residuos sólidos domiciliarios y asimilables, modelos de gestión, infraestructura y equipamiento de puntos limpios, iniciativas de reutilización en riego con aguas servidas tratadas, reutilización de lodos proveniente de sistemas de tratamiento de aguas servidas, de puesta en valor de inmuebles patrimoniales, de energización, conectividad rural y telecomunicaciones rurales, disposición de escombros y pago de servidumbres de paso, y otros proyectos de interés municipal en la materia. Se podrán financiar además, los proyectos y las acciones concurrentes que se ejecuten en terrenos o inmuebles que constituyan bienes comunes de propiedad de comunidades agrícolas, o ubicados en condominios de viviendas sociales y aquellos conformados de acuerdo a las leyes N°15.020 y N°16.640 sobre Reforma Agraria, y N°19.253, Ley Indígena, o de propiedad de organizaciones deportivas con personalidad jurídica y juntas de vecinos y demás organizaciones comunitarias acogidas a las Leyes N°19.418 y Nº18.138.
Las acciones concurrentes, podrán considerar el financiamiento de diseños de arquitectura y de ingeniería, estudios, asistencias e inspecciones técnicas, adquisiciones y mejoramientos de terrenos, saneamiento de títulos, tramitación de derechos de agua, asistencias legales, catastros de patrimonio inmueble y elaboración de expedientes para el Consejo de Monumentos Nacionales.
Los diseños de arquitectura y/o de ingeniería, y las inspecciones técnicas para los proyectos de saneamiento sanitario deberán ser ejecutados por profesionales inscritos en los registros de los Ministerios de Obras Públicas y/o de Vivienda y Urbanismo, y/o por Empresas Concesionarias de Servicios Básicos.
Se podrá financiar la adquisición y mejoramiento de terrenos para viviendas, soluciones sanitarias, centros de transferencias, rellenos sanitarios y vertederos, centros de acopio, valorización de residuos sólidos, y similares domiciliarios, disposición final de escombros, para fines deportivos y recreativos, y cementerios.
Los terrenos que se adquieran por las municipalidades para la construcción de viviendas, no requerirán para ser transferidos gratuitamente la autorización a que se refiere el inciso segundo del artículo 16 del decreto con fuerza de ley Nº 789, del Ministerio de Tierras y Colonización.
El financiamiento de proyectos o del diseño de estos, cuyo costo total no exceda las 5.000 UTM quedará exento del informe de evaluación del Ministerio de Desarrollo Social.
En el caso de los proyectos de adquisición y mejoramiento de terrenos para viviendas sociales deberán contar con recomendación favorable del SERVIU y de la Secretaría Regional Ministerial de Vivienda respectiva.
La distribución de recursos entre municipios y asociaciones municipales la efectuará la Subsecretaría de Desarrollo Regional y Administrativo mediante Resolución, considerando los saldos de los contratos vigentes y los nuevos proyectos y acciones concurrentes que esta Subsecretaría autorice.</t>
  </si>
  <si>
    <t>La Subsecretaría deberá informar a más tardar el 31 de enero de 2016 a las comisiones de Hacienda del Senado y de la Cámara de Diputados, el monto de arrastre presupuestario efectivo y el detalle de los saldos de los contratos vigentes al 31 de diciembre de 2015. La Subsecretaría deberá informar trimestralmente a las comisiones de Hacienda del Senado y de la Cámara de Diputados la distribución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 Los precitados informes deberán contener la nómina de los profesionales contratados con acciones concurrentes identificando el monto del contrato, tipología y nombre del proyecto</t>
  </si>
  <si>
    <t>INVERSIÓN ACUMULADA 2016</t>
  </si>
  <si>
    <t>ASISTENCIA TÉCNICA PARA GENERACIÓN DE PROYECTOS EMERGENCIA, ALTO DEL CARMEN</t>
  </si>
  <si>
    <t>CONSTRUCCIÓN COLECTOR AVDA. LA CONCEPCIÓN Y MEJORAMIENTO AGUA POTABLE Y ALCANTARILLADO UNIÓN LAS MAJADITAS</t>
  </si>
  <si>
    <t>ASISTENCIA TECNICA PARA GENERACIÓN DE PROYECTOS VARIAS LOCALIDADES DE LA COMUNA DE LA HIGUERA - PERIODO 2015</t>
  </si>
  <si>
    <t>PROYECTOS DE DEMOLICIÓN VIVIENDAS AFECTADAS E INSTALACIÓN VIVIENDAS DE EMERGENCIA CONECTADA A SERVICIOS BÁSICOS</t>
  </si>
  <si>
    <t>PABLO ESTEBAN PALOMINO BURGOS</t>
  </si>
  <si>
    <t>DESARROLLO Y EVALUACION DE PROYECTOS EN EL AREA DE SANEAMIENTO SANITARIO, EN DIFERENTES SECTORES DE LA COMUNA</t>
  </si>
  <si>
    <t>DANIEL LUIS SAEZ MONTOYA</t>
  </si>
  <si>
    <t>ASISTENCIA TÉCNICA "CONSTRUCCIÓN CASETAS SANITARIAS DIVERSOS SECTORES COMUNA DE LOTA", LOTA</t>
  </si>
  <si>
    <t>PAULA GERINA ORTIZ GARCIA</t>
  </si>
  <si>
    <t>CAMILA ANDREA NOVA CID</t>
  </si>
  <si>
    <t>ASISTENCIA TÉCNICA PARA LA ELABORACION DE PROYECTOS DE ACCESO AL AGUA PARA EL CONSUMO HUMANO</t>
  </si>
  <si>
    <t>ASESORÍA PROFESIONAL PARA DAR RESPUESTA A ALTA DEMANDA POR SOLUCIONES DE AGUA Y SANEAMIENTO BÁSICO EN VARIOS SECTORES RURALES Y URBANOS DE GORBEA</t>
  </si>
  <si>
    <t>CONTRATACIÓN PROFESIONAL DE APOYO ESTRATEGIA DE MINIMIZACIÓN DE RESIDUOS SÓLIDOS DOMICILIARIOS PARA LA COMUNA DE CURARREHUE</t>
  </si>
  <si>
    <t>INSPECCIÓN TÉCNICA PARA ABASTOS DE AGUA POTABLE</t>
  </si>
  <si>
    <t>ASISTENCIA TÉCNICA SANEAMIENTO SANITARIO Y OTROS EN EL MARCO DEL PLAN PATAGONIA VERDE COMUNA DE HUALAIHUÉ</t>
  </si>
  <si>
    <t>RPS INGENIERIA E INSPECCIONES LTDA.</t>
  </si>
  <si>
    <t>ESTUDIO DE PREFACTIBILIDAD SISTEMA DE APR SECTORES PERIURBANOS DE PORVENIR, TIERRA DEL FUEGO</t>
  </si>
  <si>
    <t>ASISTENCIA TECNICA PARA SOLUCIONES SANITARIAS PARA LA LEGUA Y OTROS SECTORES DE LA COMUNA</t>
  </si>
  <si>
    <t>ASISTENCIA TÉCNICA PROFESIONALES PARA PROYECTOS CON FINANCIAMIENTO DE LA SUBDERE EN LA COMUNA DE LANCO.</t>
  </si>
  <si>
    <t>RENAICO</t>
  </si>
  <si>
    <t>LANCO</t>
  </si>
  <si>
    <t>ERCILLA</t>
  </si>
  <si>
    <t>LOTA</t>
  </si>
  <si>
    <t>LLAY LLAY</t>
  </si>
  <si>
    <t>MONTE PATRIA</t>
  </si>
  <si>
    <t>EL BOSQUE</t>
  </si>
  <si>
    <t>CURARREHUE</t>
  </si>
  <si>
    <t>GORBEA</t>
  </si>
  <si>
    <t>PUNITAQUI</t>
  </si>
  <si>
    <t>ILLAPEL</t>
  </si>
  <si>
    <t>PADRE LAS CASAS</t>
  </si>
  <si>
    <t>LA HIGUERA</t>
  </si>
  <si>
    <t>ALTO DEL CARMEN</t>
  </si>
  <si>
    <t>VICUÑA</t>
  </si>
  <si>
    <t>COELEMU</t>
  </si>
  <si>
    <t>LAJA</t>
  </si>
  <si>
    <t>FLORIDA</t>
  </si>
  <si>
    <t>BULNES</t>
  </si>
  <si>
    <t>CANELA</t>
  </si>
  <si>
    <t>VILLA ALEGRE</t>
  </si>
  <si>
    <t>PEUMO</t>
  </si>
  <si>
    <t>MELIPILLA</t>
  </si>
  <si>
    <t>PORVENIR</t>
  </si>
  <si>
    <t>INSPECCIÓN TÉCNICA</t>
  </si>
  <si>
    <t>ASISTENCIA TÉCNICA</t>
  </si>
  <si>
    <t>OBRA</t>
  </si>
  <si>
    <t>ASISTENCIA LEGAL</t>
  </si>
  <si>
    <t>ESTUDIO</t>
  </si>
  <si>
    <t>ALTO HOSPICIO</t>
  </si>
  <si>
    <t>CONTRATACIÓN PROFESIONALES PARA RECONSTRUCCIÓN</t>
  </si>
  <si>
    <t>HUARA</t>
  </si>
  <si>
    <t>CONTRATACIÒN DE PROFESIONALES PARA ELABORACION DE PROYECTOS 2016 EN LA COMUNA DE HUARA</t>
  </si>
  <si>
    <t>MEJILLONES</t>
  </si>
  <si>
    <t>OBRA (Otros)</t>
  </si>
  <si>
    <t>RED DE DISTRIBUCIÓN ELÉCTRICA Y ALUMBRADO PÚBLICO DE LA LOCALIDAD DE HORNITOS</t>
  </si>
  <si>
    <t>SAN PEDRO DE ATACAMA</t>
  </si>
  <si>
    <t>ESTUDIO (Otros)</t>
  </si>
  <si>
    <t>ESTUDIO AGUA POTABLE AYLLU DE CATARPE - SAN PEDRO DE ATACAMA</t>
  </si>
  <si>
    <t>TOCOPILLA</t>
  </si>
  <si>
    <t>ASISTENCIAS TÉCNICAS ILUSTRE MUNICIPALIDAD DE TOCOPILLA</t>
  </si>
  <si>
    <t>A.M. DE LA REGION DE ANTOFAGASTA</t>
  </si>
  <si>
    <t>DISEÑO DE PROYECTOS INTEGRALES DE URBANIZACIÓN BASE Y OBRAS DE EQUIPAMIENTO COMUNAL COMPLEMENTARIO III, PARA LAS COMUNAS DE LA REGIÓN DE ANTOFAGASTA</t>
  </si>
  <si>
    <t>CHAÑARAL</t>
  </si>
  <si>
    <t>ASISTENCIA TÉCNICA PARA PROYECTOS DE RECONSTRUCCIÓN, CHAÑARAL</t>
  </si>
  <si>
    <t>ASISTENCIA TÉCNICA PARA GENERACIÓN DE PROYECTOS OBRAS VARIAS EN ALTO DEL CARMEN</t>
  </si>
  <si>
    <t>FREIRINA</t>
  </si>
  <si>
    <t>AMPLIACION SISTEMA DE ALCANTARILLADO DE FREIRINA, POBLACION ALTIPLANO SUR</t>
  </si>
  <si>
    <t>ANDACOLLO</t>
  </si>
  <si>
    <t>ASISTENCIA TÈCNICA PARA IMPLEMENTAR SOLUCIONES SANITARIAS Y CONSTRUCTIVAS EN BENEFICIO DE FAMILIAS VULNERABLES DE LA COMUNA DE ANDACOLLO</t>
  </si>
  <si>
    <t>AMPLIACION Y MEJORAMIENTO PLANTA DE TRATAMIENTO Y PLANTA ELEVADORA DE AGUAS SERVIDAS CALETA LOS HORNOS COMUNA DE LA HIGUERA</t>
  </si>
  <si>
    <t>INSPECCIÓN TÉCNICA (Otros)</t>
  </si>
  <si>
    <t>INSPECCIÓN TÉCNICA (Otros) Terremoto sept 2015</t>
  </si>
  <si>
    <t>CARTERA DE PROYECTOS DE SANEAMIENTO INTEGRAL Y RECONSTRUCCIÓN” (HABILITACIÓN DE 5 ESCUELAS UBICADAS AL ORIENTE DE CANELA BAJA)</t>
  </si>
  <si>
    <t>SALAMANCA</t>
  </si>
  <si>
    <t>OVALLE</t>
  </si>
  <si>
    <t>COMBARBALÁ</t>
  </si>
  <si>
    <t>VERIFICACIÓN Y DIAGNÓSTICO DE TRES ESTABLECIMIENTOS EDUCACIONALES DE COMBARBALÁ</t>
  </si>
  <si>
    <t>CONSTRUCCIÓN CASETAS SANITARIAS SECTOR EL PALQUI BAJO, COMUNA DE MONTE PATRIA</t>
  </si>
  <si>
    <t>CONTRATACIÓN DE SERVICIOS PROFESIONALES PARA DISEÑO DE PROYECTOS PMB, VARIAS LOCALIDADES.</t>
  </si>
  <si>
    <t>RÍO HURTADO</t>
  </si>
  <si>
    <t>CONTRATACIÓN DE SERVICIOS PROFESIONALES DE ASISTENCIA TÉCNICA, INTERVENCIONES SECTOR SECANO</t>
  </si>
  <si>
    <t>PUCHUNCAVÍ</t>
  </si>
  <si>
    <t>ASISTENCIA TÉCNICA PARA EL MANEJO DE RESIDUOS SÓLIDOS DOMICILIARIOS</t>
  </si>
  <si>
    <t>ESTUDIO DE INGENIERÍA DE REDES DE ALCANTARILLADO Y AGUA POTABLE SECTORES EL MÉDANO, LAS CATITAS Y LA QUINTA, COMUNA DE PUCHUNCAVÍ</t>
  </si>
  <si>
    <t>ASISTENCIA TÉCNICA PARA ESTUDIO, ELABORACIÓN Y GESTIÓN DE PROYECTOS DE INVERSIÓN DE SANEAMIENTO</t>
  </si>
  <si>
    <t>QUINTERO</t>
  </si>
  <si>
    <t>ASISTENCIA TECNICA CATASTRO DE PATRIMONIO INMUEBLES COMUNA DE QUINTERO. ACCIONES CONCURRENTES</t>
  </si>
  <si>
    <t>CALLE LARGA</t>
  </si>
  <si>
    <t>INSTALACIÓN ILUMINACIÓN PÚBLICA Y PEATONAL ORNAMENTAL LED AVENIDAS LA PAMPILLA Y PEDRO AGUIRRE CERDA</t>
  </si>
  <si>
    <t>RINCONADA</t>
  </si>
  <si>
    <t>ASISTENCIA TÉCNICA, FORMULACIÓN Y EVALUACIÓN DE PROYECTOS SOCIALES PARA SECTORES VULNERABLES DE LA COMUNA DE RINCONADA</t>
  </si>
  <si>
    <t>SAN ESTEBAN</t>
  </si>
  <si>
    <t>ASISTENCIA TÉCNICA PARA URBANIZACIÓN COMITÉ HABITACIONAL LOS VIÑEDOS, COMUNA DE SAN ESTEBAN</t>
  </si>
  <si>
    <t>EXTENSIÓN DE ALUMBRADO PUBLICO EN DIVERSOS SECTORES DE LA COMUNA DE SAN ESTEBAN</t>
  </si>
  <si>
    <t>LA LIGUA</t>
  </si>
  <si>
    <t>AUMENTO Y MEJORAMIENTO DE LA CARTERA DE INVERSION MUNICIPAL, COMUNA LA LIGUA</t>
  </si>
  <si>
    <t>CABILDO</t>
  </si>
  <si>
    <t>APOYO PARA EL SEGUIMIENTO Y CONTROL DE LA CONSTRUCCIÓN DE LA PLANTA DE TRATAMIENTO DE A.S. DE VILLA Y POB. SN.JOSE, CABILDO.</t>
  </si>
  <si>
    <t>ASISTENCIA TÉCNICA PARA ELABORACIÓN DE CARTERA DE PROYECTOS DE SANEAMIENTO SANITARIO DE ALCANTARILLADO, DIVERSOS SECTORES DE LA COMUNA CABILDO</t>
  </si>
  <si>
    <t>PAPUDO</t>
  </si>
  <si>
    <t>ASESORÍA PARA LA CONSTITUCION DE SERVIDUMBRES DE PASO DE ALCANTARILLADO SANEAMIENTO BASICO PULLALLY, COMUNA DE PAPUDO</t>
  </si>
  <si>
    <t>QUILLOTA</t>
  </si>
  <si>
    <t>ESTUDIO SANEAMIENTO INTEGRAL CAMPAMENTO LOURDES, LA TETERA, QUILLOTA</t>
  </si>
  <si>
    <t>SAN FELIPE</t>
  </si>
  <si>
    <t>ASISTENCIA TÉCNICA PARA LA ELABORACIÓN DE DISEÑOS DE SISTEMAS DE ALCANTARILLADO VARIOS SECTORES RURALES DE LA COMUNA DE SAN FELIPE, TERCERA PARTE</t>
  </si>
  <si>
    <t>ASISTENCIA TÉCNICA PARA LA NORMALIZACION Y REGULARIZACION DE ESTABLECIMIENTOS EDUCACIONALES MUNICIPALES DE LA COMUNA DE SAN FELIPE</t>
  </si>
  <si>
    <t>ASISTENCIA TECNICA PARA EL DESARROLLO Y EVALUACION DE PROYECTOS EN EL AREA DE SANEAMIENTO SANITARIO, EN DIFERENTES SECTORES DE LA COMUNA DE LLAY-LLAY</t>
  </si>
  <si>
    <t>QUILPUÉ</t>
  </si>
  <si>
    <t>CAMBIO DE LUMINARIAS DE SODIO A LED POBL. CUMMING Y DIVERSOS SECTORES DE QUILPUÉ</t>
  </si>
  <si>
    <t>OLMUÉ</t>
  </si>
  <si>
    <t>ASISTENCIA TÉCNICA DE PROFESIONALES PARA DISEÑO Y LICITACIÓN DE PROYECTOS PARA LA COMUNA</t>
  </si>
  <si>
    <t>A.M. DE LA REGION DE VALPARAISO</t>
  </si>
  <si>
    <t>ESTUDIO PARA LA ELABORACION DE PROYECTOS DE REDUCCION, REUTILIZACION Y RECICLAJE DE RESIDUOS SOLIDOS DOMICILIARIOS</t>
  </si>
  <si>
    <t>CODEGUA</t>
  </si>
  <si>
    <t>ASISTENCIA TÉCNICA PARA PROYECTOS DE SANEAMIENTO SANITARIO INICIATIVA 2016 CODEGUA</t>
  </si>
  <si>
    <t>MACHALÍ</t>
  </si>
  <si>
    <t>INSPECCIÓN TECNICA C.C.S. COYA- MACHALI</t>
  </si>
  <si>
    <t>CONTRATACIÓN DE PROFESIONALES, PARA EJECUTAR CATAST. SANIT. Y GENERAC. DE PROYECTOS PARA LA FORM. DE DISEÑO PROYECTOS SANITARIO, PEUMO</t>
  </si>
  <si>
    <t>QUINTA DE TILCOCO</t>
  </si>
  <si>
    <t>CONTRATACIÓN DE ASISTENCIA TÉCNICA PARA EJECUTAR CATASTRO SANITARIO, PROYECTO CONSTRUCCIÓN CASETAS SANITARIAS 2° ETAPA QUINTA DE TILCOCO</t>
  </si>
  <si>
    <t>SAN FERNANDO</t>
  </si>
  <si>
    <t>GENERACIÓN DE PROYECTOS SANITARIOS SAN FERNANDO</t>
  </si>
  <si>
    <t>REPOSICIÓN SISTEMA ALUMBRADO PÚBLICO CON EFICIENCIA ENERGÉTICA, PRINCIPALES AVENIDAS COMUNA DE SAN FERNANDO</t>
  </si>
  <si>
    <t>CHIMBARONGO</t>
  </si>
  <si>
    <t>GENERACIÓN DE SOLUCIONES SANITARIAS PARA ZONZA URBANAS Y RURALES DE LA COMUNA DE CHIMBARONGO</t>
  </si>
  <si>
    <t>PALMILLA</t>
  </si>
  <si>
    <t>ADQUISICIÓN TERRENO (Otros)</t>
  </si>
  <si>
    <t>ADQUISICION DE TERRENO MEDIALUNA LOS OLMOS, PALMILLA</t>
  </si>
  <si>
    <t>CONSTRUCCION CASETAS SANITARIAS EL HUIQUE, PALMILLA</t>
  </si>
  <si>
    <t>PERALILLO</t>
  </si>
  <si>
    <t>REPOSICIÓN DE LUMINARIAS SECTOR URBANO DE PERALILLO Y POBLACION</t>
  </si>
  <si>
    <t>PUMANQUE</t>
  </si>
  <si>
    <t>CONTRAPARTE TECNICA CONSTRUCCION PLANTA DE TRATAMIENTO DE AGUAS SERVIDAS NILAHUE CORNEJO</t>
  </si>
  <si>
    <t>REPOSICION Y MEJORAMIENTO RED DE ALCANTARILLADO POBLACION PEDRO NOLASCO</t>
  </si>
  <si>
    <t>CONSTRUCCION ALCANTARILLADO CAMINO VECINAL SECTOR DE UNIHUE</t>
  </si>
  <si>
    <t>PLAN DE INVERSION DE SOLUCIONES SANITARIAS PARA LA COMUNA DE MAULE</t>
  </si>
  <si>
    <t>PELARCO</t>
  </si>
  <si>
    <t>ASISTENCIA TÉCNICA COMPLEMENTARIA DE APOYO A PROYECTOS PMB, COMUNA DE PELARCO</t>
  </si>
  <si>
    <t>RÍO CLARO</t>
  </si>
  <si>
    <t>ASISTENCIA TÉCNICA CONTRA PARTE EN LA ADMINISTRAC DE ANTEPROYECTOS Y PROYECTOS DE SANEAMIENTO SANITARIO EN DIVERSOS SECTORES DE LA COMUNA DE RÍO CLARO</t>
  </si>
  <si>
    <t>SAN RAFAEL</t>
  </si>
  <si>
    <t>CONTRATACION DE ASISTENCIA TÉCNICA PARA GENERACIÓN DE PROYECTOS, COMUNA DE SAN RAFAEL</t>
  </si>
  <si>
    <t>PELLUHUE</t>
  </si>
  <si>
    <t>CONTRATACIÓN DE PROFESIONALES PARA GENERACIÓN DE PROYECTOS DE SANEAMIENTO SANITARIO</t>
  </si>
  <si>
    <t>CURICÓ</t>
  </si>
  <si>
    <t>CONSTRUCCION URBANIZACION LOTEO DRAGONES CURICO</t>
  </si>
  <si>
    <t>INSTALACION DE LUMINARIAS DIVERSOS SECTORES URBANOS DE CURICO</t>
  </si>
  <si>
    <t>ASESORIA TECNICA PROYECTOS SANITARIOS DE LA COMUNA DE CURICÓ</t>
  </si>
  <si>
    <t>HUALAÑÉ</t>
  </si>
  <si>
    <t>ASISTENCIA TÉCNICA PARA DIVERSOS PROYECTOS DE SANEAMIENTO SANITARIO, AGUA POTABLE Y ALCANTARILLADO, COMUNA DE HUALAÑÉ</t>
  </si>
  <si>
    <t>MOLINA</t>
  </si>
  <si>
    <t>MEJORAMIENTO ALUMBRADO PUBLICO SECTORES RURALES MOLINA</t>
  </si>
  <si>
    <t>CONSTRUCCIONES SOLUCIONES SANITARIAS DIVERSAS LOCALIDADES DE LA COMUNA</t>
  </si>
  <si>
    <t>ROMERAL</t>
  </si>
  <si>
    <t>ASISTENCIA TÉCNICA EN LA EJECUCIÓN DE DISEÑOS DEL PROGRAMA DE SANEAMIENTO SANITARIO DE DIVERSOS SECTORES DE LA COMUNA DE ROMERAL</t>
  </si>
  <si>
    <t>SAGRADA FAMILIA</t>
  </si>
  <si>
    <t>ESTUDIO DE FACTIBILIDAD TÉCNICA PARA DISEÑO DEL SIST. DE ALC. PARA LAS VILLAS: SANTA EMILIA, SAN JOSÉ DE PETEROA, LA VEGA Y ALREDEDORES DE RUTA K-180</t>
  </si>
  <si>
    <t>RETIRO</t>
  </si>
  <si>
    <t>CONTRATACIÓN DE ASESORÍA PROFESIONAL PARA CATASTRO Y GENERACIÓN DE PROYECTOS EN EL ÁREA DE SANEAMIENTO SANITARIO DIVERSOS SECTORES DE LA COMUNA</t>
  </si>
  <si>
    <t>NORMALIZACIÓN SANITARIO EN CALLES DE FLORIDA.</t>
  </si>
  <si>
    <t>HUALQUI</t>
  </si>
  <si>
    <t>SANEAMIENTO BÁSICO SECTORES RIBEREÑOS, CAMPO SANTO, UNIHUE, QUILACOYA Y OTROS, COMUNA DE HUALQUI</t>
  </si>
  <si>
    <t>ASISTENCIA TÉCNICA CONSTRUCCIÓN CASETAS SANITARIAS DIVERSOS SECTORES COMUNA DE LOTA, LOTA</t>
  </si>
  <si>
    <t>PENCO</t>
  </si>
  <si>
    <t>SANEAMIENTO SANITARIO AGUA AMARILLA, CIENAGUILLAS Y OTROS, COMUNA DE PENCO</t>
  </si>
  <si>
    <t>SANTA JUANA</t>
  </si>
  <si>
    <t>PROYECTO DE PAVIMENTACION,RED DE AGUA POTABLE Y AGUAS SERVIDAS DE CALLE SIN NOMBRE COMUNA DE SANTA JUANA</t>
  </si>
  <si>
    <t>ASISTENCIA TÉCNICA PARA LA ELABORACION DE PROYECTOS DE AGUA PARA EL CONSUMO HUMANO 2015-2016</t>
  </si>
  <si>
    <t>LEBU</t>
  </si>
  <si>
    <t>CONTRATACIÓN DE DOS PROFESIONALES PARA SANEAMIENTO SANITARIO RURAL E INFRAESTRUCTURA PÚBLICA, ZONA DE REZAGO, COMUNA DE LEBU</t>
  </si>
  <si>
    <t>ARAUCO</t>
  </si>
  <si>
    <t>SANEAMIENTO SANITARIO INTEGRAL LOCALIDADES RURALES, COMUNA DE ARAUCO.</t>
  </si>
  <si>
    <t>MODIFICACIÓN, PUESTA EN MARCHA Y OPERACIÓN DE UNA UNIDAD DE DESALINIZACIÓN EN LA LOCALIDAD DE PUNTA DE LAVAPIÉ, COMUNA DE ARAUCO.</t>
  </si>
  <si>
    <t>CAÑETE</t>
  </si>
  <si>
    <t>RED DE DISTRIBUCIÓN DE A.P., PLAN ABASTOS A.P. COMUNIDAD CACIQUE LLANCAO</t>
  </si>
  <si>
    <t>ASISTENCIA TÉCNICA PARA LA ELABORACIÓN UN ESTUDIO DE DELIMITACIÓN DE POLIGONOS DE PROTECCIÓN DEL M. H. FUERTE TUCAPEL</t>
  </si>
  <si>
    <t>ASISTENCIA TECNICA PMB ZONA DE REZAGO</t>
  </si>
  <si>
    <t>CONTULMO</t>
  </si>
  <si>
    <t>ASISTENCIA TECNICA APOYO EN PROYECTOS PMB ZONA DE REZAGO Y DIVERSOS PROYECTOS SECPLAN, CONTULMO</t>
  </si>
  <si>
    <t>CURANILAHUE</t>
  </si>
  <si>
    <t>ASISTENCIA TECNICA CARTERA DE PROYECTOS PMB ZONA DE REZAGO, COMUNA CURANILAHUE</t>
  </si>
  <si>
    <t>SANEAMIENTO SANITARIO LOCALIDADES SAN JOSE DE COLICO, COLICO NORTE, RICARDO LAGOS, PLEGARIAS, INÉS DE SUAREZ Y LA QUINTA</t>
  </si>
  <si>
    <t>LOS ÁLAMOS</t>
  </si>
  <si>
    <t>ASISTENCIA TECNICA PROYECTOS DE INFRAESTRUCTURA COMUNAL, COMUNA DE LOS ALAMOS</t>
  </si>
  <si>
    <t>TIRÚA</t>
  </si>
  <si>
    <t>ASISTENCIA TECNICA PARA CONSTRACCION DE TOPOGRAFO Y DIBUJANTE TECNICO, PROYECTOS DE ABASTOS DE AGUA</t>
  </si>
  <si>
    <t>ANTUCO</t>
  </si>
  <si>
    <t>ASISTENCIA TÉCNICA DISEÑO, MEJORAMIENTO APR Y SANEAMIENTO SANITARIO SECTORES ALTO ANTUCO, MIRRIHUE Y VILLA LOS CANELOS, COMUNA DE ANTUCO</t>
  </si>
  <si>
    <t>CABRERO</t>
  </si>
  <si>
    <t>ASISTENCIA TECNICA CARTERA PROYECTOS PMB, COMUNA DE CABRERO</t>
  </si>
  <si>
    <t>ASISTENCIA TECNICA PARA EL SANEAMIENTO SANITARIO COMUNA DE LAJA, II PARTE</t>
  </si>
  <si>
    <t>NACIMIENTO</t>
  </si>
  <si>
    <t>ASISTENCIA TECNICA PARA PROYECTOS DE SANEAMIENTO SANITARIO Y URBANIZACION EN LA COMUNA DE NACIMIENTO</t>
  </si>
  <si>
    <t>ILUMINACION LED ACCESOS NORTE, SUR Y PARQUE NAHUELBUTA</t>
  </si>
  <si>
    <t>NEGRETE</t>
  </si>
  <si>
    <t>ASISTENCIA TECNICA PARA LA ELABORACION DE PROYECTOS DE AGUA PARA EL CONSUMO HUMANO, COMUNA DE NEGRETE</t>
  </si>
  <si>
    <t>QUILACO</t>
  </si>
  <si>
    <t>ASISTENCIA TÉCNICA PARA GENERACION DE PROYECTOS DE SANEAMIENTO SANITARIO , COMUNA DE QUILACO 100</t>
  </si>
  <si>
    <t>QUILLECO</t>
  </si>
  <si>
    <t>ASISTENCIA TECNICA DIVERSOS APR Y SANEAMIENTOS SANITARIOS, COMUNA DE QUILLECO</t>
  </si>
  <si>
    <t>SANTA BÁRBARA</t>
  </si>
  <si>
    <t>SANEAMIENTO SANITARIO SECTORES CERRO NEGRO, LOS MAITENES Y LOS LIRIOS.</t>
  </si>
  <si>
    <t>YUMBEL</t>
  </si>
  <si>
    <t>ASISTENCIA TECNICA PARA LA ELABORACION DE PROYECTOS DE INVERSION 2016, YUMBEL</t>
  </si>
  <si>
    <t>ALTO BÍO BÍO</t>
  </si>
  <si>
    <t>MEJORAMIENTO ECUALIZACION PLANTA TRATAMIENTO,VILLA RALCO, ALTO BIOBIO</t>
  </si>
  <si>
    <t>COBQUECURA</t>
  </si>
  <si>
    <t>ASISTENCIA TECNICA PARA ELABORACION DE PROYECTOS DE DISEÑOS DE APR Y CONSTRUCCIONES DE POZOS PROFUNDOS PARA LA ASOC. MUNICIPIOS DEL VALLE DEL ITATA</t>
  </si>
  <si>
    <t>ASISTENCIA TÉCNICA DE PROFESIONALES PARA LA MUNICIPALIDAD DE COELEMU</t>
  </si>
  <si>
    <t>PORTEZUELO</t>
  </si>
  <si>
    <t>CONSTRUCCIÓN DE SISTEMA DE AGUA POTABLE RURAL PARA LA LOCALIDAD DE RINCOMAVIDA</t>
  </si>
  <si>
    <t>EXTENSION SISTEMA DE AGUA POTABLE RURAL RINCOMAVIDA</t>
  </si>
  <si>
    <t>QUIRIHUE</t>
  </si>
  <si>
    <t>PMB CAJÓN EL MANZANO, COMUNA DE QUIRIHUE.</t>
  </si>
  <si>
    <t>DISEÑO SANEAMIENTO SANITARIO CINCO SECTORES DE LA COMUNA QUIRIHUE</t>
  </si>
  <si>
    <t>RÁNQUiL</t>
  </si>
  <si>
    <t>DESARROLLO DE PROYECTOS DE SANEAMIENTO SANITARIO, COMUNA DE RANQUIL.</t>
  </si>
  <si>
    <t>SAN CARLOS</t>
  </si>
  <si>
    <t>CONSTRUCCIÓN RED DE ALCANTARILLADO PÚBLICO VISTA BELLA, SAN CARLOS.</t>
  </si>
  <si>
    <t>SAN FABIÁN</t>
  </si>
  <si>
    <t>SOLUCIONES SANITARIAS DIVERSOS SECTORES, SAN FABIÁN</t>
  </si>
  <si>
    <t>SAN NICOLÁS</t>
  </si>
  <si>
    <t>SISTEMA DE DISTRIBUCIÓN AGUA POTABLE SECTOR LUCUMAVIDA NORTE</t>
  </si>
  <si>
    <t>MEJORAMIENTO PLANTA DE TRATAMIENTO AGUAS SERVIDAS SAN NICOLAS</t>
  </si>
  <si>
    <t>SISTEMA DE IMPULSIÓN, ALMACENAMIENTO Y DISTRIBUCIÓN AGUA POTABLE SECTOR EL ALMENDRO</t>
  </si>
  <si>
    <t>TREHUACO</t>
  </si>
  <si>
    <t>HABILITACIÓN DE TERRENO PARA PROYECTO HABITACIONAL SOCIAL VILLA EL SOL</t>
  </si>
  <si>
    <t>SANEAMIENTO SANITARIO SECTOR EL AROMO, DENECAN, MAITENCO Y CONSTRUCCIONES DE SISTEMAS DE A.P.R. COLECTIVOS E INDIVIDUALES EN VARIOS SECTORES RURALES</t>
  </si>
  <si>
    <t>YUNGAY</t>
  </si>
  <si>
    <t>ASISTENCIA TECNICA PARA SANEAMIENTO SANITARIO EN LA COMUNA DE YUNGAY</t>
  </si>
  <si>
    <t>A.M. REGIÓN BIO BIO</t>
  </si>
  <si>
    <t>ASISTENCIA TECNICA, DISEÑOS DE PROYECTOS DE AGUA, TERRITORIO BIO BIO CENTRO</t>
  </si>
  <si>
    <t>A.M. DE LA PUNILLA</t>
  </si>
  <si>
    <t>ASISTENCIA TECNICA PARA EL LEVANTAMIENTO Y DISEÑO DE INICIATIVAS ASOCIATIVAS EN SANEAMIENTO SANITARIO, RESIDUOS, F.P. E INFRAESTRUCTURA. T. PUNILLA</t>
  </si>
  <si>
    <t>TEMUCO</t>
  </si>
  <si>
    <t>CONSTRUCCIÓN RED DE ALCANTARILLADO VILLA LOS COLONOS, LABRANZA, TEMUCO</t>
  </si>
  <si>
    <t>CONSTRUCCIÓN OBRAS PLAN DE CIERRE VERTEDERO BOYECO, TEMUCO.</t>
  </si>
  <si>
    <t>CUNCO</t>
  </si>
  <si>
    <t>ABASTO DE AGUA POTABLE SECTOR LAS MARGARITAS, CUNCO</t>
  </si>
  <si>
    <t>ASISTENCIA TÉCNICA DESARROLLO DE PROYECTOS DE SANEAMIENTO SANITARIO</t>
  </si>
  <si>
    <t>MEJORAMIENTO SISTEMAS SANITARIOS EN 5 ESTABLECIMIENTOS DE SALUD MUNICIPAL, CURARREHUE</t>
  </si>
  <si>
    <t>ADQUISICIÓN TERRENO PARA COMITÉ DE VIVIENDA LOMA CORTADA CATRIPULLI, CURARREHUE</t>
  </si>
  <si>
    <t>CONTRATACIÓN DE PROFESIONALES PARA LEVANTAR INFORMACION EN TERRENO PMB CURARREHUE Y CATRIPULLI</t>
  </si>
  <si>
    <t>FREIRE</t>
  </si>
  <si>
    <t>ASISTENCIA TECNICA PARA LA ELABORACION DE PROYECTOS DE AGUA POTABLE RURAL</t>
  </si>
  <si>
    <t>GALVARINO</t>
  </si>
  <si>
    <t>MEJORAMIENTO SISTEMA DE ABASTO DE AGUA COMUNIDAD COLPI SUR</t>
  </si>
  <si>
    <t>INSPECCIÓN TÉCNICA PROYECTOS DE ABASTO DE AGUA COMUNA DE GALVARINO</t>
  </si>
  <si>
    <t>ASISTENCIA TÉCNICA CONSTRUCCIÓN INFRAESTRUCTURA SANITARIA VARIOS SECTORES RURALES DISPERSOS, GALVARINO</t>
  </si>
  <si>
    <t>ASISTENCIA TÉCNICA PARA ELABORACIÓN DE PROYECTOS DE CONSTRUCCIÓN DE CASETAS SANITARIAS EN DIVERSOS SECTORES DE GALVARINO</t>
  </si>
  <si>
    <t>CONSTRUCCIÓN DE ALCANTARILLADO Y PEAS CALLE LIDIA KINZEL, COMUNA DE GORBEA</t>
  </si>
  <si>
    <t>NUEVA IMPERIAL</t>
  </si>
  <si>
    <t>INSPECCION TECNICA ABASTO DE AGUA POTABLE VARIOS SECTORES RURALES COMUNA DE NUEVA IMPERIAL</t>
  </si>
  <si>
    <t>PITRUFQUÉN</t>
  </si>
  <si>
    <t>ABASTO AGUA POTABLE SECTOR COMUNIDAD INDÍGENA DALPIN, COIHUECO, ETAPA 2, PITRUFQUÉN..</t>
  </si>
  <si>
    <t>EXTENSIÓN RED AGUA POTABLE EN CALLEJON SALVO, PITRUFQUEN</t>
  </si>
  <si>
    <t>PUCÓN</t>
  </si>
  <si>
    <t>CONTRATACIÓN PROFESIONALES DE APOYO EN LA ESTRATEGIA DE MINIMIZACIÓN Y GESTIÓN DE SITIO DE DISPOSICIÓN FINAL DE RSD PARA LA COMUNA DE PUCÓN</t>
  </si>
  <si>
    <t>TEODORO SCHMIDT</t>
  </si>
  <si>
    <t>ASISTENCIA TECNICA PARA FORMULACIÓN DE CARTERA DE PROYECTOS DE ABASTOS DE AGUA POTABLE, DIVERSOS SECTORES DE LA COMUNA DE TEODORO SCHMIDT</t>
  </si>
  <si>
    <t>TOLTÉN</t>
  </si>
  <si>
    <t>ASISTENCIA TÉCNICA PARA SANEAMIENTO SANITARIO DIVERSOS SECTORES RURALES, COMUNA DE TOLTÉN</t>
  </si>
  <si>
    <t>VILCÚN</t>
  </si>
  <si>
    <t>ASISTENCIA TÉCNICA PARA LA GENERACIÓN DE PROYECTOS SANITARIOS EN LA COMUNA DE VILCÚN</t>
  </si>
  <si>
    <t>VILLARRICA</t>
  </si>
  <si>
    <t>CONSTRUCCION ALCANTARILLADO SANITARIO ÑANCUL, VILLARRICA</t>
  </si>
  <si>
    <t>ANGOL</t>
  </si>
  <si>
    <t>CONTRATACIÓN DE PROFESIONALES PARA ASISTENCIA TÉCNICA EN SANEAMIENTO SANITARIO INTEGRAL DIVERSOS SECTORES RURALES DE ANGOL</t>
  </si>
  <si>
    <t>COLLIPULLI</t>
  </si>
  <si>
    <t>ASISTENCIA TÉCNICA PARA CARTERA ABASTOS Y CATASTRO INFRAESTRUCTURA SANITARIA ESTABLECIMIENTOS DE SALUD, EDUCACIÓN Y CEMENTERIOS, COMUNA DE COLLIPULLI</t>
  </si>
  <si>
    <t>CURACAUTÍN</t>
  </si>
  <si>
    <t>ABASTO DE AGUA POTABLE SECTOR VENTRENCO</t>
  </si>
  <si>
    <t>ABASTO DE AGUA POTABLE SECTOR SANTA JULIA</t>
  </si>
  <si>
    <t>ABASTO DE AGUA POTABLE SECTOR DIECISEIS DE JULIO</t>
  </si>
  <si>
    <t>INSPECCIÓN TÉCNICA CONSTRUCCIÓN I. SANITARIA R. PILLAN, S. RAMON, J. GUILLON, J. ANTINAO, ERCILLA</t>
  </si>
  <si>
    <t>LONQUIMAY</t>
  </si>
  <si>
    <t xml:space="preserve">ABASTO DE AGUA POTABLE COMUNIDAD INDÍGENA BENANCIO CUMILLÁN </t>
  </si>
  <si>
    <t>ABASTO DE AGUA POTABLE SECTOR PARRONAL, COMUNA DE RENAICO</t>
  </si>
  <si>
    <t>ABASTOS DE AGUA POTABLE, SECTOR RENE SCHNEIDER COMUNA DE RENAICO</t>
  </si>
  <si>
    <t>ASISTENCIA LEGAL (Otros)</t>
  </si>
  <si>
    <t>ASISTENCIA LEGAL PARA SANEAMIENTO SANITARIO Y SERVICIOS BASICOS</t>
  </si>
  <si>
    <t>ASISTENCIA TÉCNICA PARA LA ELABORACIÓN DE PROYECTOS DE SANEAMIENTO SANITARIO, COMUNA DE RENAICO</t>
  </si>
  <si>
    <t>VICTORIA</t>
  </si>
  <si>
    <t>REPOSICION DE PLANTA DE TRATAMIENTO DE AGUAS SERVIDAS LOCALIDAD DE PUA</t>
  </si>
  <si>
    <t>ASISTENCIA TECNICA PARA GENERAR CARTERA DE PROYECTOS DE ABASTOS DE AGUA POTABLE EN DIVERSOS SECTORES RURALES,COMUNA DE VICTORIA</t>
  </si>
  <si>
    <t>A.M. MALLECO NORTE</t>
  </si>
  <si>
    <t>ASISTENCIA TÉCNICA PARA APOYAR LA GESTIÓN DE RESIDUOS EN LA ASOCIACION DE MUNICIPALIDADES MALLECO NORTE (RENAICO, ANGOL, COLLIPULLI, ERCILLA)</t>
  </si>
  <si>
    <t>ASISTENCIA TÉCNICA PARA DIAGNÓSTICO Y DISEÑO DE OBRAS DE SANEAMIENTO EN 12 ESCUELAS MUNICIPALES DE 8 COMUNAS DE LA PROVINCIA DE MALLECO.</t>
  </si>
  <si>
    <t>A.M. DE ALCALDES MAPUCHES</t>
  </si>
  <si>
    <t>ASOCIACIÓN DE MUNICIPALIDADES CON ALCALDE MAPUCHE</t>
  </si>
  <si>
    <t>ASISTENCIA TÉCNICA PARA LA ELABORACIÓN DE PROYECTOS PARA LA ASOCIACIÓN DE MUNICIPALIDADES CON ALCALDE MAPUCHE 2016</t>
  </si>
  <si>
    <t>A.M. COSTA ARAUCANÍA</t>
  </si>
  <si>
    <t>ASISTENCIA TÉCNICA PARA LEVANTAR CARTERA DE PROYECTOS DE SANEAMIENTO SANITARIO EN EL TERRITORIO ARAUCANÍA COSTERA.</t>
  </si>
  <si>
    <t>CALBUCO</t>
  </si>
  <si>
    <t>CONSTRUCCIÓN INFRAESTRUCTURA SANITARIA DIVERSOS SECTORES URBANOS DE CALBUCO</t>
  </si>
  <si>
    <t>CONSTRUCCION INTERCONEXION RED AGUA POTABLE CALBUCO-CAICAEN URBANO</t>
  </si>
  <si>
    <t>CONSTRUCCIÓN INTERCONEXIÓN RED DE AGUA POTABLE CALBUCO-CAICAEN RURAL</t>
  </si>
  <si>
    <t>COCHAMÓ</t>
  </si>
  <si>
    <t>ASISTENCIA TÉCNICA PARA SANEAMIENTO SANITARIO Y OTRAS INFRAESTRUCTURA EN EL MARCO DEL PLAN PATAGONIA VERDE COMUNA DE COCHAMO.</t>
  </si>
  <si>
    <t>ASISTENCIA TÉCNICA PARA SANEAMIENTO SANITARIO Y OTRAS INFRAESTRUCTURA EN EL MARCO DEL PLAN PATAGONIA VERDE COMUNA DE COCHAMO AÑO 2016</t>
  </si>
  <si>
    <t>FRESIA</t>
  </si>
  <si>
    <t>SANEAMIENTO SANITARIO PARTICULAR ALCANTARILLADO Y AGUA POTABLE EN ZONAS DISPERSAS</t>
  </si>
  <si>
    <t>FRUTILLAR</t>
  </si>
  <si>
    <t>SEGUIMIENTO PROYECTOS DE AGUA POTABLE RURAL, ELECTRIFICACIÓN RURAL Y SANEAMIENTO SANITARIO SECTORES URBANOS, COMUNA DE FRUTILLAR</t>
  </si>
  <si>
    <t>LOS MUERMOS</t>
  </si>
  <si>
    <t>SANEAMIENTO SANITARIO VARIOS SECTORES”</t>
  </si>
  <si>
    <t>MAULLÍN</t>
  </si>
  <si>
    <t>CONSERVACIÓN APR LOLCURA</t>
  </si>
  <si>
    <t>PUERTO VARAS</t>
  </si>
  <si>
    <t>ASISTENCIA TÉCNICA (RESIDENTE GENERAL) PARA LA OPERACION DEL RELLENO SANITARIO PROVINCIAL PUERTO VARAS</t>
  </si>
  <si>
    <t>CONSTRUCCION POZO PROFUNDO PETROHUE</t>
  </si>
  <si>
    <t>CASTRO</t>
  </si>
  <si>
    <t>ESTUDIO DE CASETAS SANITARIAS Y SISTEMA DE RECOLECCIÓN DE AGUAS SERVIDAS SECTOR LA CHACRA</t>
  </si>
  <si>
    <t>CONSTRUCCION DE LINEAS DE ALUMBRADO PÚBLICO DIVERSOS SECTORES EN ISLA QUEHUI DE CASTRO.</t>
  </si>
  <si>
    <t>CONSTRUCCIÓN SISTEMA DE AGUA POTABLE RURAL LOCALIDAD DE HUENUCO</t>
  </si>
  <si>
    <t>ANCUD</t>
  </si>
  <si>
    <t>CONSTRUCCION DISEÑO ING. INF. SANITARIA VILLA CHACAO, ANCUD</t>
  </si>
  <si>
    <t>AMPLIACIÓN Y ADECUACIÓN NORMATIVA VERTEDERO MUNICIPAL DE LA COMUNA DE ANCUD</t>
  </si>
  <si>
    <t>EXTENSIÓN RED DE AGUA POTABLE PASAJES LOS ESTEROS, COMUNA DE ANCUD</t>
  </si>
  <si>
    <t>EXTENSION RED DE AGUA POTABLE Y ALCANTARILLADO DE AGUAS SERVIDAS PASAJE 2 CAICUMEO</t>
  </si>
  <si>
    <t>ASESORIA TECNICA PROYECTOS DE INFRAESTRUCTURA SANITARIA COMUNA DE ANCUD</t>
  </si>
  <si>
    <t>CHONCHI</t>
  </si>
  <si>
    <t>ASISTENCIA TÉCNICA URBANA PARA PROYECTOS DE SANEAMIENTO SANITARIO COMUNA DE CHONCHI</t>
  </si>
  <si>
    <t>CURACO DE VÉLEZ</t>
  </si>
  <si>
    <t>ASISTENCIA TÉCNICA PROYECTOS ÁREA SALUD CURACO DE VELEZ</t>
  </si>
  <si>
    <t>QUEILÉN</t>
  </si>
  <si>
    <t>PROYECTOS DE AGUA POTABLE URBANA Y RURAL COMUNA DE QUEILÉN</t>
  </si>
  <si>
    <t>QUELLÓN</t>
  </si>
  <si>
    <t>CATASTRO, ANÁLISIS Y FORMULACIÓN DE PROYECTOS DE AGUA POTABLE RURAL, URBANA Y ALCANTARILLADOS CON AMPLIACIÓN DEL RADIO OPERACIONAL COMUNA DE QUELLON</t>
  </si>
  <si>
    <t>OSORNO</t>
  </si>
  <si>
    <t>ACTUALIZACIÓN DEL PLAN DE CIERRE DEL VERTEDERO DE LA COMUNA DE OSORNO</t>
  </si>
  <si>
    <t>PUYEHUE</t>
  </si>
  <si>
    <t>ELABORACIÓN DE PROYECTOS PARA LA COMUNA DE PUYEHUE</t>
  </si>
  <si>
    <t>ELABORACION DE PROYECTOS PARA LA COMUNA DE PUYEHUE</t>
  </si>
  <si>
    <t>CHAITÉN</t>
  </si>
  <si>
    <t>GENERACIÓN DE PRE FACTIBILIDADES, PERFILES Y PROYECTOS DEL PLAN PATAGONIA VERDE, RECONSTRUCCIÓN</t>
  </si>
  <si>
    <t>FUTALEUFÚ</t>
  </si>
  <si>
    <t>ASISTENCIA TÉCNICA SANEAMIENTO SANITARIO Y OTROS EN EL MARCO DEL PLAN PATAGONIA VERDE COMUNA DE FUTALEUFÚ</t>
  </si>
  <si>
    <t>HUALAIHUÉ</t>
  </si>
  <si>
    <t>MEJORAMIENTO APR CONTAO COMUNA DE HUALAIHUE</t>
  </si>
  <si>
    <t>HABILITACIÓN ENERGÍA ELÉCTRICA SISTEMA FOTOVOLTAICO INDIVIDUAL LA ARENA</t>
  </si>
  <si>
    <t>APOYO TECNICO PARA PROYECTOS DE AGUA POTABLE Y ELABORACIÓN DE PERFILES DE PREINVERSION EN LA COMUNA DE HUALAIHUE</t>
  </si>
  <si>
    <t>ASISTENCIA TÉCNICA SANEAMIENTO SANITARIO Y PERFILES DE INVERSION EN EL MARCO DEL PLAN PATAGONIA VERDE COMUNA DE HUALAIHUÉ</t>
  </si>
  <si>
    <t>ASISTENCIAS TÉCNICAS PARA EL PROYECTO MANEJO SUSTENTABLE DE LOS RESIDUOS SÓLIDOS DOMICILIARIOS EN LA PROVINCIA DE OSORNO AÑO 2016 -2017.</t>
  </si>
  <si>
    <t>GUAITECAS</t>
  </si>
  <si>
    <t>ASISTENCIA TECNICA PARA LA CONTRATACION DE PROFESIONALES EN GUAITECAS</t>
  </si>
  <si>
    <t>COCHRANE</t>
  </si>
  <si>
    <t>ELABORACIÓN SOLUCIONES SANITARIAS Y ASISTENCIA EN EJECUCION DE OBRAS DE SANEAMIENTO SANITARIO DE COCHRANE</t>
  </si>
  <si>
    <t>CONTRATACION DE ASISTENCIA TECNICA CONTRAPARTE DE PROYECTOS SANEAMIENTO SANITARIO, DE LA COMUNA DE PORVENIR</t>
  </si>
  <si>
    <t>PRIMAVERA</t>
  </si>
  <si>
    <t>MEJORAMIENTO ELÉCTRICO POBLACIÓN ALTA, CERRO SOMBRERO</t>
  </si>
  <si>
    <t>SANTIAGO</t>
  </si>
  <si>
    <t>DIAGNÓSTICO Y DISEÑO DE PROYECTOS SANITARIOS EN CITÉS Y PASAJES DE LA COMUNA DE SANTIAGO</t>
  </si>
  <si>
    <t>CERRILLOS</t>
  </si>
  <si>
    <t>ASISTENCIA TÉCNICA ESTABLECIMIENTOS EDUCACIONALES</t>
  </si>
  <si>
    <t>ILUMINACIÓN DE ÁREAS VERDES</t>
  </si>
  <si>
    <t>MEJORAMIENTO DE ILUMINACIÓN ÁREAS VERDES</t>
  </si>
  <si>
    <t>ILUMINACIÓN LED PLAZA LO LILLO, AREAS VERDES Y PEATONALES CENTRO CÍVICO EL BOSQUE</t>
  </si>
  <si>
    <t>CATASTRO PARA BENEFICIARIOS DE TÍTULOS DE DOMINIO DIVERSOS SECTORES, COMUNA DE EL BOSQUE</t>
  </si>
  <si>
    <t>ELABORACIÓN DE PROYECTOS DE AGUA POTABLE Y ALCANTARILLADO DE DIVERSOS SECTORES DE LA COMUNA DE EL BOSQUE</t>
  </si>
  <si>
    <t>ILUMINACIÓN PEATONAL Y ORNAMENTAL LED DIVERSOS PUNTOS DE AVDA. PADRE HURTADO Y SECTOR AVDA. CAPRICORNIO DE LA COMUNA DE EL BOSQUE.</t>
  </si>
  <si>
    <t>INDEPENDENCIA</t>
  </si>
  <si>
    <t>ANÁLISIS SISTEMAS ELÉCTRICOS EDIFICIOS MUNICIPALES, SEGUNDA ETAPA</t>
  </si>
  <si>
    <t>LA CISTERNA</t>
  </si>
  <si>
    <t>RECAMBIO PARQUE LUMINICO PUBLICO DE DIFERENTES SECTORES DE LA COMUNA DE LA CISTERNA</t>
  </si>
  <si>
    <t>LA FLORIDA</t>
  </si>
  <si>
    <t>CATASTRO DE DOMINIO Y SANITARIO PARA DIVERSOS SECTORES DE LA COMUNA DE LA FLORIDA</t>
  </si>
  <si>
    <t>LA PINTANA</t>
  </si>
  <si>
    <t>ASISTENCIA TÉCNICA PARA CAMBIO DE LUMINARIAS POR TECNOLOGÍA LED EN ÁREAS VERDES DE LA PINTANA</t>
  </si>
  <si>
    <t>LO ESPEJO</t>
  </si>
  <si>
    <t>CATASTRO PARA BENEFICIARIOS DE TÍTULOS DE DOMINIO, DIVERSOS SECTORES, COMUNA DE LO ESPEJO</t>
  </si>
  <si>
    <t>QUINTA NORMAL</t>
  </si>
  <si>
    <t>LUMINARIA PEATONAL SECTOR 7</t>
  </si>
  <si>
    <t>RECOLETA</t>
  </si>
  <si>
    <t>VALORIZACIÓN DE RESIDUOS (Otros)</t>
  </si>
  <si>
    <t>PROGRAMA DE RECUPERACIÓN ENERGÉTICA A TRAVÉS DE TALLERES DE LOMBRICULTURA PARA ORGANIZACIONES COMUNITARIAS DE LA COMUNA DE RECOLETA</t>
  </si>
  <si>
    <t>SAN JOAQUÍN</t>
  </si>
  <si>
    <t>REPOSICIÓN ALUMBRADO PÚBLICO EN DIVERSOS EJES VIALES DE LA COMUNA DE SAN JOAQUÍN</t>
  </si>
  <si>
    <t>SAN MIGUEL</t>
  </si>
  <si>
    <t>ASISTENCIA TÉCNICA PARA ESTUDIO DE PREFACTIBILIDAD DE SOTERRADO DE REDES AÉREAS</t>
  </si>
  <si>
    <t>PIRQUE</t>
  </si>
  <si>
    <t>ESTUDIO DE PROYECTO DE RED DE ALCANTARILLADO, SECTOR PATRICIO GANA COMUNA DE PIRQUE</t>
  </si>
  <si>
    <t>CALERA DE TANGO</t>
  </si>
  <si>
    <t>CONSTRUCCIÓN DE PUNTO LIMPIO Y CENTRO DE ACOPIO PARA LA VALORIZACIÓN DE RSD INORGÁNICOS DE CALERA DE TANGO. PROGRAMA SANTIAGO RECICLA</t>
  </si>
  <si>
    <t>CONTINUIDAD ASESORIA PROFESIONAL PARA SOLUCION DEFINITVA A LA DISPOSICIÓN FINAL DE RESIDUOS SOLIDOS DOMICILIARIOS DE LA COMUNA DE MELIPILLA</t>
  </si>
  <si>
    <t>MARÍA PINTO</t>
  </si>
  <si>
    <t>ASISTENCIA TECNICA SANEAMIENTO SANITARIO COMUNA DE MARIA PINTO</t>
  </si>
  <si>
    <t>SAN PEDRO</t>
  </si>
  <si>
    <t>ELABORACIÓN DE PROYECTOS DE AGUA POTABLE Y ALCANTARILLADO DE DIVERSOS SECTORES DE LA COMUNA DE SAN PEDRO</t>
  </si>
  <si>
    <t>PADRE HURTADO</t>
  </si>
  <si>
    <t>ASISTENCIA LEGAL PARA EL DESARROLLO DE DIVERSOS PROYECTOS SECTOR SAN IGNACIO</t>
  </si>
  <si>
    <t>ASESORIA TÉCNICA PARA EL DESARROLLO DE DIVERSOS PROYECTOS SECTOR SAN IGNACIO</t>
  </si>
  <si>
    <t>VALDIVIA</t>
  </si>
  <si>
    <t>PLAN DE DIFUSION Y COMUNICACION PARA EL MANEJO SUSTENTABLE DE RESIDUOS SOLIDOS REGION DE LOS RIOS</t>
  </si>
  <si>
    <t>ASISTENCIA TECNICA PROFESIONALES PARA PROYECTOS DE SANEAMIENTO SANITARIO EN LA COMUNA DE VALDIVIA, CUARTA ETAPA</t>
  </si>
  <si>
    <t>CORRAL</t>
  </si>
  <si>
    <t>ASISTENCIA TÉCNICA PROFESIONAL PARA PROYECTOS CON FINANCIAMIENTO DE LA SUBDERE EN LA COMUNA DE CORRAL</t>
  </si>
  <si>
    <t>NORMALIZACIÓN REDES HIDRÁULICAS DE CINCO SECTORES RURALES DE LANCO</t>
  </si>
  <si>
    <t>ASISTENCIA TÉCNICA PROFESIONAL PARA PROYECTOS DE RESIDUOS SÓLIDOS DOMICILIARIOS CON FINANCIAMIENTO DE LA SUBDERE EN LA COMUNA DE LANCO</t>
  </si>
  <si>
    <t>ESTUDIO MECÁNICA DE SUELOS SECTOR COLO COLO S/N, FOLILCO</t>
  </si>
  <si>
    <t>ASISTENCIA TECNICA PROFESIONALES PARA PROYECTOS CON FINANCIAMIENTO SUBDERE EN LA COMUNA DE LOS LAGOS</t>
  </si>
  <si>
    <t>MÁFIL</t>
  </si>
  <si>
    <t>NORMALIZACION RED DE AGUAS SERVIDAS PARA 13 VIVIENDAS POBLACION ARBOLEDA</t>
  </si>
  <si>
    <t>PLANTA ELEVADORA, EMISARIO Y ACCESO PARA COMITE "ALCANZANDO UN SUEÑO"</t>
  </si>
  <si>
    <t>CONTRATACIÓN DE PROFESIONALES ASISTENCIA TÉCNICA PARA FORMULACIÓN, SUPERVISIÓN Y CONTROL DE INICIATIVAS DE INVERSIÓN LOCAL CON FINANCIAMIENTO PÚBLICO</t>
  </si>
  <si>
    <t>MARIQUINA</t>
  </si>
  <si>
    <t>CONTINUACIÓN ASISTENCIA TÉCNICA PMB PARA DOS PROFESIONALES EN ETAPA DE DISEÑO Y EJECUCIÓN, COMUNA DE MARIQUINA</t>
  </si>
  <si>
    <t>PAILLACO</t>
  </si>
  <si>
    <t>HABILITACION SONDAJE NUEVO, PAILLACO.</t>
  </si>
  <si>
    <t>APOYO PROFESIONALES PARA GENERACION DE NUEVAS INICIATIVAS Y CONTRAPARTE TECNICA, PAILLACO.</t>
  </si>
  <si>
    <t>PANGUIPULLI</t>
  </si>
  <si>
    <t>CONTRATACIÓN DE PROFESIONALES PARA APOYO A PROYECTOS CON FINANCIAMIENTO DE LA SUBDERE, COMUNA DE PANGUIPULLI</t>
  </si>
  <si>
    <t>LA UNIÓN</t>
  </si>
  <si>
    <t>ESTUDIO HIDROGEOLOGICO SECTOR LA FLORIDA LA UNION</t>
  </si>
  <si>
    <t>PROYECTO RECAMBIO ILUMINACIÓN PÚBLICA A LUMINARIAS LED</t>
  </si>
  <si>
    <t>CONTRATACIÓN DE PROFESIONALES PARA APOYO A PROYECTOS CON FINANCIAMIENTO DE SUBDERE 2016</t>
  </si>
  <si>
    <t>FUTRONO</t>
  </si>
  <si>
    <t>REPOSICIÓN ALUMBRADO PÚBLICO DIVERSOS SECTORES DE FUTRONO</t>
  </si>
  <si>
    <t>SANEAMIENTO DE TÍTULOS (Otros)</t>
  </si>
  <si>
    <t>SANEAMIENTO DE TITULOS DE DOMINIO ISLA HUAPI COMUNA DE FUTRONO</t>
  </si>
  <si>
    <t>CONTRATACIÓN DE SERVICIOS PROFESIONALES</t>
  </si>
  <si>
    <t>LAGO RANCO</t>
  </si>
  <si>
    <t>CONTRATACIÓN DE PROFESIONALES PARA APOYO Y CONTRAPARTE TÉCNICA A PROYECTOS CON FINANCIAMIENTO DE SUBDERE, COMUNA DE LAGO RANCO</t>
  </si>
  <si>
    <t>RÍO BUENO</t>
  </si>
  <si>
    <t>ASISTENCIA TÉCNICA PROFESIONALES PARA PROYECTOS CON FINANCIAMIENTO SUBDERE EN LA COMUNA DE RIO BUENO</t>
  </si>
  <si>
    <t>A.M. DE LOS RÍOS DE R.S.</t>
  </si>
  <si>
    <t>ASISTENCIA TÉCNICA PROFESIONALES ASOCIACIÓN DE MUNICIPIOS DE RESIDUOS SÓLIDOS REGIÓN DE LOS RÍOS</t>
  </si>
  <si>
    <t>A.M. REGION DE LOS RÍOS</t>
  </si>
  <si>
    <t>ASISTENCIA TÉCNICA PARA ASESORAR Y COORDINAR ACCIONES DE INVERSIÓN Y GESTIÓN DE PROYECTOS PMB ATRAVÉS DE LA ASOC.DE MUNICIPIOS LOS RIOS</t>
  </si>
  <si>
    <t>SANEAMIENTO INTEGRAL DIVERSOS SECTORES DE LA PROVINCIA DE VALDIVIA</t>
  </si>
  <si>
    <t>MEJORAMIENTO PTAS GUALLIGUAICA</t>
  </si>
  <si>
    <t>CONSTRUCCIÓN COLECTOR AVDA. LA CONCEPCIÓN, ILLAPEL</t>
  </si>
  <si>
    <t>CONTRATACIÓN DE SERVICIOS PROFESIONALES PARA GENERACION DE PROYECTOS , VARIAS LOCALIDADES, COMUNA DE RÍO HURTADO</t>
  </si>
  <si>
    <t>CONSTRUCCIÓN Y DISTRIBUCIÓN RED DE AGUA POTABLE LOCALIDAD DE REYES</t>
  </si>
  <si>
    <t>DISEÑOS SANEAMIENTO SEIS PROYECTOS COMUNA CONCEPCION</t>
  </si>
  <si>
    <t>DISEÑO SANEAMIENTO SANITARIO DIFERENTES SECTORES DE FLORIDA</t>
  </si>
  <si>
    <t>ASISTENCIA TECNICA PROYECTOS PMB ZONA DE REZAGO, COMUNA DE LOS ALAMOS</t>
  </si>
  <si>
    <t>ASESORÍA PROFESIONAL SANEAMIENTO SANITARIO INTEGRAL DE ASENTAMIENTOS IRREGULARES, COMUNA DE LOS ÁLAMOS.</t>
  </si>
  <si>
    <t>ASISTENCIA TECNICA PARA DESARROLLO DE PROYECTOS SANITARIOS, ABASTOS DE AGUA Y DIVERSOS PROYECTOS SECPLAN</t>
  </si>
  <si>
    <t>DISEÑO Y NORMALIZACION SISTEMAS DE ABASTECIMIENTO AGUA POTABLE ALTO BIOBIO</t>
  </si>
  <si>
    <t>ASISTENCIA TÉCNICA AGUA POTABLE RURAL DIVERSOS SECTORES</t>
  </si>
  <si>
    <t>SANEAMIENTO BÁSICO DE LA COMUNA</t>
  </si>
  <si>
    <t>CRISTIAN ANTONIO GONZÁLEZ PINTO</t>
  </si>
  <si>
    <t>MAURICIO HERNAN POVEDA RIOS</t>
  </si>
  <si>
    <t>JULIO ALFREDO ENCINA SOTO</t>
  </si>
  <si>
    <t>IVAN ANDRES MIERES TRONCOSO</t>
  </si>
  <si>
    <t>MOISES ALFREDO ROJAS CACERES</t>
  </si>
  <si>
    <t>CARLOS EDUARDO BARRAZA CORTES</t>
  </si>
  <si>
    <t>RENE PATRICIO POBLETE RODRIGUEZ</t>
  </si>
  <si>
    <t>DANIZA  ALEJANDRA CANDIA DELGADO</t>
  </si>
  <si>
    <t>YUSEPP BERNABE PLETICOSIC RAMIREZ</t>
  </si>
  <si>
    <t>EDUARDO ALBERTO BARRERA RAMIREZ</t>
  </si>
  <si>
    <t>CECILIA CARVAJAL VALLE  </t>
  </si>
  <si>
    <t>“CARTERA DE PROYECTOS DE SANEAMIENTO INTEGRAL Y RECONSTRUCCIÓN” (HABILITACIÓN DE 5 ESCUELAS UBICADAS AL ORIENTE DE CANELA BAJA)</t>
  </si>
  <si>
    <t>MARIO ANDRES SOTO ASCENCIO</t>
  </si>
  <si>
    <t>ANDRES JAVIER SALGADO NAUDUAN</t>
  </si>
  <si>
    <t>PAUL WESTER  HORMAZABAL PEÑA</t>
  </si>
  <si>
    <t>JENNIFFER PILAR FUENTES IRARRAZABAL</t>
  </si>
  <si>
    <t>FELIX SANCHEZ LILLO</t>
  </si>
  <si>
    <t>RODRIGO VARGAS MARTINEZ</t>
  </si>
  <si>
    <t>MONICA GADICKE SABAJ</t>
  </si>
  <si>
    <t>PATRICIO HITSCHFELD</t>
  </si>
  <si>
    <t>ROCIO  HURTADO BENZO</t>
  </si>
  <si>
    <t>CHRISTIAN OSORIO OSORIO  </t>
  </si>
  <si>
    <t>Jaime Andrés</t>
  </si>
  <si>
    <t>MANUEL JESUS ORELLANA SALINAS</t>
  </si>
  <si>
    <t>IGNACIO PATRICIO RODRIGUEZ HERNANDEZ</t>
  </si>
  <si>
    <t>Julio Alfonso</t>
  </si>
  <si>
    <t>CLAUDIO SOTO SOTO</t>
  </si>
  <si>
    <t>RUBEN DAVID MORALES JARA</t>
  </si>
  <si>
    <t>JAVIER IGNACIO RODRIGUEZ ACEVEDO</t>
  </si>
  <si>
    <t>JUAN PABLO PINTO ARAYA</t>
  </si>
  <si>
    <t>EVELYN FRACISCA ESPINOSA HENRIQUEZ</t>
  </si>
  <si>
    <t>CAMILA SOLEDAD VALENZUELA ORELLANA</t>
  </si>
  <si>
    <t>ENRIQUE RIVAS RIVAS  </t>
  </si>
  <si>
    <t>DIMAR E.I.R.L.</t>
  </si>
  <si>
    <t>JAVIER ALEJANDRO  JARAMILLO SOTO</t>
  </si>
  <si>
    <t>JUAN PABLO ALEJANDRO MEZA MEZA</t>
  </si>
  <si>
    <t>MARCO ANTONIO PALMA CURIQUEO  </t>
  </si>
  <si>
    <t>KARINA MANOLA  MENDEZ ESPINOZA</t>
  </si>
  <si>
    <t>FELIPE MUÑOZ GOMEZ</t>
  </si>
  <si>
    <t>ALEXIS JAVIER JARAMILLO CIFUENTES</t>
  </si>
  <si>
    <t>CRISTIAN PATRICIO AGUILAR NEGRON</t>
  </si>
  <si>
    <t>MARÍA JOSÉ LEON MARTINEZ</t>
  </si>
  <si>
    <t>NATALIA ANDREA DURAN BENAVIDES</t>
  </si>
  <si>
    <t>MIGUEL ANGEL LONCON AGUILAR</t>
  </si>
  <si>
    <t>FELIPE ESTEBAN BARRIA MOYANO</t>
  </si>
  <si>
    <t>YESENIA ALEJANDRA OLMEDO NÚÑEZ</t>
  </si>
  <si>
    <t>ELABORACIÓN DE PROYECTOS  DE AGUA POTABLE Y ALCANTARILLADO DE DIVERSOS SECTORES DE LA COMUNA DE SAN PEDRO</t>
  </si>
  <si>
    <t>ROBERTO LUIS CAMPOS GUZMAN</t>
  </si>
  <si>
    <t>MARIA TERESA ARROCET RAMIREZ</t>
  </si>
  <si>
    <t>FELIPE ANDRES LABRAÑA GUZMAN</t>
  </si>
  <si>
    <t>HUGO BENJAMIN CATALAN SILVA</t>
  </si>
  <si>
    <t>HECTOR RODRIGO LÓPEZ POZO</t>
  </si>
  <si>
    <t>CRISTIAN ARIEL CERDA GONZÁLEZ</t>
  </si>
  <si>
    <t>JORGE LUIS ARCE VALDERRAMA</t>
  </si>
  <si>
    <t>BARBARA ALEJANDRA VELASQUEZ ARMIJO</t>
  </si>
  <si>
    <t>MATIAS IGNACIO SILVA OBREQUE</t>
  </si>
  <si>
    <t>VANINA MASMAN  LEÓN</t>
  </si>
  <si>
    <t>MIGUEL ANGEL PIZARRO ARAYA</t>
  </si>
  <si>
    <t>MARCO ANTONIO FONSECA NAVARRETE</t>
  </si>
  <si>
    <t>MARCELO RODRIGO CARDENAS CASTILLO</t>
  </si>
  <si>
    <t>NICOLAS PAREDES CARVALLO</t>
  </si>
  <si>
    <t>HIPOLITO ALEXIS SEPULVEDA RIVERA</t>
  </si>
  <si>
    <t>BORIS VLADIMIR  ORELLANA TORRES</t>
  </si>
  <si>
    <t>CONTINUIDAD  ASESORIA PROFESIONAL PARA SOLUCION DEFINITVA A LA DISPOSICIÓN FINAL DE RESIDUOS SOLIDOS DOMICILIARIOS DE LA COMUNA DE  MELIPILLA</t>
  </si>
  <si>
    <t>JUAN RODRIGO AGUILERA ARAYA</t>
  </si>
  <si>
    <t>GIOVANNI EDUARDO NIÑO MELLADO</t>
  </si>
  <si>
    <t>ANDRES EDUARDO GARCIA LIZANA</t>
  </si>
  <si>
    <t>TOTALES 2do. TRIMESTRE</t>
  </si>
  <si>
    <t>Inversión Julio 2016</t>
  </si>
  <si>
    <t>Inversión Agosto 2016</t>
  </si>
  <si>
    <t>Inversión Septiembre 2016</t>
  </si>
  <si>
    <t>INVERSIÓN Julio-Septiembre 2016</t>
  </si>
  <si>
    <t>O´HIGGINS</t>
  </si>
  <si>
    <t>CONTRATACIÓN DE PROFESIONALES PARA GENERACION DE PROYECTOS</t>
  </si>
  <si>
    <t>EXTENSIÓN DE RED DE AGUA POTABLE - ALCANTARILLADO PASAJE ALEGRÍA DEL HOGAR</t>
  </si>
  <si>
    <t>REPOSICIÓN DEL EMISARIO DE DESCARGA MARQUESA- NUEVA TALCUNA</t>
  </si>
  <si>
    <t>INSPECCIÓN TÉCNICA Terremoto sept 2015</t>
  </si>
  <si>
    <t>LOS VILOS</t>
  </si>
  <si>
    <t>MEJORAMIENTO DE SISTEMA DE APR EL ESFUERZO DE PICHIDANGUI</t>
  </si>
  <si>
    <t>DESARROLLO DE DISEÑO PROYECTOS DE ESPECIALIDADES</t>
  </si>
  <si>
    <t>CONTRATACIÓN DE PROFESIONALES PARA LA GENERACIÓN DE PROYECTOS R.S.D EN LA COMUNA DE SALAMANCA</t>
  </si>
  <si>
    <t>PROYECTOS DE DEMOLICION VIVIENDAS AFECTADAS E INSTALACION VIVIENDAS DE EMERGENCIA CONECTADA A SERVICIOS BASICOS</t>
  </si>
  <si>
    <t>INSPECCIÓN TÉCNICA (Catastrofe Norte)</t>
  </si>
  <si>
    <t>INSPECCIÓN TÉCNICA PARA PROCESO DE DEMOLICIÓN, HABILITACIÓN E INSTALACIÓN DE VIVIENDAS AFECTADAS POR TERREMOTO</t>
  </si>
  <si>
    <t>SAN BERNARDO</t>
  </si>
  <si>
    <t>LLANQUIHUE</t>
  </si>
  <si>
    <t>LOS ANDES</t>
  </si>
  <si>
    <t>SAN CLEMENTE</t>
  </si>
  <si>
    <t>CONCEPCIÓN</t>
  </si>
  <si>
    <t>BUIN</t>
  </si>
  <si>
    <t>MALLOA</t>
  </si>
  <si>
    <t>ISLA DE PASCUA</t>
  </si>
  <si>
    <t>A.M. PROVINCIA DE LLANQUIHUE</t>
  </si>
  <si>
    <t>PURRANQUE</t>
  </si>
  <si>
    <t>PERQUENCO</t>
  </si>
  <si>
    <t>CONCHALÍ</t>
  </si>
  <si>
    <t>PEDRO AGUIRRE CERDA</t>
  </si>
  <si>
    <t>SAN RAMÓN</t>
  </si>
  <si>
    <t>CHIGUAYANTE</t>
  </si>
  <si>
    <t>CURACAVÍ</t>
  </si>
  <si>
    <t>PAINE</t>
  </si>
  <si>
    <t>CAMARONES</t>
  </si>
  <si>
    <t>A.M. RURALES METROPOLITANA (AMUR)</t>
  </si>
  <si>
    <t>PUTRE</t>
  </si>
  <si>
    <t>LUMACO</t>
  </si>
  <si>
    <t>EMPEDRADO</t>
  </si>
  <si>
    <t>SAN JUAN DE LA COSTA</t>
  </si>
  <si>
    <t>PUTAENDO</t>
  </si>
  <si>
    <t>ASISTENCIA TÉCNICA (Catastrofe Norte)</t>
  </si>
  <si>
    <t>SANEAMIENTO DE TÍTULOS  (Abastos)</t>
  </si>
  <si>
    <t>ABASTO DE AGUA POTABLE COMUNIDAD INDÍGENA QUINQUEN</t>
  </si>
  <si>
    <t>ESTUDIO INGENIERIA PROYECTO EXTENSION RED DE ALCANTARILLADO Y ESTUDIO INGENIERIA PROYECTO EXTENSION MATRIZ DE AGUA POTABLE - EL CERRILLO RIO MAIPO</t>
  </si>
  <si>
    <t>SERVICIOS PROFESIONALES PARA LA GESTIÓN Y REVISIÓN DE PROYECTOS PARA SECTORES VULNERABLES DE LA COMUNA DE VALPARAÍSO</t>
  </si>
  <si>
    <t>CONSTRUCCIÓN SOLUCIÓN  SANITARIA BÁSICA PASAJES BELÉN, JUAN SALGADO Y MIGUEL HERNANDO</t>
  </si>
  <si>
    <t>CONSTRUCCIÓN INFRAESTRUCTURA SANITARIA REQUÉN PILLÁN, SAN RAMÓN, JOSÉ GUIÑÓN, JUAN ANTINAO</t>
  </si>
  <si>
    <t>CONSTRUCCION AGUA POTABLE RURAL SECTOR LINEA SOLAR.</t>
  </si>
  <si>
    <t>CONTRATACION DE PROFESIONALES PARA APOYO A PROYECTOS CON FINANCIAMIENTO DE LA SUBDERE, COMUNA DE LA UNION</t>
  </si>
  <si>
    <t>CONSTRUCCION PLANTA DE TRATAMIENTO DE LLICO, COMUNA DE ARAUCO</t>
  </si>
  <si>
    <t>ASISTENCIA TECNICA PARA LA ELABORACION DE PROYECTOS DE SANEAMIENTO SANITARIO DE ALCANTARILLADO DE DIVERSOS SECTORES DE LA COMUNA DE LOS ANDES</t>
  </si>
  <si>
    <t>ASISTENCIA TÉCNICA PMB</t>
  </si>
  <si>
    <t>ASISTENCIA TÉCNICA DE UN ARQUITECTO Y UN INGENIERO EN CONSTRUCCIÓN O SIMILAR PARA GENERACIÓN DE PROYECTO Y CONTRA PARTE TECNICA</t>
  </si>
  <si>
    <t>INSPECCIÓN TÉCNICA PROYECTOS ABASTO DE AGUA POTABLE, COMUNA DE CURACAUTIN</t>
  </si>
  <si>
    <t>ABASTO DE AGUA POTABLE SECTOR RURAL LOS PLACERES</t>
  </si>
  <si>
    <t>CONSTRUCCIÓN ALCANTARILLADO PASAJE EL NOGAL, LOCALIDAD DE MAIPO</t>
  </si>
  <si>
    <t>REPOSICIÓN DE LUMINARIAS SECTOR CENTRO COMUNA DE MALLOA</t>
  </si>
  <si>
    <t>HABILITACION LUMINARIAS SOLARES DIVERSOS SECTORES, PAILLACO.</t>
  </si>
  <si>
    <t>EXTENSION RED DE AGUA POTABLE Y ALCANTARILLADO CALLE ALEJANDRO LARENAS</t>
  </si>
  <si>
    <t>REPOSICION DE ILUMINACIÓN PÚBLICA A LUMINARIAS LED, COMUNA DE LR</t>
  </si>
  <si>
    <t>PROYECTO SOLUCIÓN SANITARIA VILLA MALALCURA, SAN FABIÁN</t>
  </si>
  <si>
    <t>MEJORAMIENTO VERTEDERO MUNICIPAL DE QUELLON</t>
  </si>
  <si>
    <t>RECAMBIO LUMINARIA SECTOR HANGA ROA</t>
  </si>
  <si>
    <t>ASISTENCIAS TECNICAS ASOCIACION MUNICIPALIDADES PROVINCIA LLANQUIHUE PARA MANEJO RSD</t>
  </si>
  <si>
    <t>ASISTENCIA TÉCNICA PARA EL DISEÑO DE SISTEMAS DE ABASTECIMIENTO DE AGUA POTABLE EN SECTORES RURALES DE LA COMUNA DE PURRANQUE</t>
  </si>
  <si>
    <t>REPOSICIÓN LUMINARIAS DE ALUMBRADO PUBLICO DE LAS LOCALIDADES RURALES DE ANTILHUE, FOLILCO Y RIÑIHUE</t>
  </si>
  <si>
    <t>CONSTRUCCION SONDAJE PARA EXTENSION DE RED DE AGUA POTABLE, PAILLACO.</t>
  </si>
  <si>
    <t>MEJORAMIENTO SISTEMA DE ABASTECIMIENTO DE AGUA RURAL COMITE PICHIRROPULLI LOS TALLOS, PAILLACO</t>
  </si>
  <si>
    <t>REFUERZO RED DISTRIBUCIÓN DE AGUA POTABLE DE LA LOCALIDAD DE CARELMAPU ENTRE KMS 13900 Y 15100 DE LA RUTA V900, REGION DE LOS LAGOS</t>
  </si>
  <si>
    <t>CONTRATACIÓN PROFESIONAL DE APOYO ESTRATEGIA DE MINIMIZACIÓN DE RESIDUOS SÓLIDOS DOMICILIARIOS, COMUNA DE PERQUENCO.</t>
  </si>
  <si>
    <t>MEJORAMIENTO SISTEMA PARTICULAR ALCANTARILLADO, POBLACION SOR TERESA, LAS VEGAS</t>
  </si>
  <si>
    <t>SANEAMIENTO SANITARIO INTEGRAL SECTOR JULIO MONTT SALAMANCA, COMUNA DE CONCHALI</t>
  </si>
  <si>
    <t>SANEAMIENTO DE TÍTULOS DE DOMINIO DIVERSOS SECTORES DE LA COMUNA</t>
  </si>
  <si>
    <t>HABILITACION SANITARIA DE TERRENO MUNICIPAL PEDRO AGUIRRE CERDA</t>
  </si>
  <si>
    <t>CONSTRUCCION REDES DE AGUA POTABLE Y ALCANTARILLADO PASAJE EL CANELO Y SAN MANUEL</t>
  </si>
  <si>
    <t xml:space="preserve">EJECUCIÓN PLANTA ELAVADORA TERRENO COMITÉ DE VIVIENDA EL FARO </t>
  </si>
  <si>
    <t>PROGRAMA MEJORAMIENTO DE BARRIO, ASISTENCIA LEGAL, COMUNA DE SAN RAMÓN.</t>
  </si>
  <si>
    <t>LIMPIEZA Y CIERRE DE VERTEDERO MUNICIPAL PEDRO AGUIRRE CERDA</t>
  </si>
  <si>
    <t>PROGRAMA MEJORAMIENTO DE BARRIOS, SECTORES URBANO/RURAL, COMUNA DE CURACAVI</t>
  </si>
  <si>
    <t>MEJORAMIENTO DE CONDICIONES SANITARIAS DE FAMILIAS ALLEGADAS - COMUNA DE PAINE</t>
  </si>
  <si>
    <t>ASISTENCIA TÉCNICA DE RESIDUOS SÓLIDOS, MUNICIPIOS RURALES, REGIÓN DE ARICA Y PARINACOTA</t>
  </si>
  <si>
    <t>EQUIPO TÉCNICO PROFESIONAL PARA UNA GESTIÓN EFICIENTE DE LOS APR DE LA AMUR.</t>
  </si>
  <si>
    <t>ASISTENCIA TECNICA PARA ELABORACION DE CARTERA DE PROYECTOS DE SANEAMIENTO SANITARIO PARA LA COMUNA DE PUTRE</t>
  </si>
  <si>
    <t>EXTENSIÓN RED DE AGUA POTABLE CALLES PATRICIO LYNCH Y CAUPOLICAN DE LA CIUDAD DE PITRUFQUEN</t>
  </si>
  <si>
    <t>EXTENSIÓN RED DE AGUAS SERVIDAS CALLE PATRICIO LYNCH Y CAUPOLICÁN DE LA CIUDAD DE PITRUFQUÉN</t>
  </si>
  <si>
    <t>ASISTENCIA TÉCNICA PROYECTOS DE SANEAMIENTO 2016</t>
  </si>
  <si>
    <t>ADQUISICIÓN TERRENO PARA EMPLAZAMIENTO DE PLANTA DE TRATAMIENTO DE AGUAS SERVIDAS (P.T.A.S.), VILLA SIERRA NEVADA, COMUNA DE LONQUIMAY - REGIÓN DE LA</t>
  </si>
  <si>
    <t>MEJORAMIENTO ABASTO DE AGUA COMUNIDAD INDÍGENA LIUCURA, COMUNA DE LUMACO.</t>
  </si>
  <si>
    <t>SANEAMIENTO SANITARIO SECTORES RURALES DE EMPEDRADO</t>
  </si>
  <si>
    <t>CONSTRUCCION POZO PROFUNDO SECTOR PUERTO CHALUPA</t>
  </si>
  <si>
    <t>ASISTECIA TECNICA PROGRAMA DE COMPOSTAJE MUNICIPAL COMUNA QUINTERO</t>
  </si>
  <si>
    <t>SANEAMIENTO DE TÍTULOS DE DOMINIO DE DIVERSOS SECTORES SAN PEDRO</t>
  </si>
  <si>
    <t>EXTENSIÓN RED DE AGUA POTABLE RURAL, SECTOR METRENQUEN, LA POZA</t>
  </si>
  <si>
    <t>ABASTO DE AGUA POTABLE COMUNIDAD INDÍGENA BERNARDO ÑANCO</t>
  </si>
  <si>
    <t>ASISTENCIA TÉCNICA PARA LA ELABORACIÓN CARTERA DE PROYECTOS DE ALCANTARILLADO PARTICULAR DIVERSOS SECTORES RURALES COMUNA DE LOS ANDES</t>
  </si>
  <si>
    <t>CONSTRUCCIÓN SISTEMA DE AGUA POTABLE RURAL SECTOR PUACURA</t>
  </si>
  <si>
    <t>ASISTENCIA TECNICA FORMULACION PROYECTOS SANEAMIENTO SANITARIO.</t>
  </si>
  <si>
    <t>SANEAMIENTO DE TÍTULOS POBLACIÓN SIMÓN BOLIVAR</t>
  </si>
  <si>
    <t>INSPECCIÓN TÉCNICA ABASTOS DE AGUA POTABLE, COMUNA DE ERCILLA</t>
  </si>
  <si>
    <t>PROYECTO PILOTO DE VARIAS SOLUCIONES PARA CAPTACIÓN DE AGUAS LLUVIAS Y SUPERFICIALES</t>
  </si>
  <si>
    <t>SANEAMIENTO SANITARIO RURAL, SECTOR SAN LORENZO</t>
  </si>
  <si>
    <t>MEJORAMIENTO SISTEMA DE ALCANTARILLADO POBLACION SANTA TERESA COMUNA DE PUTAENDO</t>
  </si>
  <si>
    <t>ADQUISICION TERRENO PARA CONSTRUCCIÓN DE PROYECTO HABITACIONAL VALLES DE PENCO</t>
  </si>
  <si>
    <t>PILOTO ACUMULADORES DE AGUAS LLUVIAS</t>
  </si>
  <si>
    <t>REGULARIZACION SISTEMA DE AGUA POTABLE Y CONSTRUCCION EXTENSION DE REDES DEL SECTOR DE VEGAS DE ANTIQUINA</t>
  </si>
  <si>
    <t>SANEAMIENTO DE TÍTULOS</t>
  </si>
  <si>
    <t>ADQUISICIÓN TERRENO</t>
  </si>
  <si>
    <t>INFORME ACUMULADO DE INVERSIONES  TERCER TRIMESTRE 2016</t>
  </si>
  <si>
    <t>Año 2016 TERCER TRIMESTRE</t>
  </si>
  <si>
    <t>No registrado</t>
  </si>
  <si>
    <t>NELSON FELIPE SANTANDER GONZALEZ</t>
  </si>
  <si>
    <t>ERIC MARCELO OSSANDÓN FUENZALIDA</t>
  </si>
  <si>
    <t>RODRIGO ANDRES  CAMPOS GONZALEZ</t>
  </si>
  <si>
    <t>SEBASTIAN ANDRES ARGANDOÑA  ROMERO</t>
  </si>
  <si>
    <t>DEIVID ANTONIO ROJAS SARRIA</t>
  </si>
  <si>
    <t>NICOLÁS IGNACIO GALLEGUILLOS CÉSPEDES  </t>
  </si>
  <si>
    <t>OSCAR MAURICIO  VILCHES ESTAY</t>
  </si>
  <si>
    <t>LUIS ALFREDO NUÑEZ PASTENES</t>
  </si>
  <si>
    <t>PEDRO ANTONIO FUENTES CORDERO  </t>
  </si>
  <si>
    <t>MATRIX CONSULTORES SPA</t>
  </si>
  <si>
    <t>BENJAMIN ANDRES  BARRIOS MORENO</t>
  </si>
  <si>
    <t>JENNIFFER VALDES AZUA</t>
  </si>
  <si>
    <t>SERVICIOS PROFESIONALES PARA LA GESTION Y REVISION DE PROYECTOS PARA SECTORES VULNERABLES DE LA COMUNA DE VALPARAISO</t>
  </si>
  <si>
    <t>LENA TESCH</t>
  </si>
  <si>
    <t>CRISTIAN ROJAS ALCANTARA</t>
  </si>
  <si>
    <t>MARCELA E ROJAS CONTRERAS</t>
  </si>
  <si>
    <t>LORETO CLAVERIA CADIZ</t>
  </si>
  <si>
    <t>RODRIGO LOBOS ROA</t>
  </si>
  <si>
    <t>RILSON ZORRILLA ARMIJO</t>
  </si>
  <si>
    <t>ALEJANDRO NAVARRETE PINOCHET</t>
  </si>
  <si>
    <t>DANIELA DELGADO BAHAMONDES</t>
  </si>
  <si>
    <t>NINOSKA ROSA CONNISUE ARAYA</t>
  </si>
  <si>
    <t>ASISTENCIA TECNICA PARA LA ELABORACION  DE PROYECTOS DE SANEAMIENTO SANITARIO DE ALCANTARILLADO DE DIVERSOS SECTORES DE LA COMUNA DE LOS ANDES</t>
  </si>
  <si>
    <t>MARTIN BASILIO RIQUELME CORTES</t>
  </si>
  <si>
    <t>VICTOR SANDRO LEIVA CORTES</t>
  </si>
  <si>
    <t>CARMELO ANTONIO AYALA ABARCA</t>
  </si>
  <si>
    <t>FABIOLA ANDREA MANCILLA URZUA</t>
  </si>
  <si>
    <t>EDUARDO RAMON  GARCIA  CHINCHON</t>
  </si>
  <si>
    <t>LUCIA ANDREA MORALES CABELLO</t>
  </si>
  <si>
    <t>RICARDO FRANCISCO MEDEL ALBORNOZ</t>
  </si>
  <si>
    <t>CESAR ANTONIO MÉNDEZ PALMA</t>
  </si>
  <si>
    <t>FELIPE RICARDO CORREA GONZÁLEZ</t>
  </si>
  <si>
    <t>JULIO ALFONSO AVALOS AHUMADA</t>
  </si>
  <si>
    <t>PRISCILLA NICOLE ESTRADA PEREZ</t>
  </si>
  <si>
    <t>CARLOS MAXIMILIANO MIRANDA SALAZAR</t>
  </si>
  <si>
    <t>ASISTENCIA TECNICA PARA ELABORACION DE PROYECTOS DE DISEÑOS DE APR Y DE CONSTRUCCIONES DE POZOS PROFUNDOS PARA LA COMUNA DE COBQUECURA</t>
  </si>
  <si>
    <t>PAOLA ALEJANDRA OYARCE FRITZ</t>
  </si>
  <si>
    <t>ELIZABETH LILIAN SEPULVEDA TRONCOSO</t>
  </si>
  <si>
    <t>DAN ELIAS  CONTRERAS  GUZMÁN</t>
  </si>
  <si>
    <t>RUBEN ISAAC CONTRERAS GUZMAN</t>
  </si>
  <si>
    <t>DAVID ANTONIO CASTILLO VENEGAS</t>
  </si>
  <si>
    <t>ROBINSON ANDRES COFRE PEDREROS</t>
  </si>
  <si>
    <t>NICOLAS IVAN  ESCOBAR JARA</t>
  </si>
  <si>
    <t>CLAUDIO ANDRES  ASTORGA CERPA</t>
  </si>
  <si>
    <t>VIVIANA CAROLINA NORAMBUENA FUENTEALBA</t>
  </si>
  <si>
    <t>EDMUNDO EUGENIO CORTES GUERRA</t>
  </si>
  <si>
    <t>DARWIN ALEJANDRO NAVARRETE CHAVEZ</t>
  </si>
  <si>
    <t>GISELLE CHAVEZ JIMENEZ</t>
  </si>
  <si>
    <t>JORGE ARMANDO NEIRA  CISTERNA</t>
  </si>
  <si>
    <t>LEONARDO SALINAS ABASOLO</t>
  </si>
  <si>
    <t>RODRIGO ANDRES ESPINOZA ROJAS</t>
  </si>
  <si>
    <t>ROBINSON QUEZADA GONZALEZ</t>
  </si>
  <si>
    <t>JAVIER DOMINGO JARA KRUMEL  </t>
  </si>
  <si>
    <t>JUAN ALEJANDRO CHAMORRO VERDUGO</t>
  </si>
  <si>
    <t>CLEMENTE ALEXIS GUZMAN MUÑOZ</t>
  </si>
  <si>
    <t>ANDY GERMANA JARA VALENZUELA</t>
  </si>
  <si>
    <t>JULIO FELIPE LEAMAN HASBUN</t>
  </si>
  <si>
    <t>BRAYAN ANDRES GARCIA ESPINOZA</t>
  </si>
  <si>
    <t>SAUL ANTONIO RIQUELME RIFFO</t>
  </si>
  <si>
    <t>BRANCO PIERO FUENTEALBA PEREZ</t>
  </si>
  <si>
    <t>CARLOS EMILIO HUAIQUIN CARDENAS</t>
  </si>
  <si>
    <t>HUGO RODRIGO PEÑA NANCAVIL</t>
  </si>
  <si>
    <t>LUIS ANTONIO  PEREZ TRUJILLO</t>
  </si>
  <si>
    <t>ROBINSON ALEJANDRO CARRASCO ALARCON</t>
  </si>
  <si>
    <t>ARTURO LINDORFO CASTILLO ARAVENA  </t>
  </si>
  <si>
    <t>SANEAMIENTO SANITARIO INTEGRAL LOCALIDADES RURALES,  COMUNA DE ARAUCO.</t>
  </si>
  <si>
    <t>ISAAC BRENET BRENET</t>
  </si>
  <si>
    <t>JAIME  NAIN SAAVEDRA</t>
  </si>
  <si>
    <t>ALEXIS ALBERTO ARSIL RIVEROS</t>
  </si>
  <si>
    <t>JENNY ALEJANDRA</t>
  </si>
  <si>
    <t>ANA MARIA HUERTA RAMOS</t>
  </si>
  <si>
    <t>KARINA  HUNTER GONZALEZ</t>
  </si>
  <si>
    <t>KARINA DE LOS ANGELES MARTINEZ CATALAN</t>
  </si>
  <si>
    <t>INTRUCK S.A.</t>
  </si>
  <si>
    <t>CONSTRUCCION AGUA POTABLE RURAL  SECTOR LINEA SOLAR.</t>
  </si>
  <si>
    <t>SCHANETTER &amp; MORELLI INGENIERIA LTDA</t>
  </si>
  <si>
    <t>NICOLAS OCTAVIO  LARA GONZALEZ</t>
  </si>
  <si>
    <t>NAJAR INGENIEROS S.A.</t>
  </si>
  <si>
    <t>SELBA EDITA  HERMOSILLA MARIN</t>
  </si>
  <si>
    <t>SOCIEDAD SINCRONIA CONSULTORES LIMITADA</t>
  </si>
  <si>
    <t>CARLOS LUIS SOTO QUIDIANTE</t>
  </si>
  <si>
    <t>ALEJANDRO JAVIER BORQUEZ FELMER  </t>
  </si>
  <si>
    <t>JOSELITO ERARDO LAGOS RUBILAR  </t>
  </si>
  <si>
    <t>JEANETTE  BARRIENTOS ASENCIO</t>
  </si>
  <si>
    <t>PAMELA ANDREA SANCHEZ VILLARROEL</t>
  </si>
  <si>
    <t>MARIO ANDRES INOSTROZA ZAPATA</t>
  </si>
  <si>
    <t>JAIME OMAR SILVA ASENJO</t>
  </si>
  <si>
    <t>RONALD MAURICIO QUEZADA MARTINEZ</t>
  </si>
  <si>
    <t>CRISTIAN LEONEL LLAITUQUEO ANTIGUAL</t>
  </si>
  <si>
    <t>CAROLINA FABIOLA SOLEDAD ROBLES LOPEZ</t>
  </si>
  <si>
    <t>NADIA SOLEDAD PINAUD TEJEDA</t>
  </si>
  <si>
    <t>ROSEMARY MICHELL ALARCON OYARZUN</t>
  </si>
  <si>
    <t>MAURICIO ESPINOZA CAMPOS</t>
  </si>
  <si>
    <t>ASISTENCIA TÉCNICA DE UN ARQUITECTO Y UN INGENIERO EN CONSTRUCCIÓN O SIMILAR  PARA GENERACIÓN DE PROYECTO Y CONTRA PARTE TECNICA</t>
  </si>
  <si>
    <t>LUIS</t>
  </si>
  <si>
    <t>EDUARDO HUGO  NUÑEZ CONTRERAS</t>
  </si>
  <si>
    <t>ESTUDIO INGENIERIA PROYECTO EXTENSION RED DE ALCANTARILLADO Y ESTUDIO INGENIERIA PROYECTO EXTENSION MATRIZ DE AGUA POTABLE -  EL CERRILLO RIO MAIPO</t>
  </si>
  <si>
    <t>CARLA ANDREA FIGUEROA GUERRERO  </t>
  </si>
  <si>
    <t>FRANKLIN MORALES BORQUEZ</t>
  </si>
  <si>
    <t>ISMAEL ANTONIO RUBIO BOZO</t>
  </si>
  <si>
    <t>SERGIO  ZANETTI ROSAS</t>
  </si>
  <si>
    <t>CLAUDIA ANDREA TOLEDO GUEVARA</t>
  </si>
  <si>
    <t>GABRIEL IVAN ECHAURREN URMENETA</t>
  </si>
  <si>
    <t>FELIPE HERNANDEZ FUENTES</t>
  </si>
  <si>
    <t>MARCIA PINTO CALDERON</t>
  </si>
  <si>
    <t>CARLOS SOTO BELTRAN</t>
  </si>
  <si>
    <t>MIRYAM ANGELICA  SOTO MOYA</t>
  </si>
  <si>
    <t>PATRICIO  HENRIQUEZ GOMEZ</t>
  </si>
  <si>
    <t>CYNTIA PAMELA  PINTO MARTINEZ</t>
  </si>
  <si>
    <t>SALVADOR  GUERRRA RODRIGUEZ</t>
  </si>
  <si>
    <t>CAMILO MARROQUIN ASTORGA</t>
  </si>
  <si>
    <t>ELENA PERALTA GONZALEZ</t>
  </si>
  <si>
    <t>PEDRO LUIS FERNANDO</t>
  </si>
  <si>
    <t>ESTEBAN EDUARDO</t>
  </si>
  <si>
    <t>MATIAS EDUARDO FRY VASQUEZ</t>
  </si>
  <si>
    <t>PABLO HERNAN  SOLIS MELENDRES</t>
  </si>
  <si>
    <t>JUAN CARLOS CATRIL MILLANAO</t>
  </si>
  <si>
    <t>CONTRATACIÓN DE PROFESIONALES ASISTENCIA TÉCNICA PARA FORMULACIÓN, SUPERVISIÓN Y CONTROL DE INICIATIVAS DE INVERSIÓN LOCAL CON FINANCIAMIENTO PUBLICO</t>
  </si>
  <si>
    <t>RODRIGO JAVIER ALEJANDRO ÁLVAREZ VARGAS</t>
  </si>
  <si>
    <t>FERNANDO ANTONIO  </t>
  </si>
  <si>
    <t>MARIA ANGELICA MARTINEZ DELGADO</t>
  </si>
  <si>
    <t>JUAN PABLO MORA JARA</t>
  </si>
  <si>
    <t>EDUARDO ALIANTE ARAVENA</t>
  </si>
  <si>
    <t>FELIPE ALEXIS</t>
  </si>
  <si>
    <t>JULIO IGNACIO VALENZUELA  RAMIREZ</t>
  </si>
  <si>
    <t>SERGIO IGNACIO VILLEGAS  ORTIZ</t>
  </si>
  <si>
    <t>RUBEN ALEXIS  CHOQUE  BERNABEL</t>
  </si>
  <si>
    <t>CRISTIAN EDUARDO FUENTES TIRAPEGUI</t>
  </si>
  <si>
    <t>Requerimiento:</t>
  </si>
  <si>
    <t>La Subsecretaría deberá informar trimestralmente a las comisiones de Hacienda del Senado y de la Cámara de Diputados la distribución regional y comunal de los recursos ejecutados a través del Programa Mejoramiento de Barrios, así como los proyectos financiados con cargo a estos recursos. Asimismo, en igual plazo, dicha información debe ser publicada en formato electrónico en la página web de la Subsecretaría de Desarrollo Regional y Administrativo. Los precitados deberán contener la nómina de los profesionales pagados con acciones concurrentes identificando el monto pagado.</t>
  </si>
  <si>
    <t>Trimestral a las Comisiones de Hacienda del Senado y de la Cámara de Diputados</t>
  </si>
  <si>
    <t>NOTA: Esta información se totaliza por Región</t>
  </si>
  <si>
    <t>NOTA: Las Posibles diferencias con SIGFE, se deben a que éste último contempla ajustes durante el periodo que hacen reflejar un gasto distinto al reportado en este informe.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</si>
</sst>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quot;$&quot;\ #,##0"/>
    <numFmt numFmtId="165" formatCode="#,##0.0"/>
    <numFmt numFmtId="166" formatCode="_-* #,##0_-;\-* #,##0_-;_-* &quot;-&quot;??_-;_-@_-"/>
  </numFmts>
  <fonts count="11" x14ac:knownFonts="1">
    <font>
      <sz val="10"/>
      <name val="Arial"/>
    </font>
    <font>
      <sz val="10"/>
      <name val="Arial"/>
      <family val="2"/>
    </font>
    <font>
      <sz val="8"/>
      <name val="Arial"/>
      <family val="2"/>
    </font>
    <font>
      <sz val="10"/>
      <name val="Arial"/>
      <family val="2"/>
    </font>
    <font>
      <sz val="10"/>
      <name val="Verdana"/>
      <family val="2"/>
    </font>
    <font>
      <b/>
      <sz val="10"/>
      <name val="Verdana"/>
      <family val="2"/>
    </font>
    <font>
      <b/>
      <sz val="10"/>
      <color indexed="63"/>
      <name val="Verdana"/>
      <family val="2"/>
    </font>
    <font>
      <sz val="10"/>
      <color theme="1"/>
      <name val="Calibri"/>
      <family val="2"/>
      <scheme val="minor"/>
    </font>
    <font>
      <sz val="11"/>
      <color rgb="FF000000"/>
      <name val="Calibri"/>
      <family val="2"/>
      <scheme val="minor"/>
    </font>
    <font>
      <sz val="8"/>
      <name val="Verdana"/>
      <family val="2"/>
    </font>
    <font>
      <b/>
      <sz val="8"/>
      <name val="Verdana"/>
      <family val="2"/>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32">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rgb="FF000000"/>
      </left>
      <right style="thin">
        <color rgb="FF000000"/>
      </right>
      <top/>
      <bottom style="thin">
        <color rgb="FF000000"/>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4">
    <xf numFmtId="0" fontId="0" fillId="0" borderId="0" xfId="0"/>
    <xf numFmtId="0" fontId="4" fillId="0" borderId="0" xfId="0" applyFont="1"/>
    <xf numFmtId="0" fontId="4" fillId="3" borderId="0" xfId="0" applyFont="1" applyFill="1"/>
    <xf numFmtId="3" fontId="5" fillId="3" borderId="2" xfId="0" applyNumberFormat="1" applyFont="1" applyFill="1" applyBorder="1" applyAlignment="1">
      <alignment horizontal="left"/>
    </xf>
    <xf numFmtId="165" fontId="5" fillId="3" borderId="2" xfId="0" applyNumberFormat="1" applyFont="1" applyFill="1" applyBorder="1" applyAlignment="1">
      <alignment horizontal="left"/>
    </xf>
    <xf numFmtId="0" fontId="4" fillId="3" borderId="0" xfId="0" applyFont="1" applyFill="1" applyAlignment="1">
      <alignment horizontal="center" vertical="center"/>
    </xf>
    <xf numFmtId="0" fontId="5" fillId="2" borderId="4" xfId="0" applyFont="1" applyFill="1" applyBorder="1" applyAlignment="1">
      <alignment horizontal="left" vertical="top"/>
    </xf>
    <xf numFmtId="3" fontId="5" fillId="2" borderId="5" xfId="0" applyNumberFormat="1" applyFont="1" applyFill="1" applyBorder="1" applyAlignment="1">
      <alignment horizontal="right"/>
    </xf>
    <xf numFmtId="0" fontId="5" fillId="3" borderId="0" xfId="0" applyFont="1" applyFill="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vertical="center"/>
    </xf>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3" fontId="5" fillId="3" borderId="8" xfId="0" applyNumberFormat="1" applyFont="1" applyFill="1" applyBorder="1" applyAlignment="1">
      <alignment horizontal="left"/>
    </xf>
    <xf numFmtId="3" fontId="5" fillId="3" borderId="9" xfId="0" applyNumberFormat="1" applyFont="1" applyFill="1" applyBorder="1" applyAlignment="1">
      <alignment horizontal="left"/>
    </xf>
    <xf numFmtId="0" fontId="5" fillId="3" borderId="4" xfId="0" applyFont="1" applyFill="1" applyBorder="1" applyAlignment="1">
      <alignment vertical="center"/>
    </xf>
    <xf numFmtId="0" fontId="4" fillId="3" borderId="0" xfId="0" applyFont="1" applyFill="1" applyAlignment="1">
      <alignment horizontal="left"/>
    </xf>
    <xf numFmtId="0" fontId="4" fillId="0" borderId="0" xfId="0" applyFont="1" applyAlignment="1">
      <alignment horizontal="left"/>
    </xf>
    <xf numFmtId="3" fontId="4" fillId="2" borderId="10" xfId="0" applyNumberFormat="1" applyFont="1" applyFill="1" applyBorder="1" applyAlignment="1">
      <alignment horizontal="right"/>
    </xf>
    <xf numFmtId="3" fontId="4" fillId="2" borderId="11" xfId="0" applyNumberFormat="1" applyFont="1" applyFill="1" applyBorder="1" applyAlignment="1">
      <alignment horizontal="right"/>
    </xf>
    <xf numFmtId="0" fontId="5" fillId="2" borderId="15" xfId="0" applyFont="1" applyFill="1" applyBorder="1" applyAlignment="1">
      <alignment horizontal="center" vertical="center" wrapText="1"/>
    </xf>
    <xf numFmtId="166" fontId="5" fillId="2" borderId="1" xfId="1" applyNumberFormat="1" applyFont="1" applyFill="1" applyBorder="1" applyAlignment="1">
      <alignment horizontal="center" vertical="center" wrapText="1"/>
    </xf>
    <xf numFmtId="3" fontId="4" fillId="0" borderId="0" xfId="0" applyNumberFormat="1" applyFont="1"/>
    <xf numFmtId="0" fontId="4" fillId="3" borderId="0" xfId="0" applyFont="1" applyFill="1" applyAlignment="1">
      <alignment horizontal="justify" vertical="center"/>
    </xf>
    <xf numFmtId="0" fontId="4" fillId="0" borderId="0" xfId="0" applyFont="1" applyAlignment="1">
      <alignment horizontal="justify" vertical="center"/>
    </xf>
    <xf numFmtId="0" fontId="7" fillId="0" borderId="0" xfId="0" applyFont="1"/>
    <xf numFmtId="166" fontId="7" fillId="0" borderId="0" xfId="1" applyNumberFormat="1" applyFont="1"/>
    <xf numFmtId="166" fontId="0" fillId="0" borderId="0" xfId="1" applyNumberFormat="1" applyFont="1"/>
    <xf numFmtId="166" fontId="0" fillId="0" borderId="0" xfId="1" applyNumberFormat="1" applyFont="1" applyFill="1"/>
    <xf numFmtId="0" fontId="0" fillId="0" borderId="13" xfId="0" applyFill="1" applyBorder="1"/>
    <xf numFmtId="0" fontId="0" fillId="0" borderId="13" xfId="0" applyNumberFormat="1" applyFill="1" applyBorder="1"/>
    <xf numFmtId="166" fontId="0" fillId="0" borderId="13" xfId="1" applyNumberFormat="1" applyFont="1" applyFill="1" applyBorder="1"/>
    <xf numFmtId="166" fontId="0" fillId="0" borderId="13" xfId="0" applyNumberFormat="1" applyFill="1" applyBorder="1"/>
    <xf numFmtId="0" fontId="4" fillId="0" borderId="18" xfId="0" applyFont="1" applyBorder="1" applyAlignment="1">
      <alignment vertical="center" wrapText="1"/>
    </xf>
    <xf numFmtId="0" fontId="4" fillId="0" borderId="0" xfId="0" applyFont="1" applyAlignment="1">
      <alignment vertical="center"/>
    </xf>
    <xf numFmtId="0" fontId="4" fillId="0" borderId="12" xfId="0" applyFont="1" applyBorder="1" applyAlignment="1">
      <alignment vertical="center"/>
    </xf>
    <xf numFmtId="0" fontId="0" fillId="0" borderId="0" xfId="0" applyAlignment="1">
      <alignment wrapText="1"/>
    </xf>
    <xf numFmtId="0" fontId="0" fillId="0" borderId="13" xfId="0" applyFill="1" applyBorder="1" applyAlignment="1">
      <alignment wrapText="1"/>
    </xf>
    <xf numFmtId="0" fontId="8" fillId="4" borderId="27" xfId="0" applyFont="1" applyFill="1" applyBorder="1" applyAlignment="1">
      <alignment vertical="center"/>
    </xf>
    <xf numFmtId="166" fontId="4" fillId="0" borderId="12" xfId="1" applyNumberFormat="1" applyFont="1" applyBorder="1" applyAlignment="1">
      <alignment vertical="center"/>
    </xf>
    <xf numFmtId="166" fontId="8" fillId="4" borderId="27" xfId="1" applyNumberFormat="1" applyFont="1" applyFill="1" applyBorder="1" applyAlignment="1">
      <alignment vertical="center"/>
    </xf>
    <xf numFmtId="166" fontId="4" fillId="0" borderId="12" xfId="1" applyNumberFormat="1" applyFont="1" applyFill="1" applyBorder="1" applyAlignment="1">
      <alignment vertical="center"/>
    </xf>
    <xf numFmtId="166" fontId="5" fillId="2" borderId="25" xfId="1" applyNumberFormat="1" applyFont="1" applyFill="1" applyBorder="1" applyAlignment="1">
      <alignment horizontal="center" vertical="center"/>
    </xf>
    <xf numFmtId="3" fontId="5" fillId="2" borderId="14" xfId="0" applyNumberFormat="1" applyFont="1" applyFill="1" applyBorder="1" applyAlignment="1">
      <alignment horizontal="center" wrapText="1"/>
    </xf>
    <xf numFmtId="0" fontId="9" fillId="0" borderId="18" xfId="0" applyFont="1" applyBorder="1" applyAlignment="1">
      <alignment wrapText="1"/>
    </xf>
    <xf numFmtId="0" fontId="10" fillId="0" borderId="13" xfId="0" applyFont="1" applyFill="1" applyBorder="1" applyAlignment="1">
      <alignment wrapText="1"/>
    </xf>
    <xf numFmtId="0" fontId="10" fillId="0" borderId="19" xfId="0" applyFont="1" applyFill="1" applyBorder="1" applyAlignment="1">
      <alignment wrapText="1"/>
    </xf>
    <xf numFmtId="166" fontId="10" fillId="0" borderId="13" xfId="1" applyNumberFormat="1" applyFont="1" applyFill="1" applyBorder="1" applyAlignment="1">
      <alignment wrapText="1"/>
    </xf>
    <xf numFmtId="0" fontId="9" fillId="0" borderId="0" xfId="0" applyFont="1"/>
    <xf numFmtId="0" fontId="10" fillId="0" borderId="16" xfId="0" applyFont="1" applyBorder="1"/>
    <xf numFmtId="0" fontId="10" fillId="0" borderId="4" xfId="0" applyFont="1" applyBorder="1"/>
    <xf numFmtId="166" fontId="10" fillId="0" borderId="16" xfId="1" applyNumberFormat="1" applyFont="1" applyBorder="1"/>
    <xf numFmtId="0" fontId="5" fillId="0" borderId="0" xfId="0" applyFont="1" applyAlignment="1">
      <alignment wrapText="1"/>
    </xf>
    <xf numFmtId="0" fontId="5" fillId="3" borderId="0" xfId="0" applyFont="1" applyFill="1" applyAlignment="1"/>
    <xf numFmtId="0" fontId="5" fillId="2" borderId="7" xfId="0" applyFont="1" applyFill="1" applyBorder="1" applyAlignment="1">
      <alignment horizontal="center" wrapText="1"/>
    </xf>
    <xf numFmtId="0" fontId="4" fillId="3" borderId="0" xfId="0" applyFont="1" applyFill="1" applyAlignment="1">
      <alignment horizontal="left" vertical="center"/>
    </xf>
    <xf numFmtId="0" fontId="6" fillId="2" borderId="14" xfId="0" applyNumberFormat="1" applyFont="1" applyFill="1" applyBorder="1" applyAlignment="1">
      <alignment horizontal="left" wrapText="1"/>
    </xf>
    <xf numFmtId="3" fontId="4" fillId="3" borderId="10" xfId="0" applyNumberFormat="1" applyFont="1" applyFill="1" applyBorder="1" applyAlignment="1">
      <alignment horizontal="left"/>
    </xf>
    <xf numFmtId="3" fontId="4" fillId="3" borderId="3" xfId="0" applyNumberFormat="1" applyFont="1" applyFill="1" applyBorder="1" applyAlignment="1">
      <alignment horizontal="left"/>
    </xf>
    <xf numFmtId="3" fontId="4" fillId="3" borderId="11" xfId="0" applyNumberFormat="1" applyFont="1" applyFill="1" applyBorder="1" applyAlignment="1">
      <alignment horizontal="left"/>
    </xf>
    <xf numFmtId="3" fontId="5" fillId="3" borderId="5" xfId="0" applyNumberFormat="1" applyFont="1" applyFill="1" applyBorder="1" applyAlignment="1">
      <alignment horizontal="left"/>
    </xf>
    <xf numFmtId="0" fontId="5" fillId="2" borderId="7" xfId="0" applyFont="1" applyFill="1" applyBorder="1" applyAlignment="1">
      <alignment horizontal="left" wrapText="1"/>
    </xf>
    <xf numFmtId="1" fontId="7" fillId="0" borderId="0" xfId="0" applyNumberFormat="1" applyFont="1" applyAlignment="1">
      <alignment horizontal="left"/>
    </xf>
    <xf numFmtId="0" fontId="7" fillId="0" borderId="0" xfId="0" applyNumberFormat="1" applyFont="1" applyAlignment="1">
      <alignment horizontal="left"/>
    </xf>
    <xf numFmtId="0" fontId="4" fillId="0" borderId="0" xfId="0" applyFont="1" applyAlignment="1">
      <alignment horizontal="left" vertical="center"/>
    </xf>
    <xf numFmtId="164" fontId="4" fillId="0" borderId="0" xfId="0" applyNumberFormat="1" applyFont="1" applyAlignment="1">
      <alignment horizontal="left"/>
    </xf>
    <xf numFmtId="0" fontId="4" fillId="0" borderId="0" xfId="0" applyFont="1" applyFill="1"/>
    <xf numFmtId="0" fontId="5" fillId="0" borderId="0" xfId="0" applyFont="1"/>
    <xf numFmtId="0" fontId="5" fillId="2" borderId="7" xfId="0" applyFont="1" applyFill="1" applyBorder="1" applyAlignment="1">
      <alignment horizontal="left" vertical="center"/>
    </xf>
    <xf numFmtId="0" fontId="4" fillId="5" borderId="0" xfId="0" applyFont="1" applyFill="1" applyBorder="1" applyAlignment="1">
      <alignment horizontal="center" vertical="justify"/>
    </xf>
    <xf numFmtId="0" fontId="5" fillId="5" borderId="0" xfId="0" applyFont="1" applyFill="1" applyBorder="1" applyAlignment="1">
      <alignment horizontal="center" vertical="justify"/>
    </xf>
    <xf numFmtId="0" fontId="4" fillId="0" borderId="0" xfId="0" applyFont="1" applyFill="1" applyBorder="1" applyAlignment="1">
      <alignment horizontal="center" vertical="justify"/>
    </xf>
    <xf numFmtId="0" fontId="5" fillId="2" borderId="4" xfId="0" applyFont="1" applyFill="1" applyBorder="1" applyAlignment="1">
      <alignment horizontal="left" vertical="center"/>
    </xf>
    <xf numFmtId="0" fontId="5" fillId="0" borderId="0" xfId="0" applyFont="1" applyAlignment="1">
      <alignment horizontal="left" vertical="center"/>
    </xf>
    <xf numFmtId="0" fontId="5" fillId="2" borderId="17"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3" borderId="0" xfId="0" applyFont="1" applyFill="1" applyAlignment="1">
      <alignment horizontal="center"/>
    </xf>
    <xf numFmtId="0" fontId="4" fillId="2" borderId="6" xfId="0" applyFont="1" applyFill="1" applyBorder="1" applyAlignment="1">
      <alignment horizontal="justify" vertical="center" wrapText="1"/>
    </xf>
    <xf numFmtId="0" fontId="4" fillId="2" borderId="21" xfId="0" applyFont="1" applyFill="1" applyBorder="1" applyAlignment="1">
      <alignment horizontal="justify" vertical="center"/>
    </xf>
    <xf numFmtId="0" fontId="4" fillId="2" borderId="22" xfId="0" applyFont="1" applyFill="1" applyBorder="1" applyAlignment="1">
      <alignment horizontal="justify" vertical="center"/>
    </xf>
    <xf numFmtId="0" fontId="5" fillId="2" borderId="6"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6" xfId="0" applyFont="1" applyFill="1" applyBorder="1" applyAlignment="1">
      <alignment horizontal="left"/>
    </xf>
    <xf numFmtId="0" fontId="5" fillId="2" borderId="10" xfId="0" applyFont="1" applyFill="1" applyBorder="1" applyAlignment="1">
      <alignment horizontal="left"/>
    </xf>
    <xf numFmtId="0" fontId="4" fillId="2" borderId="21" xfId="0" applyFont="1" applyFill="1" applyBorder="1" applyAlignment="1">
      <alignment horizontal="justify" vertical="center" wrapText="1"/>
    </xf>
    <xf numFmtId="0" fontId="4" fillId="2" borderId="22" xfId="0" applyFont="1" applyFill="1" applyBorder="1" applyAlignment="1">
      <alignment horizontal="justify" vertical="center" wrapText="1"/>
    </xf>
    <xf numFmtId="0" fontId="4" fillId="2" borderId="6" xfId="0" applyFont="1" applyFill="1" applyBorder="1" applyAlignment="1">
      <alignment horizontal="left" vertical="justify"/>
    </xf>
    <xf numFmtId="0" fontId="4" fillId="2" borderId="21" xfId="0" applyFont="1" applyFill="1" applyBorder="1" applyAlignment="1">
      <alignment horizontal="left" vertical="justify"/>
    </xf>
    <xf numFmtId="0" fontId="4" fillId="2" borderId="22" xfId="0" applyFont="1" applyFill="1" applyBorder="1" applyAlignment="1">
      <alignment horizontal="left" vertical="justify"/>
    </xf>
    <xf numFmtId="0" fontId="4" fillId="2" borderId="31" xfId="0" applyFont="1" applyFill="1" applyBorder="1" applyAlignment="1">
      <alignment horizontal="left"/>
    </xf>
    <xf numFmtId="0" fontId="4" fillId="2" borderId="21" xfId="0" applyFont="1" applyFill="1" applyBorder="1" applyAlignment="1">
      <alignment horizontal="left"/>
    </xf>
    <xf numFmtId="0" fontId="4" fillId="2" borderId="22" xfId="0" applyFont="1" applyFill="1" applyBorder="1" applyAlignment="1">
      <alignment horizontal="left"/>
    </xf>
    <xf numFmtId="0" fontId="5" fillId="0" borderId="0" xfId="0" applyFont="1" applyAlignment="1">
      <alignment horizontal="center" wrapText="1"/>
    </xf>
    <xf numFmtId="0" fontId="5" fillId="3" borderId="28" xfId="0" applyFont="1" applyFill="1" applyBorder="1" applyAlignment="1">
      <alignment horizontal="center"/>
    </xf>
    <xf numFmtId="0" fontId="5" fillId="2" borderId="1"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5" xfId="0" applyFont="1" applyFill="1" applyBorder="1" applyAlignment="1">
      <alignment horizontal="center" vertical="center" wrapText="1"/>
    </xf>
  </cellXfs>
  <cellStyles count="3">
    <cellStyle name="Millares" xfId="1" builtinId="3"/>
    <cellStyle name="Normal" xfId="0" builtinId="0"/>
    <cellStyle name="Normal 2" xfId="2"/>
  </cellStyles>
  <dxfs count="1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1181100</xdr:colOff>
      <xdr:row>6</xdr:row>
      <xdr:rowOff>114300</xdr:rowOff>
    </xdr:to>
    <xdr:pic>
      <xdr:nvPicPr>
        <xdr:cNvPr id="3421"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110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66675</xdr:colOff>
      <xdr:row>0</xdr:row>
      <xdr:rowOff>38100</xdr:rowOff>
    </xdr:from>
    <xdr:to>
      <xdr:col>4</xdr:col>
      <xdr:colOff>10646</xdr:colOff>
      <xdr:row>6</xdr:row>
      <xdr:rowOff>133350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0850" y="38100"/>
          <a:ext cx="11811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F1212"/>
  <sheetViews>
    <sheetView showGridLines="0" view="pageBreakPreview" zoomScale="84" zoomScaleNormal="106" zoomScaleSheetLayoutView="84" workbookViewId="0">
      <selection activeCell="A3" sqref="A3"/>
    </sheetView>
  </sheetViews>
  <sheetFormatPr baseColWidth="10" defaultRowHeight="12.75" x14ac:dyDescent="0.2"/>
  <cols>
    <col min="1" max="1" width="37.5703125" style="5" customWidth="1"/>
    <col min="2" max="2" width="59.7109375" style="2" customWidth="1"/>
    <col min="3" max="3" width="25.42578125" style="2" customWidth="1"/>
    <col min="4" max="4" width="20.7109375" style="16" bestFit="1" customWidth="1"/>
    <col min="5" max="5" width="26.28515625" style="17" customWidth="1"/>
    <col min="6" max="6" width="26" style="1" bestFit="1" customWidth="1"/>
    <col min="7" max="16384" width="11.42578125" style="1"/>
  </cols>
  <sheetData>
    <row r="8" spans="1:6" x14ac:dyDescent="0.2">
      <c r="A8" s="73" t="s">
        <v>668</v>
      </c>
      <c r="B8" s="73"/>
    </row>
    <row r="9" spans="1:6" x14ac:dyDescent="0.2">
      <c r="A9" s="8" t="s">
        <v>2</v>
      </c>
    </row>
    <row r="10" spans="1:6" s="17" customFormat="1" x14ac:dyDescent="0.2">
      <c r="A10" s="8" t="s">
        <v>42</v>
      </c>
      <c r="B10" s="16"/>
      <c r="C10" s="16"/>
      <c r="D10" s="16"/>
    </row>
    <row r="11" spans="1:6" ht="13.5" thickBot="1" x14ac:dyDescent="0.25"/>
    <row r="12" spans="1:6" ht="409.5" customHeight="1" thickBot="1" x14ac:dyDescent="0.25">
      <c r="A12" s="10" t="s">
        <v>46</v>
      </c>
      <c r="B12" s="79" t="s">
        <v>47</v>
      </c>
      <c r="C12" s="80"/>
      <c r="D12" s="80"/>
      <c r="E12" s="80"/>
      <c r="F12" s="81"/>
    </row>
    <row r="13" spans="1:6" ht="13.5" thickBot="1" x14ac:dyDescent="0.25">
      <c r="B13" s="23"/>
      <c r="C13" s="23"/>
      <c r="D13" s="55"/>
      <c r="E13" s="64"/>
      <c r="F13" s="24"/>
    </row>
    <row r="14" spans="1:6" ht="90" customHeight="1" thickBot="1" x14ac:dyDescent="0.25">
      <c r="A14" s="9" t="s">
        <v>27</v>
      </c>
      <c r="B14" s="79" t="s">
        <v>48</v>
      </c>
      <c r="C14" s="90"/>
      <c r="D14" s="90"/>
      <c r="E14" s="90"/>
      <c r="F14" s="91"/>
    </row>
    <row r="15" spans="1:6" ht="13.5" thickBot="1" x14ac:dyDescent="0.25"/>
    <row r="16" spans="1:6" ht="13.5" thickBot="1" x14ac:dyDescent="0.25">
      <c r="A16" s="6" t="s">
        <v>37</v>
      </c>
      <c r="B16" s="7">
        <v>24181036000</v>
      </c>
    </row>
    <row r="17" spans="1:6" x14ac:dyDescent="0.2">
      <c r="A17" s="11" t="s">
        <v>36</v>
      </c>
      <c r="B17" s="18">
        <v>1354367000</v>
      </c>
    </row>
    <row r="18" spans="1:6" ht="13.5" thickBot="1" x14ac:dyDescent="0.25">
      <c r="A18" s="12" t="s">
        <v>38</v>
      </c>
      <c r="B18" s="19">
        <v>0</v>
      </c>
    </row>
    <row r="19" spans="1:6" ht="13.5" thickBot="1" x14ac:dyDescent="0.25">
      <c r="A19" s="6" t="s">
        <v>39</v>
      </c>
      <c r="B19" s="7">
        <v>25535403000</v>
      </c>
    </row>
    <row r="21" spans="1:6" x14ac:dyDescent="0.2">
      <c r="B21" s="78" t="s">
        <v>24</v>
      </c>
      <c r="C21" s="78"/>
      <c r="D21" s="78"/>
    </row>
    <row r="22" spans="1:6" x14ac:dyDescent="0.2">
      <c r="B22" s="78" t="s">
        <v>23</v>
      </c>
      <c r="C22" s="78"/>
      <c r="D22" s="78"/>
    </row>
    <row r="23" spans="1:6" ht="13.5" thickBot="1" x14ac:dyDescent="0.25"/>
    <row r="24" spans="1:6" x14ac:dyDescent="0.2">
      <c r="C24" s="85" t="s">
        <v>3</v>
      </c>
      <c r="D24" s="88" t="s">
        <v>45</v>
      </c>
    </row>
    <row r="25" spans="1:6" x14ac:dyDescent="0.2">
      <c r="C25" s="86"/>
      <c r="D25" s="89"/>
    </row>
    <row r="26" spans="1:6" ht="13.5" thickBot="1" x14ac:dyDescent="0.25">
      <c r="C26" s="87"/>
      <c r="D26" s="56" t="s">
        <v>6</v>
      </c>
    </row>
    <row r="27" spans="1:6" x14ac:dyDescent="0.2">
      <c r="C27" s="13" t="s">
        <v>16</v>
      </c>
      <c r="D27" s="57">
        <f>+'Acciones Concurrentes 2016'!N22</f>
        <v>38799984</v>
      </c>
      <c r="F27" s="22"/>
    </row>
    <row r="28" spans="1:6" x14ac:dyDescent="0.2">
      <c r="C28" s="3" t="s">
        <v>10</v>
      </c>
      <c r="D28" s="58">
        <f>+'Acciones Concurrentes 2016'!N27</f>
        <v>15264000</v>
      </c>
      <c r="F28" s="22"/>
    </row>
    <row r="29" spans="1:6" x14ac:dyDescent="0.2">
      <c r="C29" s="3" t="s">
        <v>11</v>
      </c>
      <c r="D29" s="58">
        <f>+'Acciones Concurrentes 2016'!N32</f>
        <v>35889060</v>
      </c>
      <c r="F29" s="22"/>
    </row>
    <row r="30" spans="1:6" x14ac:dyDescent="0.2">
      <c r="C30" s="3" t="s">
        <v>12</v>
      </c>
      <c r="D30" s="58">
        <f>+'Acciones Concurrentes 2016'!N58</f>
        <v>180948381</v>
      </c>
      <c r="F30" s="22"/>
    </row>
    <row r="31" spans="1:6" x14ac:dyDescent="0.2">
      <c r="C31" s="3" t="s">
        <v>7</v>
      </c>
      <c r="D31" s="58">
        <f>+'Acciones Concurrentes 2016'!N87</f>
        <v>158565671</v>
      </c>
      <c r="F31" s="22"/>
    </row>
    <row r="32" spans="1:6" x14ac:dyDescent="0.2">
      <c r="C32" s="3" t="s">
        <v>17</v>
      </c>
      <c r="D32" s="58">
        <f>+'Acciones Concurrentes 2016'!N100</f>
        <v>144933234</v>
      </c>
      <c r="F32" s="22"/>
    </row>
    <row r="33" spans="1:6" x14ac:dyDescent="0.2">
      <c r="C33" s="3" t="s">
        <v>8</v>
      </c>
      <c r="D33" s="58">
        <f>+'Acciones Concurrentes 2016'!N120</f>
        <v>71512800</v>
      </c>
      <c r="F33" s="22"/>
    </row>
    <row r="34" spans="1:6" x14ac:dyDescent="0.2">
      <c r="C34" s="3" t="s">
        <v>18</v>
      </c>
      <c r="D34" s="58">
        <f>+'Acciones Concurrentes 2016'!N181</f>
        <v>438346096</v>
      </c>
      <c r="F34" s="22"/>
    </row>
    <row r="35" spans="1:6" x14ac:dyDescent="0.2">
      <c r="C35" s="3" t="s">
        <v>19</v>
      </c>
      <c r="D35" s="58">
        <f>+'Acciones Concurrentes 2016'!N240</f>
        <v>618654421</v>
      </c>
      <c r="F35" s="22"/>
    </row>
    <row r="36" spans="1:6" x14ac:dyDescent="0.2">
      <c r="C36" s="3" t="s">
        <v>20</v>
      </c>
      <c r="D36" s="58">
        <f>+'Acciones Concurrentes 2016'!N286</f>
        <v>239026161</v>
      </c>
      <c r="F36" s="22"/>
    </row>
    <row r="37" spans="1:6" x14ac:dyDescent="0.2">
      <c r="C37" s="3" t="s">
        <v>9</v>
      </c>
      <c r="D37" s="58">
        <f>+'Acciones Concurrentes 2016'!N291</f>
        <v>113739264</v>
      </c>
      <c r="F37" s="22"/>
    </row>
    <row r="38" spans="1:6" x14ac:dyDescent="0.2">
      <c r="C38" s="4" t="s">
        <v>21</v>
      </c>
      <c r="D38" s="58">
        <f>+'Acciones Concurrentes 2016'!N295</f>
        <v>4343400</v>
      </c>
      <c r="F38" s="22"/>
    </row>
    <row r="39" spans="1:6" x14ac:dyDescent="0.2">
      <c r="C39" s="3" t="s">
        <v>22</v>
      </c>
      <c r="D39" s="58">
        <f>+'Acciones Concurrentes 2016'!N334</f>
        <v>419318660</v>
      </c>
      <c r="F39" s="22"/>
    </row>
    <row r="40" spans="1:6" x14ac:dyDescent="0.2">
      <c r="C40" s="4" t="s">
        <v>13</v>
      </c>
      <c r="D40" s="58">
        <f>+'Acciones Concurrentes 2016'!N369</f>
        <v>397867197</v>
      </c>
      <c r="F40" s="22"/>
    </row>
    <row r="41" spans="1:6" ht="13.5" thickBot="1" x14ac:dyDescent="0.25">
      <c r="C41" s="14" t="s">
        <v>14</v>
      </c>
      <c r="D41" s="59">
        <f>+'Acciones Concurrentes 2016'!N372</f>
        <v>19640002</v>
      </c>
    </row>
    <row r="42" spans="1:6" ht="13.5" thickBot="1" x14ac:dyDescent="0.25">
      <c r="C42" s="15" t="s">
        <v>559</v>
      </c>
      <c r="D42" s="60">
        <f>SUM(D27:D41)</f>
        <v>2896848331</v>
      </c>
      <c r="E42" s="65"/>
    </row>
    <row r="43" spans="1:6" ht="13.5" thickBot="1" x14ac:dyDescent="0.25"/>
    <row r="44" spans="1:6" ht="22.5" customHeight="1" thickBot="1" x14ac:dyDescent="0.25">
      <c r="A44" s="74" t="s">
        <v>33</v>
      </c>
      <c r="B44" s="74" t="s">
        <v>32</v>
      </c>
      <c r="C44" s="76" t="s">
        <v>40</v>
      </c>
      <c r="D44" s="82" t="s">
        <v>34</v>
      </c>
      <c r="E44" s="83"/>
      <c r="F44" s="84"/>
    </row>
    <row r="45" spans="1:6" ht="16.5" customHeight="1" thickBot="1" x14ac:dyDescent="0.25">
      <c r="A45" s="75"/>
      <c r="B45" s="75"/>
      <c r="C45" s="77"/>
      <c r="D45" s="61" t="s">
        <v>29</v>
      </c>
      <c r="E45" s="61" t="s">
        <v>30</v>
      </c>
      <c r="F45" s="54" t="s">
        <v>31</v>
      </c>
    </row>
    <row r="46" spans="1:6" x14ac:dyDescent="0.2">
      <c r="A46" s="25" t="s">
        <v>493</v>
      </c>
      <c r="B46" s="25" t="s">
        <v>565</v>
      </c>
      <c r="C46" s="26">
        <v>1616666</v>
      </c>
      <c r="D46" s="62" t="s">
        <v>669</v>
      </c>
      <c r="E46" s="62" t="s">
        <v>669</v>
      </c>
    </row>
    <row r="47" spans="1:6" x14ac:dyDescent="0.2">
      <c r="A47" s="25" t="s">
        <v>494</v>
      </c>
      <c r="B47" s="25" t="s">
        <v>565</v>
      </c>
      <c r="C47" s="26">
        <v>1616666</v>
      </c>
      <c r="D47" s="62" t="s">
        <v>669</v>
      </c>
      <c r="E47" s="62" t="s">
        <v>669</v>
      </c>
    </row>
    <row r="48" spans="1:6" x14ac:dyDescent="0.2">
      <c r="A48" s="25" t="s">
        <v>492</v>
      </c>
      <c r="B48" s="25" t="s">
        <v>565</v>
      </c>
      <c r="C48" s="26">
        <v>1616666</v>
      </c>
      <c r="D48" s="62" t="s">
        <v>669</v>
      </c>
      <c r="E48" s="62" t="s">
        <v>669</v>
      </c>
    </row>
    <row r="49" spans="1:5" x14ac:dyDescent="0.2">
      <c r="A49" s="25" t="s">
        <v>496</v>
      </c>
      <c r="B49" s="25" t="s">
        <v>109</v>
      </c>
      <c r="C49" s="26">
        <v>1800000</v>
      </c>
      <c r="D49" s="62" t="s">
        <v>669</v>
      </c>
      <c r="E49" s="62" t="s">
        <v>669</v>
      </c>
    </row>
    <row r="50" spans="1:5" x14ac:dyDescent="0.2">
      <c r="A50" s="25" t="s">
        <v>495</v>
      </c>
      <c r="B50" s="25" t="s">
        <v>109</v>
      </c>
      <c r="C50" s="26">
        <v>1800000</v>
      </c>
      <c r="D50" s="62" t="s">
        <v>669</v>
      </c>
      <c r="E50" s="62" t="s">
        <v>669</v>
      </c>
    </row>
    <row r="51" spans="1:5" x14ac:dyDescent="0.2">
      <c r="A51" s="25" t="s">
        <v>495</v>
      </c>
      <c r="B51" s="25" t="s">
        <v>109</v>
      </c>
      <c r="C51" s="26">
        <v>1800000</v>
      </c>
      <c r="D51" s="62" t="s">
        <v>669</v>
      </c>
      <c r="E51" s="62" t="s">
        <v>669</v>
      </c>
    </row>
    <row r="52" spans="1:5" x14ac:dyDescent="0.2">
      <c r="A52" s="25" t="s">
        <v>497</v>
      </c>
      <c r="B52" s="25" t="s">
        <v>109</v>
      </c>
      <c r="C52" s="26">
        <v>900000</v>
      </c>
      <c r="D52" s="62" t="s">
        <v>669</v>
      </c>
      <c r="E52" s="62" t="s">
        <v>669</v>
      </c>
    </row>
    <row r="53" spans="1:5" x14ac:dyDescent="0.2">
      <c r="A53" s="25" t="s">
        <v>497</v>
      </c>
      <c r="B53" s="25" t="s">
        <v>109</v>
      </c>
      <c r="C53" s="26">
        <v>900000</v>
      </c>
      <c r="D53" s="62" t="s">
        <v>669</v>
      </c>
      <c r="E53" s="62" t="s">
        <v>669</v>
      </c>
    </row>
    <row r="54" spans="1:5" x14ac:dyDescent="0.2">
      <c r="A54" s="25" t="s">
        <v>495</v>
      </c>
      <c r="B54" s="25" t="s">
        <v>109</v>
      </c>
      <c r="C54" s="26">
        <v>1800000</v>
      </c>
      <c r="D54" s="62" t="s">
        <v>669</v>
      </c>
      <c r="E54" s="62" t="s">
        <v>669</v>
      </c>
    </row>
    <row r="55" spans="1:5" x14ac:dyDescent="0.2">
      <c r="A55" s="25" t="s">
        <v>497</v>
      </c>
      <c r="B55" s="25" t="s">
        <v>109</v>
      </c>
      <c r="C55" s="26">
        <v>900000</v>
      </c>
      <c r="D55" s="62" t="s">
        <v>669</v>
      </c>
      <c r="E55" s="62" t="s">
        <v>669</v>
      </c>
    </row>
    <row r="56" spans="1:5" x14ac:dyDescent="0.2">
      <c r="A56" s="25" t="s">
        <v>498</v>
      </c>
      <c r="B56" s="25" t="s">
        <v>109</v>
      </c>
      <c r="C56" s="26">
        <v>2000000</v>
      </c>
      <c r="D56" s="62" t="s">
        <v>669</v>
      </c>
      <c r="E56" s="62" t="s">
        <v>669</v>
      </c>
    </row>
    <row r="57" spans="1:5" x14ac:dyDescent="0.2">
      <c r="A57" s="25" t="s">
        <v>498</v>
      </c>
      <c r="B57" s="25" t="s">
        <v>109</v>
      </c>
      <c r="C57" s="26">
        <v>2000000</v>
      </c>
      <c r="D57" s="62" t="s">
        <v>669</v>
      </c>
      <c r="E57" s="62" t="s">
        <v>669</v>
      </c>
    </row>
    <row r="58" spans="1:5" x14ac:dyDescent="0.2">
      <c r="A58" s="25" t="s">
        <v>499</v>
      </c>
      <c r="B58" s="25" t="s">
        <v>109</v>
      </c>
      <c r="C58" s="26">
        <v>1800000</v>
      </c>
      <c r="D58" s="62" t="s">
        <v>669</v>
      </c>
      <c r="E58" s="62" t="s">
        <v>669</v>
      </c>
    </row>
    <row r="59" spans="1:5" x14ac:dyDescent="0.2">
      <c r="A59" s="25" t="s">
        <v>499</v>
      </c>
      <c r="B59" s="25" t="s">
        <v>109</v>
      </c>
      <c r="C59" s="26">
        <v>1800000</v>
      </c>
      <c r="D59" s="62" t="s">
        <v>669</v>
      </c>
      <c r="E59" s="62" t="s">
        <v>669</v>
      </c>
    </row>
    <row r="60" spans="1:5" x14ac:dyDescent="0.2">
      <c r="A60" s="25" t="s">
        <v>496</v>
      </c>
      <c r="B60" s="25" t="s">
        <v>109</v>
      </c>
      <c r="C60" s="26">
        <v>1800000</v>
      </c>
      <c r="D60" s="62" t="s">
        <v>669</v>
      </c>
      <c r="E60" s="62" t="s">
        <v>669</v>
      </c>
    </row>
    <row r="61" spans="1:5" x14ac:dyDescent="0.2">
      <c r="A61" s="25" t="s">
        <v>495</v>
      </c>
      <c r="B61" s="25" t="s">
        <v>109</v>
      </c>
      <c r="C61" s="26">
        <v>1800000</v>
      </c>
      <c r="D61" s="62" t="s">
        <v>669</v>
      </c>
      <c r="E61" s="62" t="s">
        <v>669</v>
      </c>
    </row>
    <row r="62" spans="1:5" x14ac:dyDescent="0.2">
      <c r="A62" s="25" t="s">
        <v>501</v>
      </c>
      <c r="B62" s="25" t="s">
        <v>109</v>
      </c>
      <c r="C62" s="26">
        <v>780000</v>
      </c>
      <c r="D62" s="62" t="s">
        <v>669</v>
      </c>
      <c r="E62" s="62" t="s">
        <v>669</v>
      </c>
    </row>
    <row r="63" spans="1:5" x14ac:dyDescent="0.2">
      <c r="A63" s="25" t="s">
        <v>496</v>
      </c>
      <c r="B63" s="25" t="s">
        <v>109</v>
      </c>
      <c r="C63" s="26">
        <v>1800000</v>
      </c>
      <c r="D63" s="62" t="s">
        <v>669</v>
      </c>
      <c r="E63" s="62" t="s">
        <v>669</v>
      </c>
    </row>
    <row r="64" spans="1:5" x14ac:dyDescent="0.2">
      <c r="A64" s="25" t="s">
        <v>670</v>
      </c>
      <c r="B64" s="25" t="s">
        <v>109</v>
      </c>
      <c r="C64" s="26">
        <v>1500000</v>
      </c>
      <c r="D64" s="62" t="s">
        <v>669</v>
      </c>
      <c r="E64" s="62" t="s">
        <v>669</v>
      </c>
    </row>
    <row r="65" spans="1:5" x14ac:dyDescent="0.2">
      <c r="A65" s="25" t="s">
        <v>500</v>
      </c>
      <c r="B65" s="25" t="s">
        <v>109</v>
      </c>
      <c r="C65" s="26">
        <v>2300000</v>
      </c>
      <c r="D65" s="62" t="s">
        <v>669</v>
      </c>
      <c r="E65" s="62" t="s">
        <v>669</v>
      </c>
    </row>
    <row r="66" spans="1:5" x14ac:dyDescent="0.2">
      <c r="A66" s="25" t="s">
        <v>497</v>
      </c>
      <c r="B66" s="25" t="s">
        <v>109</v>
      </c>
      <c r="C66" s="26">
        <v>900000</v>
      </c>
      <c r="D66" s="62" t="s">
        <v>669</v>
      </c>
      <c r="E66" s="62" t="s">
        <v>669</v>
      </c>
    </row>
    <row r="67" spans="1:5" x14ac:dyDescent="0.2">
      <c r="A67" s="25" t="s">
        <v>496</v>
      </c>
      <c r="B67" s="25" t="s">
        <v>109</v>
      </c>
      <c r="C67" s="26">
        <v>1800000</v>
      </c>
      <c r="D67" s="62" t="s">
        <v>669</v>
      </c>
      <c r="E67" s="62" t="s">
        <v>669</v>
      </c>
    </row>
    <row r="68" spans="1:5" x14ac:dyDescent="0.2">
      <c r="A68" s="25" t="s">
        <v>496</v>
      </c>
      <c r="B68" s="25" t="s">
        <v>109</v>
      </c>
      <c r="C68" s="26">
        <v>1800000</v>
      </c>
      <c r="D68" s="62" t="s">
        <v>669</v>
      </c>
      <c r="E68" s="62" t="s">
        <v>669</v>
      </c>
    </row>
    <row r="69" spans="1:5" x14ac:dyDescent="0.2">
      <c r="A69" s="25" t="s">
        <v>495</v>
      </c>
      <c r="B69" s="25" t="s">
        <v>109</v>
      </c>
      <c r="C69" s="26">
        <v>1800000</v>
      </c>
      <c r="D69" s="62" t="s">
        <v>669</v>
      </c>
      <c r="E69" s="62" t="s">
        <v>669</v>
      </c>
    </row>
    <row r="70" spans="1:5" x14ac:dyDescent="0.2">
      <c r="A70" s="25" t="s">
        <v>495</v>
      </c>
      <c r="B70" s="25" t="s">
        <v>109</v>
      </c>
      <c r="C70" s="26">
        <v>1800000</v>
      </c>
      <c r="D70" s="62" t="s">
        <v>669</v>
      </c>
      <c r="E70" s="62" t="s">
        <v>669</v>
      </c>
    </row>
    <row r="71" spans="1:5" x14ac:dyDescent="0.2">
      <c r="A71" s="25" t="s">
        <v>498</v>
      </c>
      <c r="B71" s="25" t="s">
        <v>109</v>
      </c>
      <c r="C71" s="26">
        <v>2000000</v>
      </c>
      <c r="D71" s="62" t="s">
        <v>669</v>
      </c>
      <c r="E71" s="62" t="s">
        <v>669</v>
      </c>
    </row>
    <row r="72" spans="1:5" x14ac:dyDescent="0.2">
      <c r="A72" s="25" t="s">
        <v>497</v>
      </c>
      <c r="B72" s="25" t="s">
        <v>109</v>
      </c>
      <c r="C72" s="26">
        <v>900000</v>
      </c>
      <c r="D72" s="62" t="s">
        <v>669</v>
      </c>
      <c r="E72" s="62" t="s">
        <v>669</v>
      </c>
    </row>
    <row r="73" spans="1:5" x14ac:dyDescent="0.2">
      <c r="A73" s="25" t="s">
        <v>496</v>
      </c>
      <c r="B73" s="25" t="s">
        <v>109</v>
      </c>
      <c r="C73" s="26">
        <v>1800000</v>
      </c>
      <c r="D73" s="62" t="s">
        <v>669</v>
      </c>
      <c r="E73" s="62" t="s">
        <v>669</v>
      </c>
    </row>
    <row r="74" spans="1:5" x14ac:dyDescent="0.2">
      <c r="A74" s="25" t="s">
        <v>500</v>
      </c>
      <c r="B74" s="25" t="s">
        <v>109</v>
      </c>
      <c r="C74" s="26">
        <v>2300000</v>
      </c>
      <c r="D74" s="62" t="s">
        <v>669</v>
      </c>
      <c r="E74" s="62" t="s">
        <v>669</v>
      </c>
    </row>
    <row r="75" spans="1:5" x14ac:dyDescent="0.2">
      <c r="A75" s="25" t="s">
        <v>500</v>
      </c>
      <c r="B75" s="25" t="s">
        <v>109</v>
      </c>
      <c r="C75" s="26">
        <v>1520000</v>
      </c>
      <c r="D75" s="62" t="s">
        <v>669</v>
      </c>
      <c r="E75" s="62" t="s">
        <v>669</v>
      </c>
    </row>
    <row r="76" spans="1:5" x14ac:dyDescent="0.2">
      <c r="A76" s="25" t="s">
        <v>498</v>
      </c>
      <c r="B76" s="25" t="s">
        <v>109</v>
      </c>
      <c r="C76" s="26">
        <v>2000000</v>
      </c>
      <c r="D76" s="62" t="s">
        <v>669</v>
      </c>
      <c r="E76" s="62" t="s">
        <v>669</v>
      </c>
    </row>
    <row r="77" spans="1:5" x14ac:dyDescent="0.2">
      <c r="A77" s="25" t="s">
        <v>499</v>
      </c>
      <c r="B77" s="25" t="s">
        <v>109</v>
      </c>
      <c r="C77" s="26">
        <v>1800000</v>
      </c>
      <c r="D77" s="62" t="s">
        <v>669</v>
      </c>
      <c r="E77" s="62" t="s">
        <v>669</v>
      </c>
    </row>
    <row r="78" spans="1:5" x14ac:dyDescent="0.2">
      <c r="A78" s="25" t="s">
        <v>496</v>
      </c>
      <c r="B78" s="25" t="s">
        <v>109</v>
      </c>
      <c r="C78" s="26">
        <v>1800000</v>
      </c>
      <c r="D78" s="62" t="s">
        <v>669</v>
      </c>
      <c r="E78" s="62" t="s">
        <v>669</v>
      </c>
    </row>
    <row r="79" spans="1:5" x14ac:dyDescent="0.2">
      <c r="A79" s="25" t="s">
        <v>497</v>
      </c>
      <c r="B79" s="25" t="s">
        <v>109</v>
      </c>
      <c r="C79" s="26">
        <v>900000</v>
      </c>
      <c r="D79" s="62" t="s">
        <v>669</v>
      </c>
      <c r="E79" s="62" t="s">
        <v>669</v>
      </c>
    </row>
    <row r="80" spans="1:5" x14ac:dyDescent="0.2">
      <c r="A80" s="25" t="s">
        <v>495</v>
      </c>
      <c r="B80" s="25" t="s">
        <v>109</v>
      </c>
      <c r="C80" s="26">
        <v>1800000</v>
      </c>
      <c r="D80" s="62" t="s">
        <v>669</v>
      </c>
      <c r="E80" s="62" t="s">
        <v>669</v>
      </c>
    </row>
    <row r="81" spans="1:5" x14ac:dyDescent="0.2">
      <c r="A81" s="25" t="s">
        <v>501</v>
      </c>
      <c r="B81" s="25" t="s">
        <v>109</v>
      </c>
      <c r="C81" s="26">
        <v>780000</v>
      </c>
      <c r="D81" s="62" t="s">
        <v>669</v>
      </c>
      <c r="E81" s="62" t="s">
        <v>669</v>
      </c>
    </row>
    <row r="82" spans="1:5" x14ac:dyDescent="0.2">
      <c r="A82" s="25" t="s">
        <v>495</v>
      </c>
      <c r="B82" s="25" t="s">
        <v>109</v>
      </c>
      <c r="C82" s="26">
        <v>1800000</v>
      </c>
      <c r="D82" s="62" t="s">
        <v>669</v>
      </c>
      <c r="E82" s="62" t="s">
        <v>669</v>
      </c>
    </row>
    <row r="83" spans="1:5" x14ac:dyDescent="0.2">
      <c r="A83" s="25" t="s">
        <v>497</v>
      </c>
      <c r="B83" s="25" t="s">
        <v>109</v>
      </c>
      <c r="C83" s="26">
        <v>900000</v>
      </c>
      <c r="D83" s="62" t="s">
        <v>669</v>
      </c>
      <c r="E83" s="62" t="s">
        <v>669</v>
      </c>
    </row>
    <row r="84" spans="1:5" x14ac:dyDescent="0.2">
      <c r="A84" s="25" t="s">
        <v>500</v>
      </c>
      <c r="B84" s="25" t="s">
        <v>109</v>
      </c>
      <c r="C84" s="26">
        <v>2300000</v>
      </c>
      <c r="D84" s="62" t="s">
        <v>669</v>
      </c>
      <c r="E84" s="62" t="s">
        <v>669</v>
      </c>
    </row>
    <row r="85" spans="1:5" x14ac:dyDescent="0.2">
      <c r="A85" s="25" t="s">
        <v>497</v>
      </c>
      <c r="B85" s="25" t="s">
        <v>109</v>
      </c>
      <c r="C85" s="26">
        <v>900000</v>
      </c>
      <c r="D85" s="62" t="s">
        <v>669</v>
      </c>
      <c r="E85" s="62" t="s">
        <v>669</v>
      </c>
    </row>
    <row r="86" spans="1:5" x14ac:dyDescent="0.2">
      <c r="A86" s="25" t="s">
        <v>498</v>
      </c>
      <c r="B86" s="25" t="s">
        <v>109</v>
      </c>
      <c r="C86" s="26">
        <v>2000000</v>
      </c>
      <c r="D86" s="62" t="s">
        <v>669</v>
      </c>
      <c r="E86" s="62" t="s">
        <v>669</v>
      </c>
    </row>
    <row r="87" spans="1:5" x14ac:dyDescent="0.2">
      <c r="A87" s="25" t="s">
        <v>496</v>
      </c>
      <c r="B87" s="25" t="s">
        <v>109</v>
      </c>
      <c r="C87" s="26">
        <v>1800000</v>
      </c>
      <c r="D87" s="62" t="s">
        <v>669</v>
      </c>
      <c r="E87" s="62" t="s">
        <v>669</v>
      </c>
    </row>
    <row r="88" spans="1:5" x14ac:dyDescent="0.2">
      <c r="A88" s="25" t="s">
        <v>499</v>
      </c>
      <c r="B88" s="25" t="s">
        <v>109</v>
      </c>
      <c r="C88" s="26">
        <v>1800000</v>
      </c>
      <c r="D88" s="62" t="s">
        <v>669</v>
      </c>
      <c r="E88" s="62" t="s">
        <v>669</v>
      </c>
    </row>
    <row r="89" spans="1:5" x14ac:dyDescent="0.2">
      <c r="A89" s="25" t="s">
        <v>498</v>
      </c>
      <c r="B89" s="25" t="s">
        <v>109</v>
      </c>
      <c r="C89" s="26">
        <v>2000000</v>
      </c>
      <c r="D89" s="62" t="s">
        <v>669</v>
      </c>
      <c r="E89" s="62" t="s">
        <v>669</v>
      </c>
    </row>
    <row r="90" spans="1:5" x14ac:dyDescent="0.2">
      <c r="A90" s="25" t="s">
        <v>496</v>
      </c>
      <c r="B90" s="25" t="s">
        <v>109</v>
      </c>
      <c r="C90" s="26">
        <v>1800000</v>
      </c>
      <c r="D90" s="62" t="s">
        <v>669</v>
      </c>
      <c r="E90" s="62" t="s">
        <v>669</v>
      </c>
    </row>
    <row r="91" spans="1:5" x14ac:dyDescent="0.2">
      <c r="A91" s="25" t="s">
        <v>500</v>
      </c>
      <c r="B91" s="25" t="s">
        <v>109</v>
      </c>
      <c r="C91" s="26">
        <v>1418667</v>
      </c>
      <c r="D91" s="62" t="s">
        <v>669</v>
      </c>
      <c r="E91" s="62" t="s">
        <v>669</v>
      </c>
    </row>
    <row r="92" spans="1:5" x14ac:dyDescent="0.2">
      <c r="A92" s="25" t="s">
        <v>495</v>
      </c>
      <c r="B92" s="25" t="s">
        <v>109</v>
      </c>
      <c r="C92" s="26">
        <v>1800000</v>
      </c>
      <c r="D92" s="62" t="s">
        <v>669</v>
      </c>
      <c r="E92" s="62" t="s">
        <v>669</v>
      </c>
    </row>
    <row r="93" spans="1:5" x14ac:dyDescent="0.2">
      <c r="A93" s="25" t="s">
        <v>499</v>
      </c>
      <c r="B93" s="25" t="s">
        <v>109</v>
      </c>
      <c r="C93" s="26">
        <v>1800000</v>
      </c>
      <c r="D93" s="62" t="s">
        <v>669</v>
      </c>
      <c r="E93" s="62" t="s">
        <v>669</v>
      </c>
    </row>
    <row r="94" spans="1:5" x14ac:dyDescent="0.2">
      <c r="A94" s="25" t="s">
        <v>497</v>
      </c>
      <c r="B94" s="25" t="s">
        <v>109</v>
      </c>
      <c r="C94" s="26">
        <v>900000</v>
      </c>
      <c r="D94" s="62" t="s">
        <v>669</v>
      </c>
      <c r="E94" s="62" t="s">
        <v>669</v>
      </c>
    </row>
    <row r="95" spans="1:5" x14ac:dyDescent="0.2">
      <c r="A95" s="25" t="s">
        <v>501</v>
      </c>
      <c r="B95" s="25" t="s">
        <v>109</v>
      </c>
      <c r="C95" s="26">
        <v>780000</v>
      </c>
      <c r="D95" s="62" t="s">
        <v>669</v>
      </c>
      <c r="E95" s="62" t="s">
        <v>669</v>
      </c>
    </row>
    <row r="96" spans="1:5" x14ac:dyDescent="0.2">
      <c r="A96" s="25" t="s">
        <v>496</v>
      </c>
      <c r="B96" s="25" t="s">
        <v>109</v>
      </c>
      <c r="C96" s="26">
        <v>1800000</v>
      </c>
      <c r="D96" s="62" t="s">
        <v>669</v>
      </c>
      <c r="E96" s="62" t="s">
        <v>669</v>
      </c>
    </row>
    <row r="97" spans="1:5" x14ac:dyDescent="0.2">
      <c r="A97" s="25" t="s">
        <v>500</v>
      </c>
      <c r="B97" s="25" t="s">
        <v>109</v>
      </c>
      <c r="C97" s="26">
        <v>2300000</v>
      </c>
      <c r="D97" s="62" t="s">
        <v>669</v>
      </c>
      <c r="E97" s="62" t="s">
        <v>669</v>
      </c>
    </row>
    <row r="98" spans="1:5" x14ac:dyDescent="0.2">
      <c r="A98" s="25" t="s">
        <v>497</v>
      </c>
      <c r="B98" s="25" t="s">
        <v>109</v>
      </c>
      <c r="C98" s="26">
        <v>900000</v>
      </c>
      <c r="D98" s="62" t="s">
        <v>669</v>
      </c>
      <c r="E98" s="62" t="s">
        <v>669</v>
      </c>
    </row>
    <row r="99" spans="1:5" x14ac:dyDescent="0.2">
      <c r="A99" s="25" t="s">
        <v>498</v>
      </c>
      <c r="B99" s="25" t="s">
        <v>109</v>
      </c>
      <c r="C99" s="26">
        <v>2000000</v>
      </c>
      <c r="D99" s="62" t="s">
        <v>669</v>
      </c>
      <c r="E99" s="62" t="s">
        <v>669</v>
      </c>
    </row>
    <row r="100" spans="1:5" x14ac:dyDescent="0.2">
      <c r="A100" s="25" t="s">
        <v>495</v>
      </c>
      <c r="B100" s="25" t="s">
        <v>109</v>
      </c>
      <c r="C100" s="26">
        <v>1800000</v>
      </c>
      <c r="D100" s="62" t="s">
        <v>669</v>
      </c>
      <c r="E100" s="62" t="s">
        <v>669</v>
      </c>
    </row>
    <row r="101" spans="1:5" x14ac:dyDescent="0.2">
      <c r="A101" s="25" t="s">
        <v>499</v>
      </c>
      <c r="B101" s="25" t="s">
        <v>109</v>
      </c>
      <c r="C101" s="26">
        <v>1800000</v>
      </c>
      <c r="D101" s="62" t="s">
        <v>669</v>
      </c>
      <c r="E101" s="62" t="s">
        <v>669</v>
      </c>
    </row>
    <row r="102" spans="1:5" x14ac:dyDescent="0.2">
      <c r="A102" s="25" t="s">
        <v>496</v>
      </c>
      <c r="B102" s="25" t="s">
        <v>109</v>
      </c>
      <c r="C102" s="26">
        <v>1800000</v>
      </c>
      <c r="D102" s="62" t="s">
        <v>669</v>
      </c>
      <c r="E102" s="62" t="s">
        <v>669</v>
      </c>
    </row>
    <row r="103" spans="1:5" x14ac:dyDescent="0.2">
      <c r="A103" s="25" t="s">
        <v>498</v>
      </c>
      <c r="B103" s="25" t="s">
        <v>109</v>
      </c>
      <c r="C103" s="26">
        <v>2000000</v>
      </c>
      <c r="D103" s="62" t="s">
        <v>669</v>
      </c>
      <c r="E103" s="62" t="s">
        <v>669</v>
      </c>
    </row>
    <row r="104" spans="1:5" x14ac:dyDescent="0.2">
      <c r="A104" s="25" t="s">
        <v>499</v>
      </c>
      <c r="B104" s="25" t="s">
        <v>109</v>
      </c>
      <c r="C104" s="26">
        <v>1800000</v>
      </c>
      <c r="D104" s="62" t="s">
        <v>669</v>
      </c>
      <c r="E104" s="62" t="s">
        <v>669</v>
      </c>
    </row>
    <row r="105" spans="1:5" x14ac:dyDescent="0.2">
      <c r="A105" s="25" t="s">
        <v>497</v>
      </c>
      <c r="B105" s="25" t="s">
        <v>109</v>
      </c>
      <c r="C105" s="26">
        <v>900000</v>
      </c>
      <c r="D105" s="62" t="s">
        <v>669</v>
      </c>
      <c r="E105" s="62" t="s">
        <v>669</v>
      </c>
    </row>
    <row r="106" spans="1:5" x14ac:dyDescent="0.2">
      <c r="A106" s="25" t="s">
        <v>501</v>
      </c>
      <c r="B106" s="25" t="s">
        <v>109</v>
      </c>
      <c r="C106" s="26">
        <v>780000</v>
      </c>
      <c r="D106" s="62" t="s">
        <v>669</v>
      </c>
      <c r="E106" s="62" t="s">
        <v>669</v>
      </c>
    </row>
    <row r="107" spans="1:5" x14ac:dyDescent="0.2">
      <c r="A107" s="25" t="s">
        <v>495</v>
      </c>
      <c r="B107" s="25" t="s">
        <v>109</v>
      </c>
      <c r="C107" s="26">
        <v>1800000</v>
      </c>
      <c r="D107" s="62" t="s">
        <v>669</v>
      </c>
      <c r="E107" s="62" t="s">
        <v>669</v>
      </c>
    </row>
    <row r="108" spans="1:5" x14ac:dyDescent="0.2">
      <c r="A108" s="25" t="s">
        <v>670</v>
      </c>
      <c r="B108" s="25" t="s">
        <v>109</v>
      </c>
      <c r="C108" s="26">
        <v>1500000</v>
      </c>
      <c r="D108" s="62" t="s">
        <v>669</v>
      </c>
      <c r="E108" s="62" t="s">
        <v>669</v>
      </c>
    </row>
    <row r="109" spans="1:5" x14ac:dyDescent="0.2">
      <c r="A109" s="25" t="s">
        <v>500</v>
      </c>
      <c r="B109" s="25" t="s">
        <v>109</v>
      </c>
      <c r="C109" s="26">
        <v>2300000</v>
      </c>
      <c r="D109" s="62" t="s">
        <v>669</v>
      </c>
      <c r="E109" s="62" t="s">
        <v>669</v>
      </c>
    </row>
    <row r="110" spans="1:5" x14ac:dyDescent="0.2">
      <c r="A110" s="25" t="s">
        <v>496</v>
      </c>
      <c r="B110" s="25" t="s">
        <v>109</v>
      </c>
      <c r="C110" s="26">
        <v>1800000</v>
      </c>
      <c r="D110" s="62" t="s">
        <v>669</v>
      </c>
      <c r="E110" s="62" t="s">
        <v>669</v>
      </c>
    </row>
    <row r="111" spans="1:5" x14ac:dyDescent="0.2">
      <c r="A111" s="25" t="s">
        <v>498</v>
      </c>
      <c r="B111" s="25" t="s">
        <v>109</v>
      </c>
      <c r="C111" s="26">
        <v>2000000</v>
      </c>
      <c r="D111" s="62" t="s">
        <v>669</v>
      </c>
      <c r="E111" s="62" t="s">
        <v>669</v>
      </c>
    </row>
    <row r="112" spans="1:5" x14ac:dyDescent="0.2">
      <c r="A112" s="25" t="s">
        <v>497</v>
      </c>
      <c r="B112" s="25" t="s">
        <v>109</v>
      </c>
      <c r="C112" s="26">
        <v>900000</v>
      </c>
      <c r="D112" s="62" t="s">
        <v>669</v>
      </c>
      <c r="E112" s="62" t="s">
        <v>669</v>
      </c>
    </row>
    <row r="113" spans="1:5" x14ac:dyDescent="0.2">
      <c r="A113" s="25" t="s">
        <v>499</v>
      </c>
      <c r="B113" s="25" t="s">
        <v>109</v>
      </c>
      <c r="C113" s="26">
        <v>1800000</v>
      </c>
      <c r="D113" s="62" t="s">
        <v>669</v>
      </c>
      <c r="E113" s="62" t="s">
        <v>669</v>
      </c>
    </row>
    <row r="114" spans="1:5" x14ac:dyDescent="0.2">
      <c r="A114" s="25" t="s">
        <v>495</v>
      </c>
      <c r="B114" s="25" t="s">
        <v>109</v>
      </c>
      <c r="C114" s="26">
        <v>1800000</v>
      </c>
      <c r="D114" s="62" t="s">
        <v>669</v>
      </c>
      <c r="E114" s="62" t="s">
        <v>669</v>
      </c>
    </row>
    <row r="115" spans="1:5" x14ac:dyDescent="0.2">
      <c r="A115" s="25" t="s">
        <v>498</v>
      </c>
      <c r="B115" s="25" t="s">
        <v>109</v>
      </c>
      <c r="C115" s="26">
        <v>2000000</v>
      </c>
      <c r="D115" s="62" t="s">
        <v>669</v>
      </c>
      <c r="E115" s="62" t="s">
        <v>669</v>
      </c>
    </row>
    <row r="116" spans="1:5" x14ac:dyDescent="0.2">
      <c r="A116" s="25" t="s">
        <v>499</v>
      </c>
      <c r="B116" s="25" t="s">
        <v>109</v>
      </c>
      <c r="C116" s="26">
        <v>1800000</v>
      </c>
      <c r="D116" s="62" t="s">
        <v>669</v>
      </c>
      <c r="E116" s="62" t="s">
        <v>669</v>
      </c>
    </row>
    <row r="117" spans="1:5" x14ac:dyDescent="0.2">
      <c r="A117" s="25" t="s">
        <v>501</v>
      </c>
      <c r="B117" s="25" t="s">
        <v>109</v>
      </c>
      <c r="C117" s="26">
        <v>780000</v>
      </c>
      <c r="D117" s="62" t="s">
        <v>669</v>
      </c>
      <c r="E117" s="62" t="s">
        <v>669</v>
      </c>
    </row>
    <row r="118" spans="1:5" x14ac:dyDescent="0.2">
      <c r="A118" s="25" t="s">
        <v>670</v>
      </c>
      <c r="B118" s="25" t="s">
        <v>109</v>
      </c>
      <c r="C118" s="26">
        <v>1500000</v>
      </c>
      <c r="D118" s="62" t="s">
        <v>669</v>
      </c>
      <c r="E118" s="62" t="s">
        <v>669</v>
      </c>
    </row>
    <row r="119" spans="1:5" x14ac:dyDescent="0.2">
      <c r="A119" s="25" t="s">
        <v>671</v>
      </c>
      <c r="B119" s="25" t="s">
        <v>52</v>
      </c>
      <c r="C119" s="26">
        <v>1600000</v>
      </c>
      <c r="D119" s="62" t="s">
        <v>669</v>
      </c>
      <c r="E119" s="62" t="s">
        <v>669</v>
      </c>
    </row>
    <row r="120" spans="1:5" x14ac:dyDescent="0.2">
      <c r="A120" s="25" t="s">
        <v>672</v>
      </c>
      <c r="B120" s="25" t="s">
        <v>52</v>
      </c>
      <c r="C120" s="26">
        <v>1500000</v>
      </c>
      <c r="D120" s="62" t="s">
        <v>669</v>
      </c>
      <c r="E120" s="62" t="s">
        <v>669</v>
      </c>
    </row>
    <row r="121" spans="1:5" x14ac:dyDescent="0.2">
      <c r="A121" s="25" t="s">
        <v>673</v>
      </c>
      <c r="B121" s="25" t="s">
        <v>52</v>
      </c>
      <c r="C121" s="26">
        <v>1500000</v>
      </c>
      <c r="D121" s="62" t="s">
        <v>669</v>
      </c>
      <c r="E121" s="62" t="s">
        <v>669</v>
      </c>
    </row>
    <row r="122" spans="1:5" x14ac:dyDescent="0.2">
      <c r="A122" s="25" t="s">
        <v>672</v>
      </c>
      <c r="B122" s="25" t="s">
        <v>52</v>
      </c>
      <c r="C122" s="26">
        <v>1500000</v>
      </c>
      <c r="D122" s="62" t="s">
        <v>669</v>
      </c>
      <c r="E122" s="62" t="s">
        <v>669</v>
      </c>
    </row>
    <row r="123" spans="1:5" x14ac:dyDescent="0.2">
      <c r="A123" s="25" t="s">
        <v>673</v>
      </c>
      <c r="B123" s="25" t="s">
        <v>52</v>
      </c>
      <c r="C123" s="26">
        <v>1500000</v>
      </c>
      <c r="D123" s="62" t="s">
        <v>669</v>
      </c>
      <c r="E123" s="62" t="s">
        <v>669</v>
      </c>
    </row>
    <row r="124" spans="1:5" x14ac:dyDescent="0.2">
      <c r="A124" s="25" t="s">
        <v>671</v>
      </c>
      <c r="B124" s="25" t="s">
        <v>52</v>
      </c>
      <c r="C124" s="26">
        <v>1600000</v>
      </c>
      <c r="D124" s="62" t="s">
        <v>669</v>
      </c>
      <c r="E124" s="62" t="s">
        <v>669</v>
      </c>
    </row>
    <row r="125" spans="1:5" x14ac:dyDescent="0.2">
      <c r="A125" s="25" t="s">
        <v>672</v>
      </c>
      <c r="B125" s="25" t="s">
        <v>52</v>
      </c>
      <c r="C125" s="26">
        <v>1500000</v>
      </c>
      <c r="D125" s="62" t="s">
        <v>669</v>
      </c>
      <c r="E125" s="62" t="s">
        <v>669</v>
      </c>
    </row>
    <row r="126" spans="1:5" x14ac:dyDescent="0.2">
      <c r="A126" s="25" t="s">
        <v>671</v>
      </c>
      <c r="B126" s="25" t="s">
        <v>52</v>
      </c>
      <c r="C126" s="26">
        <v>1600000</v>
      </c>
      <c r="D126" s="62" t="s">
        <v>669</v>
      </c>
      <c r="E126" s="62" t="s">
        <v>669</v>
      </c>
    </row>
    <row r="127" spans="1:5" x14ac:dyDescent="0.2">
      <c r="A127" s="25" t="s">
        <v>672</v>
      </c>
      <c r="B127" s="25" t="s">
        <v>52</v>
      </c>
      <c r="C127" s="26">
        <v>1500000</v>
      </c>
      <c r="D127" s="62" t="s">
        <v>669</v>
      </c>
      <c r="E127" s="62" t="s">
        <v>669</v>
      </c>
    </row>
    <row r="128" spans="1:5" x14ac:dyDescent="0.2">
      <c r="A128" s="25" t="s">
        <v>673</v>
      </c>
      <c r="B128" s="25" t="s">
        <v>52</v>
      </c>
      <c r="C128" s="26">
        <v>1500000</v>
      </c>
      <c r="D128" s="62" t="s">
        <v>669</v>
      </c>
      <c r="E128" s="62" t="s">
        <v>669</v>
      </c>
    </row>
    <row r="129" spans="1:5" x14ac:dyDescent="0.2">
      <c r="A129" s="25" t="s">
        <v>671</v>
      </c>
      <c r="B129" s="25" t="s">
        <v>52</v>
      </c>
      <c r="C129" s="26">
        <v>1600000</v>
      </c>
      <c r="D129" s="62" t="s">
        <v>669</v>
      </c>
      <c r="E129" s="62" t="s">
        <v>669</v>
      </c>
    </row>
    <row r="130" spans="1:5" x14ac:dyDescent="0.2">
      <c r="A130" s="25" t="s">
        <v>673</v>
      </c>
      <c r="B130" s="25" t="s">
        <v>52</v>
      </c>
      <c r="C130" s="26">
        <v>1500000</v>
      </c>
      <c r="D130" s="62" t="s">
        <v>669</v>
      </c>
      <c r="E130" s="62" t="s">
        <v>669</v>
      </c>
    </row>
    <row r="131" spans="1:5" x14ac:dyDescent="0.2">
      <c r="A131" s="25" t="s">
        <v>673</v>
      </c>
      <c r="B131" s="25" t="s">
        <v>52</v>
      </c>
      <c r="C131" s="26">
        <v>1500000</v>
      </c>
      <c r="D131" s="62" t="s">
        <v>669</v>
      </c>
      <c r="E131" s="62" t="s">
        <v>669</v>
      </c>
    </row>
    <row r="132" spans="1:5" x14ac:dyDescent="0.2">
      <c r="A132" s="25" t="s">
        <v>672</v>
      </c>
      <c r="B132" s="25" t="s">
        <v>52</v>
      </c>
      <c r="C132" s="26">
        <v>1500000</v>
      </c>
      <c r="D132" s="62" t="s">
        <v>669</v>
      </c>
      <c r="E132" s="62" t="s">
        <v>669</v>
      </c>
    </row>
    <row r="133" spans="1:5" x14ac:dyDescent="0.2">
      <c r="A133" s="25" t="s">
        <v>673</v>
      </c>
      <c r="B133" s="25" t="s">
        <v>52</v>
      </c>
      <c r="C133" s="26">
        <v>1500000</v>
      </c>
      <c r="D133" s="62" t="s">
        <v>669</v>
      </c>
      <c r="E133" s="62" t="s">
        <v>669</v>
      </c>
    </row>
    <row r="134" spans="1:5" x14ac:dyDescent="0.2">
      <c r="A134" s="25" t="s">
        <v>673</v>
      </c>
      <c r="B134" s="25" t="s">
        <v>52</v>
      </c>
      <c r="C134" s="26">
        <v>1500000</v>
      </c>
      <c r="D134" s="62" t="s">
        <v>669</v>
      </c>
      <c r="E134" s="62" t="s">
        <v>669</v>
      </c>
    </row>
    <row r="135" spans="1:5" x14ac:dyDescent="0.2">
      <c r="A135" s="25" t="s">
        <v>672</v>
      </c>
      <c r="B135" s="25" t="s">
        <v>52</v>
      </c>
      <c r="C135" s="26">
        <v>1500000</v>
      </c>
      <c r="D135" s="62" t="s">
        <v>669</v>
      </c>
      <c r="E135" s="62" t="s">
        <v>669</v>
      </c>
    </row>
    <row r="136" spans="1:5" x14ac:dyDescent="0.2">
      <c r="A136" s="25" t="s">
        <v>671</v>
      </c>
      <c r="B136" s="25" t="s">
        <v>52</v>
      </c>
      <c r="C136" s="26">
        <v>1600000</v>
      </c>
      <c r="D136" s="62" t="s">
        <v>669</v>
      </c>
      <c r="E136" s="62" t="s">
        <v>669</v>
      </c>
    </row>
    <row r="137" spans="1:5" x14ac:dyDescent="0.2">
      <c r="A137" s="25" t="s">
        <v>672</v>
      </c>
      <c r="B137" s="25" t="s">
        <v>52</v>
      </c>
      <c r="C137" s="26">
        <v>1500000</v>
      </c>
      <c r="D137" s="62" t="s">
        <v>669</v>
      </c>
      <c r="E137" s="62" t="s">
        <v>669</v>
      </c>
    </row>
    <row r="138" spans="1:5" x14ac:dyDescent="0.2">
      <c r="A138" s="25" t="s">
        <v>672</v>
      </c>
      <c r="B138" s="25" t="s">
        <v>52</v>
      </c>
      <c r="C138" s="26">
        <v>1500000</v>
      </c>
      <c r="D138" s="62" t="s">
        <v>669</v>
      </c>
      <c r="E138" s="62" t="s">
        <v>669</v>
      </c>
    </row>
    <row r="139" spans="1:5" x14ac:dyDescent="0.2">
      <c r="A139" s="25" t="s">
        <v>671</v>
      </c>
      <c r="B139" s="25" t="s">
        <v>52</v>
      </c>
      <c r="C139" s="26">
        <v>1600000</v>
      </c>
      <c r="D139" s="62" t="s">
        <v>669</v>
      </c>
      <c r="E139" s="62" t="s">
        <v>669</v>
      </c>
    </row>
    <row r="140" spans="1:5" x14ac:dyDescent="0.2">
      <c r="A140" s="25" t="s">
        <v>673</v>
      </c>
      <c r="B140" s="25" t="s">
        <v>52</v>
      </c>
      <c r="C140" s="26">
        <v>1500000</v>
      </c>
      <c r="D140" s="62" t="s">
        <v>669</v>
      </c>
      <c r="E140" s="62" t="s">
        <v>669</v>
      </c>
    </row>
    <row r="141" spans="1:5" x14ac:dyDescent="0.2">
      <c r="A141" s="25" t="s">
        <v>671</v>
      </c>
      <c r="B141" s="25" t="s">
        <v>52</v>
      </c>
      <c r="C141" s="26">
        <v>1600000</v>
      </c>
      <c r="D141" s="62" t="s">
        <v>669</v>
      </c>
      <c r="E141" s="62" t="s">
        <v>669</v>
      </c>
    </row>
    <row r="142" spans="1:5" x14ac:dyDescent="0.2">
      <c r="A142" s="25" t="s">
        <v>671</v>
      </c>
      <c r="B142" s="25" t="s">
        <v>52</v>
      </c>
      <c r="C142" s="26">
        <v>1600000</v>
      </c>
      <c r="D142" s="62" t="s">
        <v>669</v>
      </c>
      <c r="E142" s="62" t="s">
        <v>669</v>
      </c>
    </row>
    <row r="143" spans="1:5" x14ac:dyDescent="0.2">
      <c r="A143" s="25" t="s">
        <v>672</v>
      </c>
      <c r="B143" s="25" t="s">
        <v>52</v>
      </c>
      <c r="C143" s="26">
        <v>1500000</v>
      </c>
      <c r="D143" s="62" t="s">
        <v>669</v>
      </c>
      <c r="E143" s="62" t="s">
        <v>669</v>
      </c>
    </row>
    <row r="144" spans="1:5" x14ac:dyDescent="0.2">
      <c r="A144" s="25" t="s">
        <v>673</v>
      </c>
      <c r="B144" s="25" t="s">
        <v>52</v>
      </c>
      <c r="C144" s="26">
        <v>1500000</v>
      </c>
      <c r="D144" s="62" t="s">
        <v>669</v>
      </c>
      <c r="E144" s="62" t="s">
        <v>669</v>
      </c>
    </row>
    <row r="145" spans="1:5" x14ac:dyDescent="0.2">
      <c r="A145" s="25" t="s">
        <v>671</v>
      </c>
      <c r="B145" s="25" t="s">
        <v>52</v>
      </c>
      <c r="C145" s="26">
        <v>1600000</v>
      </c>
      <c r="D145" s="62" t="s">
        <v>669</v>
      </c>
      <c r="E145" s="62" t="s">
        <v>669</v>
      </c>
    </row>
    <row r="146" spans="1:5" x14ac:dyDescent="0.2">
      <c r="A146" s="25" t="s">
        <v>672</v>
      </c>
      <c r="B146" s="25" t="s">
        <v>52</v>
      </c>
      <c r="C146" s="26">
        <v>1500000</v>
      </c>
      <c r="D146" s="62" t="s">
        <v>669</v>
      </c>
      <c r="E146" s="62" t="s">
        <v>669</v>
      </c>
    </row>
    <row r="147" spans="1:5" x14ac:dyDescent="0.2">
      <c r="A147" s="25" t="s">
        <v>673</v>
      </c>
      <c r="B147" s="25" t="s">
        <v>52</v>
      </c>
      <c r="C147" s="26">
        <v>1500000</v>
      </c>
      <c r="D147" s="62" t="s">
        <v>669</v>
      </c>
      <c r="E147" s="62" t="s">
        <v>669</v>
      </c>
    </row>
    <row r="148" spans="1:5" x14ac:dyDescent="0.2">
      <c r="A148" s="25" t="s">
        <v>671</v>
      </c>
      <c r="B148" s="25" t="s">
        <v>52</v>
      </c>
      <c r="C148" s="26">
        <v>1600000</v>
      </c>
      <c r="D148" s="62" t="s">
        <v>669</v>
      </c>
      <c r="E148" s="62" t="s">
        <v>669</v>
      </c>
    </row>
    <row r="149" spans="1:5" x14ac:dyDescent="0.2">
      <c r="A149" s="25" t="s">
        <v>674</v>
      </c>
      <c r="B149" s="25" t="s">
        <v>482</v>
      </c>
      <c r="C149" s="26">
        <v>1400000</v>
      </c>
      <c r="D149" s="62" t="s">
        <v>669</v>
      </c>
      <c r="E149" s="62" t="s">
        <v>669</v>
      </c>
    </row>
    <row r="150" spans="1:5" x14ac:dyDescent="0.2">
      <c r="A150" s="25" t="s">
        <v>675</v>
      </c>
      <c r="B150" s="25" t="s">
        <v>482</v>
      </c>
      <c r="C150" s="26">
        <v>1400000</v>
      </c>
      <c r="D150" s="62" t="s">
        <v>669</v>
      </c>
      <c r="E150" s="62" t="s">
        <v>669</v>
      </c>
    </row>
    <row r="151" spans="1:5" x14ac:dyDescent="0.2">
      <c r="A151" s="25" t="s">
        <v>675</v>
      </c>
      <c r="B151" s="25" t="s">
        <v>482</v>
      </c>
      <c r="C151" s="26">
        <v>1400000</v>
      </c>
      <c r="D151" s="62" t="s">
        <v>669</v>
      </c>
      <c r="E151" s="62" t="s">
        <v>669</v>
      </c>
    </row>
    <row r="152" spans="1:5" x14ac:dyDescent="0.2">
      <c r="A152" s="25" t="s">
        <v>674</v>
      </c>
      <c r="B152" s="25" t="s">
        <v>482</v>
      </c>
      <c r="C152" s="26">
        <v>1400000</v>
      </c>
      <c r="D152" s="62" t="s">
        <v>669</v>
      </c>
      <c r="E152" s="62" t="s">
        <v>669</v>
      </c>
    </row>
    <row r="153" spans="1:5" x14ac:dyDescent="0.2">
      <c r="A153" s="25" t="s">
        <v>675</v>
      </c>
      <c r="B153" s="25" t="s">
        <v>482</v>
      </c>
      <c r="C153" s="26">
        <v>1400000</v>
      </c>
      <c r="D153" s="62" t="s">
        <v>669</v>
      </c>
      <c r="E153" s="62" t="s">
        <v>669</v>
      </c>
    </row>
    <row r="154" spans="1:5" x14ac:dyDescent="0.2">
      <c r="A154" s="25" t="s">
        <v>675</v>
      </c>
      <c r="B154" s="25" t="s">
        <v>482</v>
      </c>
      <c r="C154" s="26">
        <v>1400000</v>
      </c>
      <c r="D154" s="62" t="s">
        <v>669</v>
      </c>
      <c r="E154" s="62" t="s">
        <v>669</v>
      </c>
    </row>
    <row r="155" spans="1:5" x14ac:dyDescent="0.2">
      <c r="A155" s="25" t="s">
        <v>674</v>
      </c>
      <c r="B155" s="25" t="s">
        <v>482</v>
      </c>
      <c r="C155" s="26">
        <v>1400000</v>
      </c>
      <c r="D155" s="62" t="s">
        <v>669</v>
      </c>
      <c r="E155" s="62" t="s">
        <v>669</v>
      </c>
    </row>
    <row r="156" spans="1:5" x14ac:dyDescent="0.2">
      <c r="A156" s="25" t="s">
        <v>675</v>
      </c>
      <c r="B156" s="25" t="s">
        <v>482</v>
      </c>
      <c r="C156" s="26">
        <v>1400000</v>
      </c>
      <c r="D156" s="62" t="s">
        <v>669</v>
      </c>
      <c r="E156" s="62" t="s">
        <v>669</v>
      </c>
    </row>
    <row r="157" spans="1:5" x14ac:dyDescent="0.2">
      <c r="A157" s="25" t="s">
        <v>676</v>
      </c>
      <c r="B157" s="25" t="s">
        <v>482</v>
      </c>
      <c r="C157" s="26">
        <v>1500000</v>
      </c>
      <c r="D157" s="62" t="s">
        <v>669</v>
      </c>
      <c r="E157" s="62" t="s">
        <v>669</v>
      </c>
    </row>
    <row r="158" spans="1:5" x14ac:dyDescent="0.2">
      <c r="A158" s="25" t="s">
        <v>674</v>
      </c>
      <c r="B158" s="25" t="s">
        <v>482</v>
      </c>
      <c r="C158" s="26">
        <v>1400000</v>
      </c>
      <c r="D158" s="62" t="s">
        <v>669</v>
      </c>
      <c r="E158" s="62" t="s">
        <v>669</v>
      </c>
    </row>
    <row r="159" spans="1:5" x14ac:dyDescent="0.2">
      <c r="A159" s="25" t="s">
        <v>674</v>
      </c>
      <c r="B159" s="25" t="s">
        <v>482</v>
      </c>
      <c r="C159" s="26">
        <v>1400000</v>
      </c>
      <c r="D159" s="62" t="s">
        <v>669</v>
      </c>
      <c r="E159" s="62" t="s">
        <v>669</v>
      </c>
    </row>
    <row r="160" spans="1:5" x14ac:dyDescent="0.2">
      <c r="A160" s="25" t="s">
        <v>676</v>
      </c>
      <c r="B160" s="25" t="s">
        <v>482</v>
      </c>
      <c r="C160" s="26">
        <v>1500000</v>
      </c>
      <c r="D160" s="62" t="s">
        <v>669</v>
      </c>
      <c r="E160" s="62" t="s">
        <v>669</v>
      </c>
    </row>
    <row r="161" spans="1:5" x14ac:dyDescent="0.2">
      <c r="A161" s="25" t="s">
        <v>674</v>
      </c>
      <c r="B161" s="25" t="s">
        <v>482</v>
      </c>
      <c r="C161" s="26">
        <v>1400000</v>
      </c>
      <c r="D161" s="62" t="s">
        <v>669</v>
      </c>
      <c r="E161" s="62" t="s">
        <v>669</v>
      </c>
    </row>
    <row r="162" spans="1:5" x14ac:dyDescent="0.2">
      <c r="A162" s="25" t="s">
        <v>676</v>
      </c>
      <c r="B162" s="25" t="s">
        <v>482</v>
      </c>
      <c r="C162" s="26">
        <v>1500000</v>
      </c>
      <c r="D162" s="62" t="s">
        <v>669</v>
      </c>
      <c r="E162" s="62" t="s">
        <v>669</v>
      </c>
    </row>
    <row r="163" spans="1:5" x14ac:dyDescent="0.2">
      <c r="A163" s="25" t="s">
        <v>675</v>
      </c>
      <c r="B163" s="25" t="s">
        <v>482</v>
      </c>
      <c r="C163" s="26">
        <v>1400000</v>
      </c>
      <c r="D163" s="62" t="s">
        <v>669</v>
      </c>
      <c r="E163" s="62" t="s">
        <v>669</v>
      </c>
    </row>
    <row r="164" spans="1:5" x14ac:dyDescent="0.2">
      <c r="A164" s="25" t="s">
        <v>676</v>
      </c>
      <c r="B164" s="25" t="s">
        <v>482</v>
      </c>
      <c r="C164" s="26">
        <v>1500000</v>
      </c>
      <c r="D164" s="62" t="s">
        <v>669</v>
      </c>
      <c r="E164" s="62" t="s">
        <v>669</v>
      </c>
    </row>
    <row r="165" spans="1:5" x14ac:dyDescent="0.2">
      <c r="A165" s="25" t="s">
        <v>676</v>
      </c>
      <c r="B165" s="25" t="s">
        <v>482</v>
      </c>
      <c r="C165" s="26">
        <v>1500000</v>
      </c>
      <c r="D165" s="62" t="s">
        <v>669</v>
      </c>
      <c r="E165" s="62" t="s">
        <v>669</v>
      </c>
    </row>
    <row r="166" spans="1:5" x14ac:dyDescent="0.2">
      <c r="A166" s="25" t="s">
        <v>676</v>
      </c>
      <c r="B166" s="25" t="s">
        <v>482</v>
      </c>
      <c r="C166" s="26">
        <v>1500000</v>
      </c>
      <c r="D166" s="62" t="s">
        <v>669</v>
      </c>
      <c r="E166" s="62" t="s">
        <v>669</v>
      </c>
    </row>
    <row r="167" spans="1:5" x14ac:dyDescent="0.2">
      <c r="A167" s="25" t="s">
        <v>674</v>
      </c>
      <c r="B167" s="25" t="s">
        <v>482</v>
      </c>
      <c r="C167" s="26">
        <v>1400000</v>
      </c>
      <c r="D167" s="62" t="s">
        <v>669</v>
      </c>
      <c r="E167" s="62" t="s">
        <v>669</v>
      </c>
    </row>
    <row r="168" spans="1:5" x14ac:dyDescent="0.2">
      <c r="A168" s="25" t="s">
        <v>674</v>
      </c>
      <c r="B168" s="25" t="s">
        <v>482</v>
      </c>
      <c r="C168" s="26">
        <v>1400000</v>
      </c>
      <c r="D168" s="62" t="s">
        <v>669</v>
      </c>
      <c r="E168" s="62" t="s">
        <v>669</v>
      </c>
    </row>
    <row r="169" spans="1:5" x14ac:dyDescent="0.2">
      <c r="A169" s="25" t="s">
        <v>676</v>
      </c>
      <c r="B169" s="25" t="s">
        <v>482</v>
      </c>
      <c r="C169" s="26">
        <v>1500000</v>
      </c>
      <c r="D169" s="62" t="s">
        <v>669</v>
      </c>
      <c r="E169" s="62" t="s">
        <v>669</v>
      </c>
    </row>
    <row r="170" spans="1:5" x14ac:dyDescent="0.2">
      <c r="A170" s="25" t="s">
        <v>674</v>
      </c>
      <c r="B170" s="25" t="s">
        <v>482</v>
      </c>
      <c r="C170" s="26">
        <v>1400000</v>
      </c>
      <c r="D170" s="62" t="s">
        <v>669</v>
      </c>
      <c r="E170" s="62" t="s">
        <v>669</v>
      </c>
    </row>
    <row r="171" spans="1:5" x14ac:dyDescent="0.2">
      <c r="A171" s="25" t="s">
        <v>675</v>
      </c>
      <c r="B171" s="25" t="s">
        <v>482</v>
      </c>
      <c r="C171" s="26">
        <v>1400000</v>
      </c>
      <c r="D171" s="62" t="s">
        <v>669</v>
      </c>
      <c r="E171" s="62" t="s">
        <v>669</v>
      </c>
    </row>
    <row r="172" spans="1:5" x14ac:dyDescent="0.2">
      <c r="A172" s="25" t="s">
        <v>675</v>
      </c>
      <c r="B172" s="25" t="s">
        <v>482</v>
      </c>
      <c r="C172" s="26">
        <v>1400000</v>
      </c>
      <c r="D172" s="62" t="s">
        <v>669</v>
      </c>
      <c r="E172" s="62" t="s">
        <v>669</v>
      </c>
    </row>
    <row r="173" spans="1:5" x14ac:dyDescent="0.2">
      <c r="A173" s="25" t="s">
        <v>674</v>
      </c>
      <c r="B173" s="25" t="s">
        <v>482</v>
      </c>
      <c r="C173" s="26">
        <v>1400000</v>
      </c>
      <c r="D173" s="62" t="s">
        <v>669</v>
      </c>
      <c r="E173" s="62" t="s">
        <v>669</v>
      </c>
    </row>
    <row r="174" spans="1:5" x14ac:dyDescent="0.2">
      <c r="A174" s="25" t="s">
        <v>675</v>
      </c>
      <c r="B174" s="25" t="s">
        <v>482</v>
      </c>
      <c r="C174" s="26">
        <v>540000</v>
      </c>
      <c r="D174" s="62" t="s">
        <v>669</v>
      </c>
      <c r="E174" s="62" t="s">
        <v>669</v>
      </c>
    </row>
    <row r="175" spans="1:5" x14ac:dyDescent="0.2">
      <c r="A175" s="25" t="s">
        <v>675</v>
      </c>
      <c r="B175" s="25" t="s">
        <v>482</v>
      </c>
      <c r="C175" s="26">
        <v>1400000</v>
      </c>
      <c r="D175" s="62" t="s">
        <v>669</v>
      </c>
      <c r="E175" s="62" t="s">
        <v>669</v>
      </c>
    </row>
    <row r="176" spans="1:5" x14ac:dyDescent="0.2">
      <c r="A176" s="25" t="s">
        <v>676</v>
      </c>
      <c r="B176" s="25" t="s">
        <v>482</v>
      </c>
      <c r="C176" s="26">
        <v>1500000</v>
      </c>
      <c r="D176" s="62" t="s">
        <v>669</v>
      </c>
      <c r="E176" s="62" t="s">
        <v>669</v>
      </c>
    </row>
    <row r="177" spans="1:5" x14ac:dyDescent="0.2">
      <c r="A177" s="25" t="s">
        <v>676</v>
      </c>
      <c r="B177" s="25" t="s">
        <v>482</v>
      </c>
      <c r="C177" s="26">
        <v>1500000</v>
      </c>
      <c r="D177" s="62" t="s">
        <v>669</v>
      </c>
      <c r="E177" s="62" t="s">
        <v>669</v>
      </c>
    </row>
    <row r="178" spans="1:5" x14ac:dyDescent="0.2">
      <c r="A178" s="25" t="s">
        <v>676</v>
      </c>
      <c r="B178" s="25" t="s">
        <v>482</v>
      </c>
      <c r="C178" s="26">
        <v>1500000</v>
      </c>
      <c r="D178" s="62" t="s">
        <v>669</v>
      </c>
      <c r="E178" s="62" t="s">
        <v>669</v>
      </c>
    </row>
    <row r="179" spans="1:5" x14ac:dyDescent="0.2">
      <c r="A179" s="25" t="s">
        <v>677</v>
      </c>
      <c r="B179" s="25" t="s">
        <v>571</v>
      </c>
      <c r="C179" s="26">
        <v>600000</v>
      </c>
      <c r="D179" s="62" t="s">
        <v>669</v>
      </c>
      <c r="E179" s="62" t="s">
        <v>669</v>
      </c>
    </row>
    <row r="180" spans="1:5" x14ac:dyDescent="0.2">
      <c r="A180" s="25" t="s">
        <v>678</v>
      </c>
      <c r="B180" s="25" t="s">
        <v>571</v>
      </c>
      <c r="C180" s="26">
        <v>700000</v>
      </c>
      <c r="D180" s="63" t="s">
        <v>669</v>
      </c>
      <c r="E180" s="62" t="s">
        <v>669</v>
      </c>
    </row>
    <row r="181" spans="1:5" x14ac:dyDescent="0.2">
      <c r="A181" s="25" t="s">
        <v>505</v>
      </c>
      <c r="B181" s="25" t="s">
        <v>53</v>
      </c>
      <c r="C181" s="26">
        <v>1235000</v>
      </c>
      <c r="D181" s="63" t="s">
        <v>669</v>
      </c>
      <c r="E181" s="62" t="s">
        <v>669</v>
      </c>
    </row>
    <row r="182" spans="1:5" x14ac:dyDescent="0.2">
      <c r="A182" s="25" t="s">
        <v>54</v>
      </c>
      <c r="B182" s="25" t="s">
        <v>53</v>
      </c>
      <c r="C182" s="26">
        <v>1960000</v>
      </c>
      <c r="D182" s="62">
        <v>630</v>
      </c>
      <c r="E182" s="62"/>
    </row>
    <row r="183" spans="1:5" x14ac:dyDescent="0.2">
      <c r="A183" s="25" t="s">
        <v>54</v>
      </c>
      <c r="B183" s="25" t="s">
        <v>53</v>
      </c>
      <c r="C183" s="26">
        <v>1880000</v>
      </c>
      <c r="D183" s="62">
        <v>630</v>
      </c>
      <c r="E183" s="62"/>
    </row>
    <row r="184" spans="1:5" x14ac:dyDescent="0.2">
      <c r="A184" s="25" t="s">
        <v>54</v>
      </c>
      <c r="B184" s="25" t="s">
        <v>53</v>
      </c>
      <c r="C184" s="26">
        <v>1900000</v>
      </c>
      <c r="D184" s="62">
        <v>630</v>
      </c>
      <c r="E184" s="62"/>
    </row>
    <row r="185" spans="1:5" x14ac:dyDescent="0.2">
      <c r="A185" s="25" t="s">
        <v>506</v>
      </c>
      <c r="B185" s="25" t="s">
        <v>53</v>
      </c>
      <c r="C185" s="26">
        <v>619259</v>
      </c>
      <c r="D185" s="62" t="s">
        <v>669</v>
      </c>
      <c r="E185" s="62" t="s">
        <v>669</v>
      </c>
    </row>
    <row r="186" spans="1:5" x14ac:dyDescent="0.2">
      <c r="A186" s="25" t="s">
        <v>54</v>
      </c>
      <c r="B186" s="25" t="s">
        <v>53</v>
      </c>
      <c r="C186" s="26">
        <v>1980000</v>
      </c>
      <c r="D186" s="62">
        <v>630</v>
      </c>
    </row>
    <row r="187" spans="1:5" x14ac:dyDescent="0.2">
      <c r="A187" s="25" t="s">
        <v>54</v>
      </c>
      <c r="B187" s="25" t="s">
        <v>53</v>
      </c>
      <c r="C187" s="26">
        <v>1920000</v>
      </c>
      <c r="D187" s="62">
        <v>630</v>
      </c>
    </row>
    <row r="188" spans="1:5" x14ac:dyDescent="0.2">
      <c r="A188" s="25" t="s">
        <v>506</v>
      </c>
      <c r="B188" s="25" t="s">
        <v>53</v>
      </c>
      <c r="C188" s="26">
        <v>1134222</v>
      </c>
      <c r="D188" s="62" t="s">
        <v>669</v>
      </c>
      <c r="E188" s="62" t="s">
        <v>669</v>
      </c>
    </row>
    <row r="189" spans="1:5" x14ac:dyDescent="0.2">
      <c r="A189" s="25" t="s">
        <v>54</v>
      </c>
      <c r="B189" s="25" t="s">
        <v>53</v>
      </c>
      <c r="C189" s="26">
        <v>420000</v>
      </c>
      <c r="D189" s="62">
        <v>630</v>
      </c>
    </row>
    <row r="190" spans="1:5" x14ac:dyDescent="0.2">
      <c r="A190" s="25" t="s">
        <v>505</v>
      </c>
      <c r="B190" s="25" t="s">
        <v>53</v>
      </c>
      <c r="C190" s="26">
        <v>1261000</v>
      </c>
      <c r="D190" s="62" t="s">
        <v>669</v>
      </c>
      <c r="E190" s="62" t="s">
        <v>669</v>
      </c>
    </row>
    <row r="191" spans="1:5" x14ac:dyDescent="0.2">
      <c r="A191" s="25" t="s">
        <v>54</v>
      </c>
      <c r="B191" s="25" t="s">
        <v>53</v>
      </c>
      <c r="C191" s="26">
        <v>1940000</v>
      </c>
      <c r="D191" s="62">
        <v>630</v>
      </c>
    </row>
    <row r="192" spans="1:5" x14ac:dyDescent="0.2">
      <c r="A192" s="25" t="s">
        <v>506</v>
      </c>
      <c r="B192" s="25" t="s">
        <v>53</v>
      </c>
      <c r="C192" s="26">
        <v>1185555</v>
      </c>
      <c r="D192" s="62" t="s">
        <v>669</v>
      </c>
      <c r="E192" s="62" t="s">
        <v>669</v>
      </c>
    </row>
    <row r="193" spans="1:5" x14ac:dyDescent="0.2">
      <c r="A193" s="25" t="s">
        <v>505</v>
      </c>
      <c r="B193" s="25" t="s">
        <v>53</v>
      </c>
      <c r="C193" s="26">
        <v>1248000</v>
      </c>
      <c r="D193" s="62" t="s">
        <v>669</v>
      </c>
      <c r="E193" s="62" t="s">
        <v>669</v>
      </c>
    </row>
    <row r="194" spans="1:5" x14ac:dyDescent="0.2">
      <c r="A194" s="25" t="s">
        <v>502</v>
      </c>
      <c r="B194" s="25" t="s">
        <v>503</v>
      </c>
      <c r="C194" s="26">
        <v>1940000</v>
      </c>
      <c r="D194" s="62" t="s">
        <v>669</v>
      </c>
      <c r="E194" s="62" t="s">
        <v>669</v>
      </c>
    </row>
    <row r="195" spans="1:5" x14ac:dyDescent="0.2">
      <c r="A195" s="25" t="s">
        <v>502</v>
      </c>
      <c r="B195" s="25" t="s">
        <v>503</v>
      </c>
      <c r="C195" s="26">
        <v>1940000</v>
      </c>
      <c r="D195" s="62" t="s">
        <v>669</v>
      </c>
      <c r="E195" s="62" t="s">
        <v>669</v>
      </c>
    </row>
    <row r="196" spans="1:5" x14ac:dyDescent="0.2">
      <c r="A196" s="25" t="s">
        <v>505</v>
      </c>
      <c r="B196" s="25" t="s">
        <v>503</v>
      </c>
      <c r="C196" s="26">
        <v>1261000</v>
      </c>
      <c r="D196" s="62" t="s">
        <v>669</v>
      </c>
      <c r="E196" s="62" t="s">
        <v>669</v>
      </c>
    </row>
    <row r="197" spans="1:5" x14ac:dyDescent="0.2">
      <c r="A197" s="25" t="s">
        <v>504</v>
      </c>
      <c r="B197" s="25" t="s">
        <v>503</v>
      </c>
      <c r="C197" s="26">
        <v>1455000</v>
      </c>
      <c r="D197" s="62" t="s">
        <v>669</v>
      </c>
      <c r="E197" s="62" t="s">
        <v>669</v>
      </c>
    </row>
    <row r="198" spans="1:5" x14ac:dyDescent="0.2">
      <c r="A198" s="25" t="s">
        <v>504</v>
      </c>
      <c r="B198" s="25" t="s">
        <v>503</v>
      </c>
      <c r="C198" s="26">
        <v>1455000</v>
      </c>
      <c r="D198" s="62" t="s">
        <v>669</v>
      </c>
      <c r="E198" s="62" t="s">
        <v>669</v>
      </c>
    </row>
    <row r="199" spans="1:5" x14ac:dyDescent="0.2">
      <c r="A199" s="25" t="s">
        <v>506</v>
      </c>
      <c r="B199" s="25" t="s">
        <v>503</v>
      </c>
      <c r="C199" s="26">
        <v>1188000</v>
      </c>
      <c r="D199" s="62" t="s">
        <v>669</v>
      </c>
      <c r="E199" s="62" t="s">
        <v>669</v>
      </c>
    </row>
    <row r="200" spans="1:5" x14ac:dyDescent="0.2">
      <c r="A200" s="25" t="s">
        <v>502</v>
      </c>
      <c r="B200" s="25" t="s">
        <v>503</v>
      </c>
      <c r="C200" s="26">
        <v>1940000</v>
      </c>
      <c r="D200" s="62" t="s">
        <v>669</v>
      </c>
      <c r="E200" s="62" t="s">
        <v>669</v>
      </c>
    </row>
    <row r="201" spans="1:5" x14ac:dyDescent="0.2">
      <c r="A201" s="25" t="s">
        <v>504</v>
      </c>
      <c r="B201" s="25" t="s">
        <v>503</v>
      </c>
      <c r="C201" s="26">
        <v>1455000</v>
      </c>
      <c r="D201" s="62" t="s">
        <v>669</v>
      </c>
      <c r="E201" s="62" t="s">
        <v>669</v>
      </c>
    </row>
    <row r="202" spans="1:5" x14ac:dyDescent="0.2">
      <c r="A202" s="25" t="s">
        <v>504</v>
      </c>
      <c r="B202" s="25" t="s">
        <v>503</v>
      </c>
      <c r="C202" s="26">
        <v>1455000</v>
      </c>
      <c r="D202" s="62" t="s">
        <v>669</v>
      </c>
      <c r="E202" s="62" t="s">
        <v>669</v>
      </c>
    </row>
    <row r="203" spans="1:5" x14ac:dyDescent="0.2">
      <c r="A203" s="25" t="s">
        <v>506</v>
      </c>
      <c r="B203" s="25" t="s">
        <v>503</v>
      </c>
      <c r="C203" s="26">
        <v>554400</v>
      </c>
      <c r="D203" s="62" t="s">
        <v>669</v>
      </c>
      <c r="E203" s="62" t="s">
        <v>669</v>
      </c>
    </row>
    <row r="204" spans="1:5" x14ac:dyDescent="0.2">
      <c r="A204" s="25" t="s">
        <v>506</v>
      </c>
      <c r="B204" s="25" t="s">
        <v>503</v>
      </c>
      <c r="C204" s="26">
        <v>1188000</v>
      </c>
      <c r="D204" s="62" t="s">
        <v>669</v>
      </c>
      <c r="E204" s="62" t="s">
        <v>669</v>
      </c>
    </row>
    <row r="205" spans="1:5" x14ac:dyDescent="0.2">
      <c r="A205" s="25" t="s">
        <v>505</v>
      </c>
      <c r="B205" s="25" t="s">
        <v>503</v>
      </c>
      <c r="C205" s="26">
        <v>1261000</v>
      </c>
      <c r="D205" s="62" t="s">
        <v>669</v>
      </c>
      <c r="E205" s="62" t="s">
        <v>669</v>
      </c>
    </row>
    <row r="206" spans="1:5" x14ac:dyDescent="0.2">
      <c r="A206" s="25" t="s">
        <v>505</v>
      </c>
      <c r="B206" s="25" t="s">
        <v>503</v>
      </c>
      <c r="C206" s="26">
        <v>1261000</v>
      </c>
      <c r="D206" s="62" t="s">
        <v>669</v>
      </c>
      <c r="E206" s="62" t="s">
        <v>669</v>
      </c>
    </row>
    <row r="207" spans="1:5" x14ac:dyDescent="0.2">
      <c r="A207" s="25" t="s">
        <v>502</v>
      </c>
      <c r="B207" s="25" t="s">
        <v>503</v>
      </c>
      <c r="C207" s="26">
        <v>1940000</v>
      </c>
      <c r="D207" s="62" t="s">
        <v>669</v>
      </c>
      <c r="E207" s="62" t="s">
        <v>669</v>
      </c>
    </row>
    <row r="208" spans="1:5" x14ac:dyDescent="0.2">
      <c r="A208" s="25" t="s">
        <v>504</v>
      </c>
      <c r="B208" s="25" t="s">
        <v>503</v>
      </c>
      <c r="C208" s="26">
        <v>1455000</v>
      </c>
      <c r="D208" s="62" t="s">
        <v>669</v>
      </c>
      <c r="E208" s="62" t="s">
        <v>669</v>
      </c>
    </row>
    <row r="209" spans="1:5" x14ac:dyDescent="0.2">
      <c r="A209" s="25" t="s">
        <v>502</v>
      </c>
      <c r="B209" s="25" t="s">
        <v>503</v>
      </c>
      <c r="C209" s="26">
        <v>1940000</v>
      </c>
      <c r="D209" s="62" t="s">
        <v>669</v>
      </c>
      <c r="E209" s="62" t="s">
        <v>669</v>
      </c>
    </row>
    <row r="210" spans="1:5" x14ac:dyDescent="0.2">
      <c r="A210" s="25" t="s">
        <v>506</v>
      </c>
      <c r="B210" s="25" t="s">
        <v>503</v>
      </c>
      <c r="C210" s="26">
        <v>1188000</v>
      </c>
      <c r="D210" s="62" t="s">
        <v>669</v>
      </c>
      <c r="E210" s="62" t="s">
        <v>669</v>
      </c>
    </row>
    <row r="211" spans="1:5" x14ac:dyDescent="0.2">
      <c r="A211" s="25" t="s">
        <v>505</v>
      </c>
      <c r="B211" s="25" t="s">
        <v>503</v>
      </c>
      <c r="C211" s="26">
        <v>1261000</v>
      </c>
      <c r="D211" s="62" t="s">
        <v>669</v>
      </c>
      <c r="E211" s="62" t="s">
        <v>669</v>
      </c>
    </row>
    <row r="212" spans="1:5" x14ac:dyDescent="0.2">
      <c r="A212" s="25" t="s">
        <v>502</v>
      </c>
      <c r="B212" s="25" t="s">
        <v>503</v>
      </c>
      <c r="C212" s="26">
        <v>1940000</v>
      </c>
      <c r="D212" s="62" t="s">
        <v>669</v>
      </c>
      <c r="E212" s="62" t="s">
        <v>669</v>
      </c>
    </row>
    <row r="213" spans="1:5" x14ac:dyDescent="0.2">
      <c r="A213" s="25" t="s">
        <v>505</v>
      </c>
      <c r="B213" s="25" t="s">
        <v>503</v>
      </c>
      <c r="C213" s="26">
        <v>234000</v>
      </c>
      <c r="D213" s="62" t="s">
        <v>669</v>
      </c>
      <c r="E213" s="62" t="s">
        <v>669</v>
      </c>
    </row>
    <row r="214" spans="1:5" x14ac:dyDescent="0.2">
      <c r="A214" s="25" t="s">
        <v>506</v>
      </c>
      <c r="B214" s="25" t="s">
        <v>503</v>
      </c>
      <c r="C214" s="26">
        <v>53600</v>
      </c>
      <c r="D214" s="62" t="s">
        <v>669</v>
      </c>
      <c r="E214" s="62" t="s">
        <v>669</v>
      </c>
    </row>
    <row r="215" spans="1:5" x14ac:dyDescent="0.2">
      <c r="A215" s="25" t="s">
        <v>507</v>
      </c>
      <c r="B215" s="25" t="s">
        <v>503</v>
      </c>
      <c r="C215" s="26">
        <v>55200</v>
      </c>
      <c r="D215" s="62" t="s">
        <v>669</v>
      </c>
      <c r="E215" s="62" t="s">
        <v>669</v>
      </c>
    </row>
    <row r="216" spans="1:5" x14ac:dyDescent="0.2">
      <c r="A216" s="25" t="s">
        <v>505</v>
      </c>
      <c r="B216" s="25" t="s">
        <v>503</v>
      </c>
      <c r="C216" s="26">
        <v>1261000</v>
      </c>
      <c r="D216" s="62" t="s">
        <v>669</v>
      </c>
      <c r="E216" s="62" t="s">
        <v>669</v>
      </c>
    </row>
    <row r="217" spans="1:5" x14ac:dyDescent="0.2">
      <c r="A217" s="25" t="s">
        <v>507</v>
      </c>
      <c r="B217" s="25" t="s">
        <v>503</v>
      </c>
      <c r="C217" s="26">
        <v>1164000</v>
      </c>
      <c r="D217" s="62" t="s">
        <v>669</v>
      </c>
      <c r="E217" s="62" t="s">
        <v>669</v>
      </c>
    </row>
    <row r="218" spans="1:5" x14ac:dyDescent="0.2">
      <c r="A218" s="25" t="s">
        <v>502</v>
      </c>
      <c r="B218" s="25" t="s">
        <v>503</v>
      </c>
      <c r="C218" s="26">
        <v>1940000</v>
      </c>
      <c r="D218" s="62" t="s">
        <v>669</v>
      </c>
      <c r="E218" s="62" t="s">
        <v>669</v>
      </c>
    </row>
    <row r="219" spans="1:5" x14ac:dyDescent="0.2">
      <c r="A219" s="25" t="s">
        <v>504</v>
      </c>
      <c r="B219" s="25" t="s">
        <v>503</v>
      </c>
      <c r="C219" s="26">
        <v>1455000</v>
      </c>
      <c r="D219" s="62" t="s">
        <v>669</v>
      </c>
      <c r="E219" s="62" t="s">
        <v>669</v>
      </c>
    </row>
    <row r="220" spans="1:5" x14ac:dyDescent="0.2">
      <c r="A220" s="25" t="s">
        <v>505</v>
      </c>
      <c r="B220" s="25" t="s">
        <v>503</v>
      </c>
      <c r="C220" s="26">
        <v>1261000</v>
      </c>
      <c r="D220" s="62" t="s">
        <v>669</v>
      </c>
      <c r="E220" s="62" t="s">
        <v>669</v>
      </c>
    </row>
    <row r="221" spans="1:5" x14ac:dyDescent="0.2">
      <c r="A221" s="25" t="s">
        <v>507</v>
      </c>
      <c r="B221" s="25" t="s">
        <v>503</v>
      </c>
      <c r="C221" s="26">
        <v>620800</v>
      </c>
      <c r="D221" s="62" t="s">
        <v>669</v>
      </c>
      <c r="E221" s="62" t="s">
        <v>669</v>
      </c>
    </row>
    <row r="222" spans="1:5" x14ac:dyDescent="0.2">
      <c r="A222" s="25" t="s">
        <v>506</v>
      </c>
      <c r="B222" s="25" t="s">
        <v>503</v>
      </c>
      <c r="C222" s="26">
        <v>1188000</v>
      </c>
      <c r="D222" s="62" t="s">
        <v>669</v>
      </c>
      <c r="E222" s="62" t="s">
        <v>669</v>
      </c>
    </row>
    <row r="223" spans="1:5" x14ac:dyDescent="0.2">
      <c r="A223" s="25" t="s">
        <v>502</v>
      </c>
      <c r="B223" s="25" t="s">
        <v>503</v>
      </c>
      <c r="C223" s="26">
        <v>1940000</v>
      </c>
      <c r="D223" s="62" t="s">
        <v>669</v>
      </c>
      <c r="E223" s="62" t="s">
        <v>669</v>
      </c>
    </row>
    <row r="224" spans="1:5" x14ac:dyDescent="0.2">
      <c r="A224" s="25" t="s">
        <v>504</v>
      </c>
      <c r="B224" s="25" t="s">
        <v>503</v>
      </c>
      <c r="C224" s="26">
        <v>1455000</v>
      </c>
      <c r="D224" s="62" t="s">
        <v>669</v>
      </c>
      <c r="E224" s="62" t="s">
        <v>669</v>
      </c>
    </row>
    <row r="225" spans="1:5" x14ac:dyDescent="0.2">
      <c r="A225" s="25" t="s">
        <v>504</v>
      </c>
      <c r="B225" s="25" t="s">
        <v>503</v>
      </c>
      <c r="C225" s="26">
        <v>1455000</v>
      </c>
      <c r="D225" s="62" t="s">
        <v>669</v>
      </c>
      <c r="E225" s="62" t="s">
        <v>669</v>
      </c>
    </row>
    <row r="226" spans="1:5" x14ac:dyDescent="0.2">
      <c r="A226" s="25" t="s">
        <v>679</v>
      </c>
      <c r="B226" s="25" t="s">
        <v>573</v>
      </c>
      <c r="C226" s="26">
        <v>1500000</v>
      </c>
      <c r="D226" s="62" t="s">
        <v>669</v>
      </c>
      <c r="E226" s="62" t="s">
        <v>669</v>
      </c>
    </row>
    <row r="227" spans="1:5" x14ac:dyDescent="0.2">
      <c r="A227" s="25" t="s">
        <v>679</v>
      </c>
      <c r="B227" s="25" t="s">
        <v>573</v>
      </c>
      <c r="C227" s="26">
        <v>1500000</v>
      </c>
      <c r="D227" s="62" t="s">
        <v>669</v>
      </c>
      <c r="E227" s="62" t="s">
        <v>669</v>
      </c>
    </row>
    <row r="228" spans="1:5" x14ac:dyDescent="0.2">
      <c r="A228" s="25" t="s">
        <v>679</v>
      </c>
      <c r="B228" s="25" t="s">
        <v>573</v>
      </c>
      <c r="C228" s="26">
        <v>1500000</v>
      </c>
      <c r="D228" s="62" t="s">
        <v>669</v>
      </c>
      <c r="E228" s="62" t="s">
        <v>669</v>
      </c>
    </row>
    <row r="229" spans="1:5" x14ac:dyDescent="0.2">
      <c r="A229" s="25" t="s">
        <v>680</v>
      </c>
      <c r="B229" s="25" t="s">
        <v>575</v>
      </c>
      <c r="C229" s="26">
        <v>1000000</v>
      </c>
      <c r="D229" s="62" t="s">
        <v>669</v>
      </c>
      <c r="E229" s="62" t="s">
        <v>669</v>
      </c>
    </row>
    <row r="230" spans="1:5" x14ac:dyDescent="0.2">
      <c r="A230" s="25" t="s">
        <v>680</v>
      </c>
      <c r="B230" s="25" t="s">
        <v>575</v>
      </c>
      <c r="C230" s="26">
        <v>1500000</v>
      </c>
      <c r="D230" s="62" t="s">
        <v>669</v>
      </c>
      <c r="E230" s="62" t="s">
        <v>669</v>
      </c>
    </row>
    <row r="231" spans="1:5" x14ac:dyDescent="0.2">
      <c r="A231" s="25" t="s">
        <v>680</v>
      </c>
      <c r="B231" s="25" t="s">
        <v>575</v>
      </c>
      <c r="C231" s="26">
        <v>1500000</v>
      </c>
      <c r="D231" s="62" t="s">
        <v>669</v>
      </c>
      <c r="E231" s="62" t="s">
        <v>669</v>
      </c>
    </row>
    <row r="232" spans="1:5" x14ac:dyDescent="0.2">
      <c r="A232" s="25" t="s">
        <v>681</v>
      </c>
      <c r="B232" s="25" t="s">
        <v>682</v>
      </c>
      <c r="C232" s="26">
        <v>176000</v>
      </c>
      <c r="D232" s="62" t="s">
        <v>669</v>
      </c>
      <c r="E232" s="62" t="s">
        <v>669</v>
      </c>
    </row>
    <row r="233" spans="1:5" x14ac:dyDescent="0.2">
      <c r="A233" s="25" t="s">
        <v>681</v>
      </c>
      <c r="B233" s="25" t="s">
        <v>682</v>
      </c>
      <c r="C233" s="26">
        <v>1570000</v>
      </c>
      <c r="D233" s="62" t="s">
        <v>669</v>
      </c>
      <c r="E233" s="62" t="s">
        <v>669</v>
      </c>
    </row>
    <row r="234" spans="1:5" x14ac:dyDescent="0.2">
      <c r="A234" s="25" t="s">
        <v>683</v>
      </c>
      <c r="B234" s="25" t="s">
        <v>682</v>
      </c>
      <c r="C234" s="26">
        <v>523330</v>
      </c>
      <c r="D234" s="62" t="s">
        <v>669</v>
      </c>
      <c r="E234" s="62" t="s">
        <v>669</v>
      </c>
    </row>
    <row r="235" spans="1:5" x14ac:dyDescent="0.2">
      <c r="A235" s="25" t="s">
        <v>684</v>
      </c>
      <c r="B235" s="25" t="s">
        <v>682</v>
      </c>
      <c r="C235" s="26">
        <v>750000</v>
      </c>
      <c r="D235" s="62" t="s">
        <v>669</v>
      </c>
      <c r="E235" s="62" t="s">
        <v>669</v>
      </c>
    </row>
    <row r="236" spans="1:5" x14ac:dyDescent="0.2">
      <c r="A236" s="25" t="s">
        <v>685</v>
      </c>
      <c r="B236" s="25" t="s">
        <v>682</v>
      </c>
      <c r="C236" s="26">
        <v>1570000</v>
      </c>
      <c r="D236" s="62" t="s">
        <v>669</v>
      </c>
      <c r="E236" s="62" t="s">
        <v>669</v>
      </c>
    </row>
    <row r="237" spans="1:5" x14ac:dyDescent="0.2">
      <c r="A237" s="25" t="s">
        <v>683</v>
      </c>
      <c r="B237" s="25" t="s">
        <v>682</v>
      </c>
      <c r="C237" s="26">
        <v>1570000</v>
      </c>
      <c r="D237" s="62" t="s">
        <v>669</v>
      </c>
      <c r="E237" s="62" t="s">
        <v>669</v>
      </c>
    </row>
    <row r="238" spans="1:5" x14ac:dyDescent="0.2">
      <c r="A238" s="25" t="s">
        <v>686</v>
      </c>
      <c r="B238" s="25" t="s">
        <v>682</v>
      </c>
      <c r="C238" s="26">
        <v>500000</v>
      </c>
      <c r="D238" s="62" t="s">
        <v>669</v>
      </c>
      <c r="E238" s="62" t="s">
        <v>669</v>
      </c>
    </row>
    <row r="239" spans="1:5" x14ac:dyDescent="0.2">
      <c r="A239" s="25" t="s">
        <v>683</v>
      </c>
      <c r="B239" s="25" t="s">
        <v>682</v>
      </c>
      <c r="C239" s="26">
        <v>1570000</v>
      </c>
      <c r="D239" s="62" t="s">
        <v>669</v>
      </c>
      <c r="E239" s="62" t="s">
        <v>669</v>
      </c>
    </row>
    <row r="240" spans="1:5" x14ac:dyDescent="0.2">
      <c r="A240" s="25" t="s">
        <v>681</v>
      </c>
      <c r="B240" s="25" t="s">
        <v>682</v>
      </c>
      <c r="C240" s="26">
        <v>1320000</v>
      </c>
      <c r="D240" s="62" t="s">
        <v>669</v>
      </c>
      <c r="E240" s="62" t="s">
        <v>669</v>
      </c>
    </row>
    <row r="241" spans="1:5" x14ac:dyDescent="0.2">
      <c r="A241" s="25" t="s">
        <v>686</v>
      </c>
      <c r="B241" s="25" t="s">
        <v>682</v>
      </c>
      <c r="C241" s="26">
        <v>1320000</v>
      </c>
      <c r="D241" s="62" t="s">
        <v>669</v>
      </c>
      <c r="E241" s="62" t="s">
        <v>669</v>
      </c>
    </row>
    <row r="242" spans="1:5" x14ac:dyDescent="0.2">
      <c r="A242" s="25" t="s">
        <v>681</v>
      </c>
      <c r="B242" s="25" t="s">
        <v>682</v>
      </c>
      <c r="C242" s="26">
        <v>1320000</v>
      </c>
      <c r="D242" s="62" t="s">
        <v>669</v>
      </c>
      <c r="E242" s="62" t="s">
        <v>669</v>
      </c>
    </row>
    <row r="243" spans="1:5" x14ac:dyDescent="0.2">
      <c r="A243" s="25" t="s">
        <v>685</v>
      </c>
      <c r="B243" s="25" t="s">
        <v>682</v>
      </c>
      <c r="C243" s="26">
        <v>1151326</v>
      </c>
      <c r="D243" s="62" t="s">
        <v>669</v>
      </c>
      <c r="E243" s="62" t="s">
        <v>669</v>
      </c>
    </row>
    <row r="244" spans="1:5" x14ac:dyDescent="0.2">
      <c r="A244" s="25" t="s">
        <v>683</v>
      </c>
      <c r="B244" s="25" t="s">
        <v>682</v>
      </c>
      <c r="C244" s="26">
        <v>1570000</v>
      </c>
      <c r="D244" s="62" t="s">
        <v>669</v>
      </c>
      <c r="E244" s="62" t="s">
        <v>669</v>
      </c>
    </row>
    <row r="245" spans="1:5" x14ac:dyDescent="0.2">
      <c r="A245" s="25" t="s">
        <v>686</v>
      </c>
      <c r="B245" s="25" t="s">
        <v>682</v>
      </c>
      <c r="C245" s="26">
        <v>1320000</v>
      </c>
      <c r="D245" s="62" t="s">
        <v>669</v>
      </c>
      <c r="E245" s="62" t="s">
        <v>669</v>
      </c>
    </row>
    <row r="246" spans="1:5" x14ac:dyDescent="0.2">
      <c r="A246" s="25" t="s">
        <v>687</v>
      </c>
      <c r="B246" s="25" t="s">
        <v>682</v>
      </c>
      <c r="C246" s="26">
        <v>1320000</v>
      </c>
      <c r="D246" s="62" t="s">
        <v>669</v>
      </c>
      <c r="E246" s="62" t="s">
        <v>669</v>
      </c>
    </row>
    <row r="247" spans="1:5" x14ac:dyDescent="0.2">
      <c r="A247" s="25" t="s">
        <v>685</v>
      </c>
      <c r="B247" s="25" t="s">
        <v>682</v>
      </c>
      <c r="C247" s="26">
        <v>1570000</v>
      </c>
      <c r="D247" s="62" t="s">
        <v>669</v>
      </c>
      <c r="E247" s="62" t="s">
        <v>669</v>
      </c>
    </row>
    <row r="248" spans="1:5" x14ac:dyDescent="0.2">
      <c r="A248" s="25" t="s">
        <v>685</v>
      </c>
      <c r="B248" s="25" t="s">
        <v>682</v>
      </c>
      <c r="C248" s="26">
        <v>1570000</v>
      </c>
      <c r="D248" s="62" t="s">
        <v>669</v>
      </c>
      <c r="E248" s="62" t="s">
        <v>669</v>
      </c>
    </row>
    <row r="249" spans="1:5" x14ac:dyDescent="0.2">
      <c r="A249" s="25" t="s">
        <v>686</v>
      </c>
      <c r="B249" s="25" t="s">
        <v>682</v>
      </c>
      <c r="C249" s="26">
        <v>500000</v>
      </c>
      <c r="D249" s="62" t="s">
        <v>669</v>
      </c>
      <c r="E249" s="62" t="s">
        <v>669</v>
      </c>
    </row>
    <row r="250" spans="1:5" x14ac:dyDescent="0.2">
      <c r="A250" s="25" t="s">
        <v>683</v>
      </c>
      <c r="B250" s="25" t="s">
        <v>682</v>
      </c>
      <c r="C250" s="26">
        <v>1570000</v>
      </c>
      <c r="D250" s="62" t="s">
        <v>669</v>
      </c>
      <c r="E250" s="62" t="s">
        <v>669</v>
      </c>
    </row>
    <row r="251" spans="1:5" x14ac:dyDescent="0.2">
      <c r="A251" s="25" t="s">
        <v>687</v>
      </c>
      <c r="B251" s="25" t="s">
        <v>682</v>
      </c>
      <c r="C251" s="26">
        <v>1320000</v>
      </c>
      <c r="D251" s="62" t="s">
        <v>669</v>
      </c>
      <c r="E251" s="62" t="s">
        <v>669</v>
      </c>
    </row>
    <row r="252" spans="1:5" x14ac:dyDescent="0.2">
      <c r="A252" s="25" t="s">
        <v>688</v>
      </c>
      <c r="B252" s="25" t="s">
        <v>682</v>
      </c>
      <c r="C252" s="26">
        <v>500000</v>
      </c>
      <c r="D252" s="62" t="s">
        <v>669</v>
      </c>
      <c r="E252" s="62" t="s">
        <v>669</v>
      </c>
    </row>
    <row r="253" spans="1:5" x14ac:dyDescent="0.2">
      <c r="A253" s="25" t="s">
        <v>681</v>
      </c>
      <c r="B253" s="25" t="s">
        <v>682</v>
      </c>
      <c r="C253" s="26">
        <v>1570000</v>
      </c>
      <c r="D253" s="62" t="s">
        <v>669</v>
      </c>
      <c r="E253" s="62" t="s">
        <v>669</v>
      </c>
    </row>
    <row r="254" spans="1:5" x14ac:dyDescent="0.2">
      <c r="A254" s="25" t="s">
        <v>689</v>
      </c>
      <c r="B254" s="25" t="s">
        <v>682</v>
      </c>
      <c r="C254" s="26">
        <v>1570000</v>
      </c>
      <c r="D254" s="62" t="s">
        <v>669</v>
      </c>
      <c r="E254" s="62" t="s">
        <v>669</v>
      </c>
    </row>
    <row r="255" spans="1:5" x14ac:dyDescent="0.2">
      <c r="A255" s="25" t="s">
        <v>687</v>
      </c>
      <c r="B255" s="25" t="s">
        <v>682</v>
      </c>
      <c r="C255" s="26">
        <v>1320000</v>
      </c>
      <c r="D255" s="62" t="s">
        <v>669</v>
      </c>
      <c r="E255" s="62" t="s">
        <v>669</v>
      </c>
    </row>
    <row r="256" spans="1:5" x14ac:dyDescent="0.2">
      <c r="A256" s="25" t="s">
        <v>686</v>
      </c>
      <c r="B256" s="25" t="s">
        <v>682</v>
      </c>
      <c r="C256" s="26">
        <v>500000</v>
      </c>
      <c r="D256" s="62" t="s">
        <v>669</v>
      </c>
      <c r="E256" s="62" t="s">
        <v>669</v>
      </c>
    </row>
    <row r="257" spans="1:5" x14ac:dyDescent="0.2">
      <c r="A257" s="25" t="s">
        <v>683</v>
      </c>
      <c r="B257" s="25" t="s">
        <v>682</v>
      </c>
      <c r="C257" s="26">
        <v>1570000</v>
      </c>
      <c r="D257" s="62" t="s">
        <v>669</v>
      </c>
      <c r="E257" s="62" t="s">
        <v>669</v>
      </c>
    </row>
    <row r="258" spans="1:5" x14ac:dyDescent="0.2">
      <c r="A258" s="25" t="s">
        <v>681</v>
      </c>
      <c r="B258" s="25" t="s">
        <v>682</v>
      </c>
      <c r="C258" s="26">
        <v>1320000</v>
      </c>
      <c r="D258" s="62" t="s">
        <v>669</v>
      </c>
      <c r="E258" s="62" t="s">
        <v>669</v>
      </c>
    </row>
    <row r="259" spans="1:5" x14ac:dyDescent="0.2">
      <c r="A259" s="25" t="s">
        <v>689</v>
      </c>
      <c r="B259" s="25" t="s">
        <v>682</v>
      </c>
      <c r="C259" s="26">
        <v>1570000</v>
      </c>
      <c r="D259" s="62" t="s">
        <v>669</v>
      </c>
      <c r="E259" s="62" t="s">
        <v>669</v>
      </c>
    </row>
    <row r="260" spans="1:5" x14ac:dyDescent="0.2">
      <c r="A260" s="25" t="s">
        <v>684</v>
      </c>
      <c r="B260" s="25" t="s">
        <v>682</v>
      </c>
      <c r="C260" s="26">
        <v>750000</v>
      </c>
      <c r="D260" s="62" t="s">
        <v>669</v>
      </c>
      <c r="E260" s="62" t="s">
        <v>669</v>
      </c>
    </row>
    <row r="261" spans="1:5" x14ac:dyDescent="0.2">
      <c r="A261" s="25" t="s">
        <v>688</v>
      </c>
      <c r="B261" s="25" t="s">
        <v>682</v>
      </c>
      <c r="C261" s="26">
        <v>500000</v>
      </c>
      <c r="D261" s="62" t="s">
        <v>669</v>
      </c>
      <c r="E261" s="62" t="s">
        <v>669</v>
      </c>
    </row>
    <row r="262" spans="1:5" x14ac:dyDescent="0.2">
      <c r="A262" s="25" t="s">
        <v>681</v>
      </c>
      <c r="B262" s="25" t="s">
        <v>682</v>
      </c>
      <c r="C262" s="26">
        <v>1320000</v>
      </c>
      <c r="D262" s="62" t="s">
        <v>669</v>
      </c>
      <c r="E262" s="62" t="s">
        <v>669</v>
      </c>
    </row>
    <row r="263" spans="1:5" x14ac:dyDescent="0.2">
      <c r="A263" s="25" t="s">
        <v>684</v>
      </c>
      <c r="B263" s="25" t="s">
        <v>682</v>
      </c>
      <c r="C263" s="26">
        <v>175000</v>
      </c>
      <c r="D263" s="62" t="s">
        <v>669</v>
      </c>
      <c r="E263" s="62" t="s">
        <v>669</v>
      </c>
    </row>
    <row r="264" spans="1:5" x14ac:dyDescent="0.2">
      <c r="A264" s="25" t="s">
        <v>685</v>
      </c>
      <c r="B264" s="25" t="s">
        <v>682</v>
      </c>
      <c r="C264" s="26">
        <v>1570000</v>
      </c>
      <c r="D264" s="62" t="s">
        <v>669</v>
      </c>
      <c r="E264" s="62" t="s">
        <v>669</v>
      </c>
    </row>
    <row r="265" spans="1:5" x14ac:dyDescent="0.2">
      <c r="A265" s="25" t="s">
        <v>684</v>
      </c>
      <c r="B265" s="25" t="s">
        <v>682</v>
      </c>
      <c r="C265" s="26">
        <v>750000</v>
      </c>
      <c r="D265" s="62" t="s">
        <v>669</v>
      </c>
      <c r="E265" s="62" t="s">
        <v>669</v>
      </c>
    </row>
    <row r="266" spans="1:5" x14ac:dyDescent="0.2">
      <c r="A266" s="25" t="s">
        <v>683</v>
      </c>
      <c r="B266" s="25" t="s">
        <v>682</v>
      </c>
      <c r="C266" s="26">
        <v>575673</v>
      </c>
      <c r="D266" s="62" t="s">
        <v>669</v>
      </c>
      <c r="E266" s="62" t="s">
        <v>669</v>
      </c>
    </row>
    <row r="267" spans="1:5" x14ac:dyDescent="0.2">
      <c r="A267" s="25" t="s">
        <v>683</v>
      </c>
      <c r="B267" s="25" t="s">
        <v>682</v>
      </c>
      <c r="C267" s="26">
        <v>1046670</v>
      </c>
      <c r="D267" s="62" t="s">
        <v>669</v>
      </c>
      <c r="E267" s="62" t="s">
        <v>669</v>
      </c>
    </row>
    <row r="268" spans="1:5" x14ac:dyDescent="0.2">
      <c r="A268" s="25" t="s">
        <v>681</v>
      </c>
      <c r="B268" s="25" t="s">
        <v>682</v>
      </c>
      <c r="C268" s="26">
        <v>575673</v>
      </c>
      <c r="D268" s="62" t="s">
        <v>669</v>
      </c>
      <c r="E268" s="62" t="s">
        <v>669</v>
      </c>
    </row>
    <row r="269" spans="1:5" x14ac:dyDescent="0.2">
      <c r="A269" s="25" t="s">
        <v>685</v>
      </c>
      <c r="B269" s="25" t="s">
        <v>682</v>
      </c>
      <c r="C269" s="26">
        <v>1570000</v>
      </c>
      <c r="D269" s="62" t="s">
        <v>669</v>
      </c>
      <c r="E269" s="62" t="s">
        <v>669</v>
      </c>
    </row>
    <row r="270" spans="1:5" x14ac:dyDescent="0.2">
      <c r="A270" s="25" t="s">
        <v>684</v>
      </c>
      <c r="B270" s="25" t="s">
        <v>682</v>
      </c>
      <c r="C270" s="26">
        <v>450000</v>
      </c>
      <c r="D270" s="62" t="s">
        <v>669</v>
      </c>
      <c r="E270" s="62" t="s">
        <v>669</v>
      </c>
    </row>
    <row r="271" spans="1:5" x14ac:dyDescent="0.2">
      <c r="A271" s="25" t="s">
        <v>684</v>
      </c>
      <c r="B271" s="25" t="s">
        <v>682</v>
      </c>
      <c r="C271" s="26">
        <v>750000</v>
      </c>
      <c r="D271" s="62" t="s">
        <v>669</v>
      </c>
      <c r="E271" s="62" t="s">
        <v>669</v>
      </c>
    </row>
    <row r="272" spans="1:5" x14ac:dyDescent="0.2">
      <c r="A272" s="25" t="s">
        <v>681</v>
      </c>
      <c r="B272" s="25" t="s">
        <v>682</v>
      </c>
      <c r="C272" s="26">
        <v>1144000</v>
      </c>
      <c r="D272" s="62" t="s">
        <v>669</v>
      </c>
      <c r="E272" s="62" t="s">
        <v>669</v>
      </c>
    </row>
    <row r="273" spans="1:5" x14ac:dyDescent="0.2">
      <c r="A273" s="25" t="s">
        <v>686</v>
      </c>
      <c r="B273" s="25" t="s">
        <v>682</v>
      </c>
      <c r="C273" s="26">
        <v>500000</v>
      </c>
      <c r="D273" s="62" t="s">
        <v>669</v>
      </c>
      <c r="E273" s="62" t="s">
        <v>669</v>
      </c>
    </row>
    <row r="274" spans="1:5" x14ac:dyDescent="0.2">
      <c r="A274" s="25" t="s">
        <v>686</v>
      </c>
      <c r="B274" s="25" t="s">
        <v>682</v>
      </c>
      <c r="C274" s="26">
        <v>484000</v>
      </c>
      <c r="D274" s="62" t="s">
        <v>669</v>
      </c>
      <c r="E274" s="62" t="s">
        <v>669</v>
      </c>
    </row>
    <row r="275" spans="1:5" x14ac:dyDescent="0.2">
      <c r="A275" s="25" t="s">
        <v>686</v>
      </c>
      <c r="B275" s="25" t="s">
        <v>682</v>
      </c>
      <c r="C275" s="26">
        <v>500000</v>
      </c>
      <c r="D275" s="62" t="s">
        <v>669</v>
      </c>
      <c r="E275" s="62" t="s">
        <v>669</v>
      </c>
    </row>
    <row r="276" spans="1:5" x14ac:dyDescent="0.2">
      <c r="A276" s="25" t="s">
        <v>689</v>
      </c>
      <c r="B276" s="25" t="s">
        <v>682</v>
      </c>
      <c r="C276" s="26">
        <v>1570000</v>
      </c>
      <c r="D276" s="62" t="s">
        <v>669</v>
      </c>
      <c r="E276" s="62" t="s">
        <v>669</v>
      </c>
    </row>
    <row r="277" spans="1:5" x14ac:dyDescent="0.2">
      <c r="A277" s="25" t="s">
        <v>687</v>
      </c>
      <c r="B277" s="25" t="s">
        <v>682</v>
      </c>
      <c r="C277" s="26">
        <v>1320000</v>
      </c>
      <c r="D277" s="62" t="s">
        <v>669</v>
      </c>
      <c r="E277" s="62" t="s">
        <v>669</v>
      </c>
    </row>
    <row r="278" spans="1:5" x14ac:dyDescent="0.2">
      <c r="A278" s="25" t="s">
        <v>684</v>
      </c>
      <c r="B278" s="25" t="s">
        <v>682</v>
      </c>
      <c r="C278" s="26">
        <v>275000</v>
      </c>
      <c r="D278" s="62" t="s">
        <v>669</v>
      </c>
      <c r="E278" s="62" t="s">
        <v>669</v>
      </c>
    </row>
    <row r="279" spans="1:5" x14ac:dyDescent="0.2">
      <c r="A279" s="25" t="s">
        <v>683</v>
      </c>
      <c r="B279" s="25" t="s">
        <v>682</v>
      </c>
      <c r="C279" s="26">
        <v>1570000</v>
      </c>
      <c r="D279" s="62" t="s">
        <v>669</v>
      </c>
      <c r="E279" s="62" t="s">
        <v>669</v>
      </c>
    </row>
    <row r="280" spans="1:5" x14ac:dyDescent="0.2">
      <c r="A280" s="25" t="s">
        <v>688</v>
      </c>
      <c r="B280" s="25" t="s">
        <v>682</v>
      </c>
      <c r="C280" s="26">
        <v>500000</v>
      </c>
      <c r="D280" s="62" t="s">
        <v>669</v>
      </c>
      <c r="E280" s="62" t="s">
        <v>669</v>
      </c>
    </row>
    <row r="281" spans="1:5" x14ac:dyDescent="0.2">
      <c r="A281" s="25" t="s">
        <v>688</v>
      </c>
      <c r="B281" s="25" t="s">
        <v>682</v>
      </c>
      <c r="C281" s="26">
        <v>183327</v>
      </c>
      <c r="D281" s="62" t="s">
        <v>669</v>
      </c>
      <c r="E281" s="62" t="s">
        <v>669</v>
      </c>
    </row>
    <row r="282" spans="1:5" x14ac:dyDescent="0.2">
      <c r="A282" s="25" t="s">
        <v>685</v>
      </c>
      <c r="B282" s="25" t="s">
        <v>682</v>
      </c>
      <c r="C282" s="26">
        <v>418673</v>
      </c>
      <c r="D282" s="62" t="s">
        <v>669</v>
      </c>
      <c r="E282" s="62" t="s">
        <v>669</v>
      </c>
    </row>
    <row r="283" spans="1:5" x14ac:dyDescent="0.2">
      <c r="A283" s="25" t="s">
        <v>687</v>
      </c>
      <c r="B283" s="25" t="s">
        <v>682</v>
      </c>
      <c r="C283" s="26">
        <v>1320000</v>
      </c>
      <c r="D283" s="62" t="s">
        <v>669</v>
      </c>
      <c r="E283" s="62" t="s">
        <v>669</v>
      </c>
    </row>
    <row r="284" spans="1:5" x14ac:dyDescent="0.2">
      <c r="A284" s="25" t="s">
        <v>684</v>
      </c>
      <c r="B284" s="25" t="s">
        <v>682</v>
      </c>
      <c r="C284" s="26">
        <v>750000</v>
      </c>
      <c r="D284" s="62" t="s">
        <v>669</v>
      </c>
      <c r="E284" s="62" t="s">
        <v>669</v>
      </c>
    </row>
    <row r="285" spans="1:5" x14ac:dyDescent="0.2">
      <c r="A285" s="25" t="s">
        <v>684</v>
      </c>
      <c r="B285" s="25" t="s">
        <v>682</v>
      </c>
      <c r="C285" s="26">
        <v>750000</v>
      </c>
      <c r="D285" s="62" t="s">
        <v>669</v>
      </c>
      <c r="E285" s="62" t="s">
        <v>669</v>
      </c>
    </row>
    <row r="286" spans="1:5" x14ac:dyDescent="0.2">
      <c r="A286" s="25" t="s">
        <v>687</v>
      </c>
      <c r="B286" s="25" t="s">
        <v>682</v>
      </c>
      <c r="C286" s="26">
        <v>1320000</v>
      </c>
      <c r="D286" s="62" t="s">
        <v>669</v>
      </c>
      <c r="E286" s="62" t="s">
        <v>669</v>
      </c>
    </row>
    <row r="287" spans="1:5" x14ac:dyDescent="0.2">
      <c r="A287" s="25" t="s">
        <v>684</v>
      </c>
      <c r="B287" s="25" t="s">
        <v>682</v>
      </c>
      <c r="C287" s="26">
        <v>750000</v>
      </c>
      <c r="D287" s="62" t="s">
        <v>669</v>
      </c>
      <c r="E287" s="62" t="s">
        <v>669</v>
      </c>
    </row>
    <row r="288" spans="1:5" x14ac:dyDescent="0.2">
      <c r="A288" s="25" t="s">
        <v>686</v>
      </c>
      <c r="B288" s="25" t="s">
        <v>682</v>
      </c>
      <c r="C288" s="26">
        <v>1320000</v>
      </c>
      <c r="D288" s="62" t="s">
        <v>669</v>
      </c>
      <c r="E288" s="62" t="s">
        <v>669</v>
      </c>
    </row>
    <row r="289" spans="1:5" x14ac:dyDescent="0.2">
      <c r="A289" s="25" t="s">
        <v>688</v>
      </c>
      <c r="B289" s="25" t="s">
        <v>682</v>
      </c>
      <c r="C289" s="26">
        <v>316654</v>
      </c>
      <c r="D289" s="62" t="s">
        <v>669</v>
      </c>
      <c r="E289" s="62" t="s">
        <v>669</v>
      </c>
    </row>
    <row r="290" spans="1:5" x14ac:dyDescent="0.2">
      <c r="A290" s="25" t="s">
        <v>687</v>
      </c>
      <c r="B290" s="25" t="s">
        <v>682</v>
      </c>
      <c r="C290" s="26">
        <v>1320000</v>
      </c>
      <c r="D290" s="62" t="s">
        <v>669</v>
      </c>
      <c r="E290" s="62" t="s">
        <v>669</v>
      </c>
    </row>
    <row r="291" spans="1:5" x14ac:dyDescent="0.2">
      <c r="A291" s="25" t="s">
        <v>684</v>
      </c>
      <c r="B291" s="25" t="s">
        <v>682</v>
      </c>
      <c r="C291" s="26">
        <v>750000</v>
      </c>
      <c r="D291" s="62" t="s">
        <v>669</v>
      </c>
      <c r="E291" s="62" t="s">
        <v>669</v>
      </c>
    </row>
    <row r="292" spans="1:5" x14ac:dyDescent="0.2">
      <c r="A292" s="25" t="s">
        <v>685</v>
      </c>
      <c r="B292" s="25" t="s">
        <v>682</v>
      </c>
      <c r="C292" s="26">
        <v>1517657</v>
      </c>
      <c r="D292" s="62" t="s">
        <v>669</v>
      </c>
      <c r="E292" s="62" t="s">
        <v>669</v>
      </c>
    </row>
    <row r="293" spans="1:5" x14ac:dyDescent="0.2">
      <c r="A293" s="25" t="s">
        <v>681</v>
      </c>
      <c r="B293" s="25" t="s">
        <v>682</v>
      </c>
      <c r="C293" s="26">
        <v>1570000</v>
      </c>
      <c r="D293" s="62" t="s">
        <v>669</v>
      </c>
      <c r="E293" s="62" t="s">
        <v>669</v>
      </c>
    </row>
    <row r="294" spans="1:5" x14ac:dyDescent="0.2">
      <c r="A294" s="25" t="s">
        <v>684</v>
      </c>
      <c r="B294" s="25" t="s">
        <v>682</v>
      </c>
      <c r="C294" s="26">
        <v>475000</v>
      </c>
      <c r="D294" s="62" t="s">
        <v>669</v>
      </c>
      <c r="E294" s="62" t="s">
        <v>669</v>
      </c>
    </row>
    <row r="295" spans="1:5" x14ac:dyDescent="0.2">
      <c r="A295" s="25" t="s">
        <v>681</v>
      </c>
      <c r="B295" s="25" t="s">
        <v>682</v>
      </c>
      <c r="C295" s="26">
        <v>1320000</v>
      </c>
      <c r="D295" s="62" t="s">
        <v>669</v>
      </c>
      <c r="E295" s="62" t="s">
        <v>669</v>
      </c>
    </row>
    <row r="296" spans="1:5" x14ac:dyDescent="0.2">
      <c r="A296" s="25" t="s">
        <v>683</v>
      </c>
      <c r="B296" s="25" t="s">
        <v>682</v>
      </c>
      <c r="C296" s="26">
        <v>889661</v>
      </c>
      <c r="D296" s="62" t="s">
        <v>669</v>
      </c>
      <c r="E296" s="62" t="s">
        <v>669</v>
      </c>
    </row>
    <row r="297" spans="1:5" x14ac:dyDescent="0.2">
      <c r="A297" s="25" t="s">
        <v>683</v>
      </c>
      <c r="B297" s="25" t="s">
        <v>682</v>
      </c>
      <c r="C297" s="26">
        <v>1570000</v>
      </c>
      <c r="D297" s="62" t="s">
        <v>669</v>
      </c>
      <c r="E297" s="62" t="s">
        <v>669</v>
      </c>
    </row>
    <row r="298" spans="1:5" x14ac:dyDescent="0.2">
      <c r="A298" s="25" t="s">
        <v>681</v>
      </c>
      <c r="B298" s="25" t="s">
        <v>682</v>
      </c>
      <c r="C298" s="26">
        <v>994327</v>
      </c>
      <c r="D298" s="62" t="s">
        <v>669</v>
      </c>
      <c r="E298" s="62" t="s">
        <v>669</v>
      </c>
    </row>
    <row r="299" spans="1:5" x14ac:dyDescent="0.2">
      <c r="A299" s="25" t="s">
        <v>684</v>
      </c>
      <c r="B299" s="25" t="s">
        <v>682</v>
      </c>
      <c r="C299" s="26">
        <v>750000</v>
      </c>
      <c r="D299" s="62" t="s">
        <v>669</v>
      </c>
      <c r="E299" s="62" t="s">
        <v>669</v>
      </c>
    </row>
    <row r="300" spans="1:5" x14ac:dyDescent="0.2">
      <c r="A300" s="25" t="s">
        <v>681</v>
      </c>
      <c r="B300" s="25" t="s">
        <v>682</v>
      </c>
      <c r="C300" s="26">
        <v>440000</v>
      </c>
      <c r="D300" s="62" t="s">
        <v>669</v>
      </c>
      <c r="E300" s="62" t="s">
        <v>669</v>
      </c>
    </row>
    <row r="301" spans="1:5" x14ac:dyDescent="0.2">
      <c r="A301" s="25" t="s">
        <v>685</v>
      </c>
      <c r="B301" s="25" t="s">
        <v>682</v>
      </c>
      <c r="C301" s="26">
        <v>1570000</v>
      </c>
      <c r="D301" s="62" t="s">
        <v>669</v>
      </c>
      <c r="E301" s="62" t="s">
        <v>669</v>
      </c>
    </row>
    <row r="302" spans="1:5" x14ac:dyDescent="0.2">
      <c r="A302" s="25" t="s">
        <v>686</v>
      </c>
      <c r="B302" s="25" t="s">
        <v>682</v>
      </c>
      <c r="C302" s="26">
        <v>836000</v>
      </c>
      <c r="D302" s="62" t="s">
        <v>669</v>
      </c>
      <c r="E302" s="62" t="s">
        <v>669</v>
      </c>
    </row>
    <row r="303" spans="1:5" x14ac:dyDescent="0.2">
      <c r="A303" s="25" t="s">
        <v>686</v>
      </c>
      <c r="B303" s="25" t="s">
        <v>682</v>
      </c>
      <c r="C303" s="26">
        <v>500000</v>
      </c>
      <c r="D303" s="62" t="s">
        <v>669</v>
      </c>
      <c r="E303" s="62" t="s">
        <v>669</v>
      </c>
    </row>
    <row r="304" spans="1:5" x14ac:dyDescent="0.2">
      <c r="A304" s="25" t="s">
        <v>686</v>
      </c>
      <c r="B304" s="25" t="s">
        <v>682</v>
      </c>
      <c r="C304" s="26">
        <v>116662</v>
      </c>
      <c r="D304" s="62" t="s">
        <v>669</v>
      </c>
      <c r="E304" s="62" t="s">
        <v>669</v>
      </c>
    </row>
    <row r="305" spans="1:5" x14ac:dyDescent="0.2">
      <c r="A305" s="25" t="s">
        <v>681</v>
      </c>
      <c r="B305" s="25" t="s">
        <v>682</v>
      </c>
      <c r="C305" s="26">
        <v>1570000</v>
      </c>
      <c r="D305" s="62" t="s">
        <v>669</v>
      </c>
      <c r="E305" s="62" t="s">
        <v>669</v>
      </c>
    </row>
    <row r="306" spans="1:5" x14ac:dyDescent="0.2">
      <c r="A306" s="25" t="s">
        <v>683</v>
      </c>
      <c r="B306" s="25" t="s">
        <v>682</v>
      </c>
      <c r="C306" s="26">
        <v>994327</v>
      </c>
      <c r="D306" s="62" t="s">
        <v>669</v>
      </c>
      <c r="E306" s="62" t="s">
        <v>669</v>
      </c>
    </row>
    <row r="307" spans="1:5" x14ac:dyDescent="0.2">
      <c r="A307" s="25" t="s">
        <v>689</v>
      </c>
      <c r="B307" s="25" t="s">
        <v>682</v>
      </c>
      <c r="C307" s="26">
        <v>1570000</v>
      </c>
      <c r="D307" s="62" t="s">
        <v>669</v>
      </c>
      <c r="E307" s="62" t="s">
        <v>669</v>
      </c>
    </row>
    <row r="308" spans="1:5" x14ac:dyDescent="0.2">
      <c r="A308" s="25" t="s">
        <v>683</v>
      </c>
      <c r="B308" s="25" t="s">
        <v>682</v>
      </c>
      <c r="C308" s="26">
        <v>994327</v>
      </c>
      <c r="D308" s="62" t="s">
        <v>669</v>
      </c>
      <c r="E308" s="62" t="s">
        <v>669</v>
      </c>
    </row>
    <row r="309" spans="1:5" x14ac:dyDescent="0.2">
      <c r="A309" s="25" t="s">
        <v>683</v>
      </c>
      <c r="B309" s="25" t="s">
        <v>682</v>
      </c>
      <c r="C309" s="26">
        <v>1570000</v>
      </c>
      <c r="D309" s="62" t="s">
        <v>669</v>
      </c>
      <c r="E309" s="62" t="s">
        <v>669</v>
      </c>
    </row>
    <row r="310" spans="1:5" x14ac:dyDescent="0.2">
      <c r="A310" s="25" t="s">
        <v>687</v>
      </c>
      <c r="B310" s="25" t="s">
        <v>682</v>
      </c>
      <c r="C310" s="26">
        <v>1320000</v>
      </c>
      <c r="D310" s="62" t="s">
        <v>669</v>
      </c>
      <c r="E310" s="62" t="s">
        <v>669</v>
      </c>
    </row>
    <row r="311" spans="1:5" x14ac:dyDescent="0.2">
      <c r="A311" s="25" t="s">
        <v>683</v>
      </c>
      <c r="B311" s="25" t="s">
        <v>682</v>
      </c>
      <c r="C311" s="26">
        <v>1570000</v>
      </c>
      <c r="D311" s="62" t="s">
        <v>669</v>
      </c>
      <c r="E311" s="62" t="s">
        <v>669</v>
      </c>
    </row>
    <row r="312" spans="1:5" x14ac:dyDescent="0.2">
      <c r="A312" s="25" t="s">
        <v>681</v>
      </c>
      <c r="B312" s="25" t="s">
        <v>682</v>
      </c>
      <c r="C312" s="26">
        <v>994327</v>
      </c>
      <c r="D312" s="62" t="s">
        <v>669</v>
      </c>
      <c r="E312" s="62" t="s">
        <v>669</v>
      </c>
    </row>
    <row r="313" spans="1:5" x14ac:dyDescent="0.2">
      <c r="A313" s="25" t="s">
        <v>686</v>
      </c>
      <c r="B313" s="25" t="s">
        <v>682</v>
      </c>
      <c r="C313" s="26">
        <v>1320000</v>
      </c>
      <c r="D313" s="62" t="s">
        <v>669</v>
      </c>
      <c r="E313" s="62" t="s">
        <v>669</v>
      </c>
    </row>
    <row r="314" spans="1:5" x14ac:dyDescent="0.2">
      <c r="A314" s="25" t="s">
        <v>690</v>
      </c>
      <c r="B314" s="25" t="s">
        <v>682</v>
      </c>
      <c r="C314" s="26">
        <v>500000</v>
      </c>
      <c r="D314" s="62" t="s">
        <v>669</v>
      </c>
      <c r="E314" s="62" t="s">
        <v>669</v>
      </c>
    </row>
    <row r="315" spans="1:5" x14ac:dyDescent="0.2">
      <c r="A315" s="25" t="s">
        <v>685</v>
      </c>
      <c r="B315" s="25" t="s">
        <v>682</v>
      </c>
      <c r="C315" s="26">
        <v>1570000</v>
      </c>
      <c r="D315" s="62" t="s">
        <v>669</v>
      </c>
      <c r="E315" s="62" t="s">
        <v>669</v>
      </c>
    </row>
    <row r="316" spans="1:5" x14ac:dyDescent="0.2">
      <c r="A316" s="25" t="s">
        <v>686</v>
      </c>
      <c r="B316" s="25" t="s">
        <v>682</v>
      </c>
      <c r="C316" s="26">
        <v>836000</v>
      </c>
      <c r="D316" s="62" t="s">
        <v>669</v>
      </c>
      <c r="E316" s="62" t="s">
        <v>669</v>
      </c>
    </row>
    <row r="317" spans="1:5" x14ac:dyDescent="0.2">
      <c r="A317" s="25" t="s">
        <v>688</v>
      </c>
      <c r="B317" s="25" t="s">
        <v>682</v>
      </c>
      <c r="C317" s="26">
        <v>500000</v>
      </c>
      <c r="D317" s="62" t="s">
        <v>669</v>
      </c>
      <c r="E317" s="62" t="s">
        <v>669</v>
      </c>
    </row>
    <row r="318" spans="1:5" x14ac:dyDescent="0.2">
      <c r="A318" s="25" t="s">
        <v>688</v>
      </c>
      <c r="B318" s="25" t="s">
        <v>682</v>
      </c>
      <c r="C318" s="26">
        <v>550000</v>
      </c>
      <c r="D318" s="62" t="s">
        <v>669</v>
      </c>
      <c r="E318" s="62" t="s">
        <v>669</v>
      </c>
    </row>
    <row r="319" spans="1:5" x14ac:dyDescent="0.2">
      <c r="A319" s="25" t="s">
        <v>684</v>
      </c>
      <c r="B319" s="25" t="s">
        <v>682</v>
      </c>
      <c r="C319" s="26">
        <v>750000</v>
      </c>
      <c r="D319" s="62" t="s">
        <v>669</v>
      </c>
      <c r="E319" s="62" t="s">
        <v>669</v>
      </c>
    </row>
    <row r="320" spans="1:5" x14ac:dyDescent="0.2">
      <c r="A320" s="25" t="s">
        <v>688</v>
      </c>
      <c r="B320" s="25" t="s">
        <v>682</v>
      </c>
      <c r="C320" s="26">
        <v>316673</v>
      </c>
      <c r="D320" s="62" t="s">
        <v>669</v>
      </c>
      <c r="E320" s="62" t="s">
        <v>669</v>
      </c>
    </row>
    <row r="321" spans="1:5" x14ac:dyDescent="0.2">
      <c r="A321" s="25" t="s">
        <v>685</v>
      </c>
      <c r="B321" s="25" t="s">
        <v>682</v>
      </c>
      <c r="C321" s="26">
        <v>1570000</v>
      </c>
      <c r="D321" s="62" t="s">
        <v>669</v>
      </c>
      <c r="E321" s="62" t="s">
        <v>669</v>
      </c>
    </row>
    <row r="322" spans="1:5" x14ac:dyDescent="0.2">
      <c r="A322" s="25" t="s">
        <v>686</v>
      </c>
      <c r="B322" s="25" t="s">
        <v>682</v>
      </c>
      <c r="C322" s="26">
        <v>968000</v>
      </c>
      <c r="D322" s="62" t="s">
        <v>669</v>
      </c>
      <c r="E322" s="62" t="s">
        <v>669</v>
      </c>
    </row>
    <row r="323" spans="1:5" x14ac:dyDescent="0.2">
      <c r="A323" s="25" t="s">
        <v>687</v>
      </c>
      <c r="B323" s="25" t="s">
        <v>682</v>
      </c>
      <c r="C323" s="26">
        <v>1320000</v>
      </c>
      <c r="D323" s="62" t="s">
        <v>669</v>
      </c>
      <c r="E323" s="62" t="s">
        <v>669</v>
      </c>
    </row>
    <row r="324" spans="1:5" x14ac:dyDescent="0.2">
      <c r="A324" s="25" t="s">
        <v>684</v>
      </c>
      <c r="B324" s="25" t="s">
        <v>682</v>
      </c>
      <c r="C324" s="26">
        <v>750000</v>
      </c>
      <c r="D324" s="62" t="s">
        <v>669</v>
      </c>
      <c r="E324" s="62" t="s">
        <v>669</v>
      </c>
    </row>
    <row r="325" spans="1:5" x14ac:dyDescent="0.2">
      <c r="A325" s="25" t="s">
        <v>683</v>
      </c>
      <c r="B325" s="25" t="s">
        <v>682</v>
      </c>
      <c r="C325" s="26">
        <v>1151333</v>
      </c>
      <c r="D325" s="62" t="s">
        <v>669</v>
      </c>
      <c r="E325" s="62" t="s">
        <v>669</v>
      </c>
    </row>
    <row r="326" spans="1:5" x14ac:dyDescent="0.2">
      <c r="A326" s="25" t="s">
        <v>687</v>
      </c>
      <c r="B326" s="25" t="s">
        <v>682</v>
      </c>
      <c r="C326" s="26">
        <v>616000</v>
      </c>
      <c r="D326" s="62" t="s">
        <v>669</v>
      </c>
      <c r="E326" s="62" t="s">
        <v>669</v>
      </c>
    </row>
    <row r="327" spans="1:5" x14ac:dyDescent="0.2">
      <c r="A327" s="25" t="s">
        <v>687</v>
      </c>
      <c r="B327" s="25" t="s">
        <v>682</v>
      </c>
      <c r="C327" s="26">
        <v>704000</v>
      </c>
      <c r="D327" s="62" t="s">
        <v>669</v>
      </c>
      <c r="E327" s="62" t="s">
        <v>669</v>
      </c>
    </row>
    <row r="328" spans="1:5" x14ac:dyDescent="0.2">
      <c r="A328" s="25" t="s">
        <v>681</v>
      </c>
      <c r="B328" s="25" t="s">
        <v>682</v>
      </c>
      <c r="C328" s="26">
        <v>1151333</v>
      </c>
      <c r="D328" s="62" t="s">
        <v>669</v>
      </c>
      <c r="E328" s="62" t="s">
        <v>669</v>
      </c>
    </row>
    <row r="329" spans="1:5" x14ac:dyDescent="0.2">
      <c r="A329" s="25" t="s">
        <v>683</v>
      </c>
      <c r="B329" s="25" t="s">
        <v>682</v>
      </c>
      <c r="C329" s="26">
        <v>1570000</v>
      </c>
      <c r="D329" s="62" t="s">
        <v>669</v>
      </c>
      <c r="E329" s="62" t="s">
        <v>669</v>
      </c>
    </row>
    <row r="330" spans="1:5" x14ac:dyDescent="0.2">
      <c r="A330" s="25" t="s">
        <v>681</v>
      </c>
      <c r="B330" s="25" t="s">
        <v>682</v>
      </c>
      <c r="C330" s="26">
        <v>1320000</v>
      </c>
      <c r="D330" s="62" t="s">
        <v>669</v>
      </c>
      <c r="E330" s="62" t="s">
        <v>669</v>
      </c>
    </row>
    <row r="331" spans="1:5" x14ac:dyDescent="0.2">
      <c r="A331" s="25" t="s">
        <v>681</v>
      </c>
      <c r="B331" s="25" t="s">
        <v>682</v>
      </c>
      <c r="C331" s="26">
        <v>1570000</v>
      </c>
      <c r="D331" s="62" t="s">
        <v>669</v>
      </c>
      <c r="E331" s="62" t="s">
        <v>669</v>
      </c>
    </row>
    <row r="332" spans="1:5" x14ac:dyDescent="0.2">
      <c r="A332" s="25" t="s">
        <v>683</v>
      </c>
      <c r="B332" s="25" t="s">
        <v>682</v>
      </c>
      <c r="C332" s="26">
        <v>1570000</v>
      </c>
      <c r="D332" s="62" t="s">
        <v>669</v>
      </c>
      <c r="E332" s="62" t="s">
        <v>669</v>
      </c>
    </row>
    <row r="333" spans="1:5" x14ac:dyDescent="0.2">
      <c r="A333" s="25" t="s">
        <v>686</v>
      </c>
      <c r="B333" s="25" t="s">
        <v>682</v>
      </c>
      <c r="C333" s="26">
        <v>1320000</v>
      </c>
      <c r="D333" s="62" t="s">
        <v>669</v>
      </c>
      <c r="E333" s="62" t="s">
        <v>669</v>
      </c>
    </row>
    <row r="334" spans="1:5" x14ac:dyDescent="0.2">
      <c r="A334" s="25" t="s">
        <v>686</v>
      </c>
      <c r="B334" s="25" t="s">
        <v>682</v>
      </c>
      <c r="C334" s="26">
        <v>1320000</v>
      </c>
      <c r="D334" s="62" t="s">
        <v>669</v>
      </c>
      <c r="E334" s="62" t="s">
        <v>669</v>
      </c>
    </row>
    <row r="335" spans="1:5" x14ac:dyDescent="0.2">
      <c r="A335" s="25" t="s">
        <v>688</v>
      </c>
      <c r="B335" s="25" t="s">
        <v>682</v>
      </c>
      <c r="C335" s="26">
        <v>750000</v>
      </c>
      <c r="D335" s="62" t="s">
        <v>669</v>
      </c>
      <c r="E335" s="62" t="s">
        <v>669</v>
      </c>
    </row>
    <row r="336" spans="1:5" x14ac:dyDescent="0.2">
      <c r="A336" s="25" t="s">
        <v>685</v>
      </c>
      <c r="B336" s="25" t="s">
        <v>682</v>
      </c>
      <c r="C336" s="26">
        <v>1570000</v>
      </c>
      <c r="D336" s="62" t="s">
        <v>669</v>
      </c>
      <c r="E336" s="62" t="s">
        <v>669</v>
      </c>
    </row>
    <row r="337" spans="1:5" x14ac:dyDescent="0.2">
      <c r="A337" s="25" t="s">
        <v>683</v>
      </c>
      <c r="B337" s="25" t="s">
        <v>682</v>
      </c>
      <c r="C337" s="26">
        <v>1570000</v>
      </c>
      <c r="D337" s="62" t="s">
        <v>669</v>
      </c>
      <c r="E337" s="62" t="s">
        <v>669</v>
      </c>
    </row>
    <row r="338" spans="1:5" x14ac:dyDescent="0.2">
      <c r="A338" s="25" t="s">
        <v>689</v>
      </c>
      <c r="B338" s="25" t="s">
        <v>682</v>
      </c>
      <c r="C338" s="26">
        <v>1570000</v>
      </c>
      <c r="D338" s="62" t="s">
        <v>669</v>
      </c>
      <c r="E338" s="62" t="s">
        <v>669</v>
      </c>
    </row>
    <row r="339" spans="1:5" x14ac:dyDescent="0.2">
      <c r="A339" s="25" t="s">
        <v>685</v>
      </c>
      <c r="B339" s="25" t="s">
        <v>682</v>
      </c>
      <c r="C339" s="26">
        <v>1570000</v>
      </c>
      <c r="D339" s="62" t="s">
        <v>669</v>
      </c>
      <c r="E339" s="62" t="s">
        <v>669</v>
      </c>
    </row>
    <row r="340" spans="1:5" x14ac:dyDescent="0.2">
      <c r="A340" s="25" t="s">
        <v>681</v>
      </c>
      <c r="B340" s="25" t="s">
        <v>682</v>
      </c>
      <c r="C340" s="26">
        <v>1570000</v>
      </c>
      <c r="D340" s="62" t="s">
        <v>669</v>
      </c>
      <c r="E340" s="62" t="s">
        <v>669</v>
      </c>
    </row>
    <row r="341" spans="1:5" x14ac:dyDescent="0.2">
      <c r="A341" s="25" t="s">
        <v>686</v>
      </c>
      <c r="B341" s="25" t="s">
        <v>682</v>
      </c>
      <c r="C341" s="26">
        <v>500000</v>
      </c>
      <c r="D341" s="62" t="s">
        <v>669</v>
      </c>
      <c r="E341" s="62" t="s">
        <v>669</v>
      </c>
    </row>
    <row r="342" spans="1:5" x14ac:dyDescent="0.2">
      <c r="A342" s="25" t="s">
        <v>688</v>
      </c>
      <c r="B342" s="25" t="s">
        <v>682</v>
      </c>
      <c r="C342" s="26">
        <v>500000</v>
      </c>
      <c r="D342" s="62" t="s">
        <v>669</v>
      </c>
      <c r="E342" s="62" t="s">
        <v>669</v>
      </c>
    </row>
    <row r="343" spans="1:5" x14ac:dyDescent="0.2">
      <c r="A343" s="25" t="s">
        <v>686</v>
      </c>
      <c r="B343" s="25" t="s">
        <v>682</v>
      </c>
      <c r="C343" s="26">
        <v>1320000</v>
      </c>
      <c r="D343" s="62" t="s">
        <v>669</v>
      </c>
      <c r="E343" s="62" t="s">
        <v>669</v>
      </c>
    </row>
    <row r="344" spans="1:5" x14ac:dyDescent="0.2">
      <c r="A344" s="25" t="s">
        <v>684</v>
      </c>
      <c r="B344" s="25" t="s">
        <v>682</v>
      </c>
      <c r="C344" s="26">
        <v>750000</v>
      </c>
      <c r="D344" s="62" t="s">
        <v>669</v>
      </c>
      <c r="E344" s="62" t="s">
        <v>669</v>
      </c>
    </row>
    <row r="345" spans="1:5" x14ac:dyDescent="0.2">
      <c r="A345" s="25" t="s">
        <v>681</v>
      </c>
      <c r="B345" s="25" t="s">
        <v>682</v>
      </c>
      <c r="C345" s="26">
        <v>1570000</v>
      </c>
      <c r="D345" s="62" t="s">
        <v>669</v>
      </c>
      <c r="E345" s="62" t="s">
        <v>669</v>
      </c>
    </row>
    <row r="346" spans="1:5" x14ac:dyDescent="0.2">
      <c r="A346" s="25" t="s">
        <v>683</v>
      </c>
      <c r="B346" s="25" t="s">
        <v>682</v>
      </c>
      <c r="C346" s="26">
        <v>1570000</v>
      </c>
      <c r="D346" s="62" t="s">
        <v>669</v>
      </c>
      <c r="E346" s="62" t="s">
        <v>669</v>
      </c>
    </row>
    <row r="347" spans="1:5" x14ac:dyDescent="0.2">
      <c r="A347" s="25" t="s">
        <v>687</v>
      </c>
      <c r="B347" s="25" t="s">
        <v>682</v>
      </c>
      <c r="C347" s="26">
        <v>660000</v>
      </c>
      <c r="D347" s="62" t="s">
        <v>669</v>
      </c>
      <c r="E347" s="62" t="s">
        <v>669</v>
      </c>
    </row>
    <row r="348" spans="1:5" x14ac:dyDescent="0.2">
      <c r="A348" s="25" t="s">
        <v>687</v>
      </c>
      <c r="B348" s="25" t="s">
        <v>682</v>
      </c>
      <c r="C348" s="26">
        <v>1320000</v>
      </c>
      <c r="D348" s="62" t="s">
        <v>669</v>
      </c>
      <c r="E348" s="62" t="s">
        <v>669</v>
      </c>
    </row>
    <row r="349" spans="1:5" x14ac:dyDescent="0.2">
      <c r="A349" s="25" t="s">
        <v>688</v>
      </c>
      <c r="B349" s="25" t="s">
        <v>682</v>
      </c>
      <c r="C349" s="26">
        <v>750000</v>
      </c>
      <c r="D349" s="62" t="s">
        <v>669</v>
      </c>
      <c r="E349" s="62" t="s">
        <v>669</v>
      </c>
    </row>
    <row r="350" spans="1:5" x14ac:dyDescent="0.2">
      <c r="A350" s="25" t="s">
        <v>690</v>
      </c>
      <c r="B350" s="25" t="s">
        <v>682</v>
      </c>
      <c r="C350" s="26">
        <v>500000</v>
      </c>
      <c r="D350" s="62" t="s">
        <v>669</v>
      </c>
      <c r="E350" s="62" t="s">
        <v>669</v>
      </c>
    </row>
    <row r="351" spans="1:5" x14ac:dyDescent="0.2">
      <c r="A351" s="25" t="s">
        <v>687</v>
      </c>
      <c r="B351" s="25" t="s">
        <v>682</v>
      </c>
      <c r="C351" s="26">
        <v>1320000</v>
      </c>
      <c r="D351" s="62" t="s">
        <v>669</v>
      </c>
      <c r="E351" s="62" t="s">
        <v>669</v>
      </c>
    </row>
    <row r="352" spans="1:5" x14ac:dyDescent="0.2">
      <c r="A352" s="25" t="s">
        <v>681</v>
      </c>
      <c r="B352" s="25" t="s">
        <v>682</v>
      </c>
      <c r="C352" s="26">
        <v>1570000</v>
      </c>
      <c r="D352" s="62" t="s">
        <v>669</v>
      </c>
      <c r="E352" s="62" t="s">
        <v>669</v>
      </c>
    </row>
    <row r="353" spans="1:5" x14ac:dyDescent="0.2">
      <c r="A353" s="25" t="s">
        <v>687</v>
      </c>
      <c r="B353" s="25" t="s">
        <v>682</v>
      </c>
      <c r="C353" s="26">
        <v>660000</v>
      </c>
      <c r="D353" s="62" t="s">
        <v>669</v>
      </c>
      <c r="E353" s="62" t="s">
        <v>669</v>
      </c>
    </row>
    <row r="354" spans="1:5" x14ac:dyDescent="0.2">
      <c r="A354" s="25" t="s">
        <v>683</v>
      </c>
      <c r="B354" s="25" t="s">
        <v>682</v>
      </c>
      <c r="C354" s="26">
        <v>1570000</v>
      </c>
      <c r="D354" s="62" t="s">
        <v>669</v>
      </c>
      <c r="E354" s="62" t="s">
        <v>669</v>
      </c>
    </row>
    <row r="355" spans="1:5" x14ac:dyDescent="0.2">
      <c r="A355" s="25" t="s">
        <v>687</v>
      </c>
      <c r="B355" s="25" t="s">
        <v>682</v>
      </c>
      <c r="C355" s="26">
        <v>1320000</v>
      </c>
      <c r="D355" s="62" t="s">
        <v>669</v>
      </c>
      <c r="E355" s="62" t="s">
        <v>669</v>
      </c>
    </row>
    <row r="356" spans="1:5" x14ac:dyDescent="0.2">
      <c r="A356" s="25" t="s">
        <v>686</v>
      </c>
      <c r="B356" s="25" t="s">
        <v>682</v>
      </c>
      <c r="C356" s="26">
        <v>1320000</v>
      </c>
      <c r="D356" s="62" t="s">
        <v>669</v>
      </c>
      <c r="E356" s="62" t="s">
        <v>669</v>
      </c>
    </row>
    <row r="357" spans="1:5" x14ac:dyDescent="0.2">
      <c r="A357" s="25" t="s">
        <v>687</v>
      </c>
      <c r="B357" s="25" t="s">
        <v>682</v>
      </c>
      <c r="C357" s="26">
        <v>1320000</v>
      </c>
      <c r="D357" s="62" t="s">
        <v>669</v>
      </c>
      <c r="E357" s="62" t="s">
        <v>669</v>
      </c>
    </row>
    <row r="358" spans="1:5" x14ac:dyDescent="0.2">
      <c r="A358" s="25" t="s">
        <v>688</v>
      </c>
      <c r="B358" s="25" t="s">
        <v>682</v>
      </c>
      <c r="C358" s="26">
        <v>500000</v>
      </c>
      <c r="D358" s="62" t="s">
        <v>669</v>
      </c>
      <c r="E358" s="62" t="s">
        <v>669</v>
      </c>
    </row>
    <row r="359" spans="1:5" x14ac:dyDescent="0.2">
      <c r="A359" s="25" t="s">
        <v>681</v>
      </c>
      <c r="B359" s="25" t="s">
        <v>682</v>
      </c>
      <c r="C359" s="26">
        <v>1570000</v>
      </c>
      <c r="D359" s="62" t="s">
        <v>669</v>
      </c>
      <c r="E359" s="62" t="s">
        <v>669</v>
      </c>
    </row>
    <row r="360" spans="1:5" x14ac:dyDescent="0.2">
      <c r="A360" s="25" t="s">
        <v>684</v>
      </c>
      <c r="B360" s="25" t="s">
        <v>682</v>
      </c>
      <c r="C360" s="26">
        <v>750000</v>
      </c>
      <c r="D360" s="62" t="s">
        <v>669</v>
      </c>
      <c r="E360" s="62" t="s">
        <v>669</v>
      </c>
    </row>
    <row r="361" spans="1:5" x14ac:dyDescent="0.2">
      <c r="A361" s="25" t="s">
        <v>688</v>
      </c>
      <c r="B361" s="25" t="s">
        <v>682</v>
      </c>
      <c r="C361" s="26">
        <v>750000</v>
      </c>
      <c r="D361" s="62" t="s">
        <v>669</v>
      </c>
      <c r="E361" s="62" t="s">
        <v>669</v>
      </c>
    </row>
    <row r="362" spans="1:5" x14ac:dyDescent="0.2">
      <c r="A362" s="25" t="s">
        <v>690</v>
      </c>
      <c r="B362" s="25" t="s">
        <v>682</v>
      </c>
      <c r="C362" s="26">
        <v>500000</v>
      </c>
      <c r="D362" s="62" t="s">
        <v>669</v>
      </c>
      <c r="E362" s="62" t="s">
        <v>669</v>
      </c>
    </row>
    <row r="363" spans="1:5" x14ac:dyDescent="0.2">
      <c r="A363" s="25" t="s">
        <v>686</v>
      </c>
      <c r="B363" s="25" t="s">
        <v>682</v>
      </c>
      <c r="C363" s="26">
        <v>1320000</v>
      </c>
      <c r="D363" s="62" t="s">
        <v>669</v>
      </c>
      <c r="E363" s="62" t="s">
        <v>669</v>
      </c>
    </row>
    <row r="364" spans="1:5" x14ac:dyDescent="0.2">
      <c r="A364" s="25" t="s">
        <v>683</v>
      </c>
      <c r="B364" s="25" t="s">
        <v>682</v>
      </c>
      <c r="C364" s="26">
        <v>1570000</v>
      </c>
      <c r="D364" s="62" t="s">
        <v>669</v>
      </c>
      <c r="E364" s="62" t="s">
        <v>669</v>
      </c>
    </row>
    <row r="365" spans="1:5" x14ac:dyDescent="0.2">
      <c r="A365" s="25" t="s">
        <v>690</v>
      </c>
      <c r="B365" s="25" t="s">
        <v>682</v>
      </c>
      <c r="C365" s="26">
        <v>500000</v>
      </c>
      <c r="D365" s="62" t="s">
        <v>669</v>
      </c>
      <c r="E365" s="62" t="s">
        <v>669</v>
      </c>
    </row>
    <row r="366" spans="1:5" x14ac:dyDescent="0.2">
      <c r="A366" s="25" t="s">
        <v>686</v>
      </c>
      <c r="B366" s="25" t="s">
        <v>682</v>
      </c>
      <c r="C366" s="26">
        <v>1320000</v>
      </c>
      <c r="D366" s="62" t="s">
        <v>669</v>
      </c>
      <c r="E366" s="62" t="s">
        <v>669</v>
      </c>
    </row>
    <row r="367" spans="1:5" x14ac:dyDescent="0.2">
      <c r="A367" s="25" t="s">
        <v>683</v>
      </c>
      <c r="B367" s="25" t="s">
        <v>682</v>
      </c>
      <c r="C367" s="26">
        <v>1570000</v>
      </c>
      <c r="D367" s="62" t="s">
        <v>669</v>
      </c>
      <c r="E367" s="62" t="s">
        <v>669</v>
      </c>
    </row>
    <row r="368" spans="1:5" x14ac:dyDescent="0.2">
      <c r="A368" s="25" t="s">
        <v>688</v>
      </c>
      <c r="B368" s="25" t="s">
        <v>682</v>
      </c>
      <c r="C368" s="26">
        <v>750000</v>
      </c>
      <c r="D368" s="62" t="s">
        <v>669</v>
      </c>
      <c r="E368" s="62" t="s">
        <v>669</v>
      </c>
    </row>
    <row r="369" spans="1:5" x14ac:dyDescent="0.2">
      <c r="A369" s="25" t="s">
        <v>681</v>
      </c>
      <c r="B369" s="25" t="s">
        <v>682</v>
      </c>
      <c r="C369" s="26">
        <v>1570000</v>
      </c>
      <c r="D369" s="62" t="s">
        <v>669</v>
      </c>
      <c r="E369" s="62" t="s">
        <v>669</v>
      </c>
    </row>
    <row r="370" spans="1:5" x14ac:dyDescent="0.2">
      <c r="A370" s="25" t="s">
        <v>687</v>
      </c>
      <c r="B370" s="25" t="s">
        <v>682</v>
      </c>
      <c r="C370" s="26">
        <v>1320000</v>
      </c>
      <c r="D370" s="62" t="s">
        <v>669</v>
      </c>
      <c r="E370" s="62" t="s">
        <v>669</v>
      </c>
    </row>
    <row r="371" spans="1:5" x14ac:dyDescent="0.2">
      <c r="A371" s="25" t="s">
        <v>681</v>
      </c>
      <c r="B371" s="25" t="s">
        <v>682</v>
      </c>
      <c r="C371" s="26">
        <v>889666</v>
      </c>
      <c r="D371" s="62" t="s">
        <v>669</v>
      </c>
      <c r="E371" s="62" t="s">
        <v>669</v>
      </c>
    </row>
    <row r="372" spans="1:5" x14ac:dyDescent="0.2">
      <c r="A372" s="25" t="s">
        <v>690</v>
      </c>
      <c r="B372" s="25" t="s">
        <v>682</v>
      </c>
      <c r="C372" s="26">
        <v>500000</v>
      </c>
      <c r="D372" s="62" t="s">
        <v>669</v>
      </c>
      <c r="E372" s="62" t="s">
        <v>669</v>
      </c>
    </row>
    <row r="373" spans="1:5" x14ac:dyDescent="0.2">
      <c r="A373" s="25" t="s">
        <v>688</v>
      </c>
      <c r="B373" s="25" t="s">
        <v>682</v>
      </c>
      <c r="C373" s="26">
        <v>750000</v>
      </c>
      <c r="D373" s="62" t="s">
        <v>669</v>
      </c>
      <c r="E373" s="62" t="s">
        <v>669</v>
      </c>
    </row>
    <row r="374" spans="1:5" x14ac:dyDescent="0.2">
      <c r="A374" s="25" t="s">
        <v>683</v>
      </c>
      <c r="B374" s="25" t="s">
        <v>682</v>
      </c>
      <c r="C374" s="26">
        <v>1570000</v>
      </c>
      <c r="D374" s="62" t="s">
        <v>669</v>
      </c>
      <c r="E374" s="62" t="s">
        <v>669</v>
      </c>
    </row>
    <row r="375" spans="1:5" x14ac:dyDescent="0.2">
      <c r="A375" s="25" t="s">
        <v>686</v>
      </c>
      <c r="B375" s="25" t="s">
        <v>682</v>
      </c>
      <c r="C375" s="26">
        <v>1320000</v>
      </c>
      <c r="D375" s="62" t="s">
        <v>669</v>
      </c>
      <c r="E375" s="62" t="s">
        <v>669</v>
      </c>
    </row>
    <row r="376" spans="1:5" x14ac:dyDescent="0.2">
      <c r="A376" s="25" t="s">
        <v>685</v>
      </c>
      <c r="B376" s="25" t="s">
        <v>682</v>
      </c>
      <c r="C376" s="26">
        <v>994327</v>
      </c>
      <c r="D376" s="62" t="s">
        <v>669</v>
      </c>
      <c r="E376" s="62" t="s">
        <v>669</v>
      </c>
    </row>
    <row r="377" spans="1:5" x14ac:dyDescent="0.2">
      <c r="A377" s="25" t="s">
        <v>691</v>
      </c>
      <c r="B377" s="25" t="s">
        <v>692</v>
      </c>
      <c r="C377" s="26">
        <v>900000</v>
      </c>
      <c r="D377" s="62" t="s">
        <v>669</v>
      </c>
      <c r="E377" s="62" t="s">
        <v>669</v>
      </c>
    </row>
    <row r="378" spans="1:5" x14ac:dyDescent="0.2">
      <c r="A378" s="25" t="s">
        <v>693</v>
      </c>
      <c r="B378" s="25" t="s">
        <v>692</v>
      </c>
      <c r="C378" s="26">
        <v>303302</v>
      </c>
      <c r="D378" s="62" t="s">
        <v>669</v>
      </c>
      <c r="E378" s="62" t="s">
        <v>669</v>
      </c>
    </row>
    <row r="379" spans="1:5" x14ac:dyDescent="0.2">
      <c r="A379" s="25" t="s">
        <v>694</v>
      </c>
      <c r="B379" s="25" t="s">
        <v>692</v>
      </c>
      <c r="C379" s="26">
        <v>1300000</v>
      </c>
      <c r="D379" s="62" t="s">
        <v>669</v>
      </c>
      <c r="E379" s="62" t="s">
        <v>669</v>
      </c>
    </row>
    <row r="380" spans="1:5" x14ac:dyDescent="0.2">
      <c r="A380" s="25" t="s">
        <v>695</v>
      </c>
      <c r="B380" s="25" t="s">
        <v>692</v>
      </c>
      <c r="C380" s="26">
        <v>900000</v>
      </c>
      <c r="D380" s="62" t="s">
        <v>669</v>
      </c>
      <c r="E380" s="62" t="s">
        <v>669</v>
      </c>
    </row>
    <row r="381" spans="1:5" x14ac:dyDescent="0.2">
      <c r="A381" s="25" t="s">
        <v>694</v>
      </c>
      <c r="B381" s="25" t="s">
        <v>692</v>
      </c>
      <c r="C381" s="26">
        <v>835714</v>
      </c>
      <c r="D381" s="62" t="s">
        <v>669</v>
      </c>
      <c r="E381" s="62" t="s">
        <v>669</v>
      </c>
    </row>
    <row r="382" spans="1:5" x14ac:dyDescent="0.2">
      <c r="A382" s="25" t="s">
        <v>694</v>
      </c>
      <c r="B382" s="25" t="s">
        <v>692</v>
      </c>
      <c r="C382" s="26">
        <v>281698</v>
      </c>
      <c r="D382" s="62" t="s">
        <v>669</v>
      </c>
      <c r="E382" s="62" t="s">
        <v>669</v>
      </c>
    </row>
    <row r="383" spans="1:5" x14ac:dyDescent="0.2">
      <c r="A383" s="25" t="s">
        <v>695</v>
      </c>
      <c r="B383" s="25" t="s">
        <v>692</v>
      </c>
      <c r="C383" s="26">
        <v>578571</v>
      </c>
      <c r="D383" s="62" t="s">
        <v>669</v>
      </c>
      <c r="E383" s="62" t="s">
        <v>669</v>
      </c>
    </row>
    <row r="384" spans="1:5" x14ac:dyDescent="0.2">
      <c r="A384" s="25" t="s">
        <v>695</v>
      </c>
      <c r="B384" s="25" t="s">
        <v>692</v>
      </c>
      <c r="C384" s="26">
        <v>195000</v>
      </c>
      <c r="D384" s="62" t="s">
        <v>669</v>
      </c>
      <c r="E384" s="62" t="s">
        <v>669</v>
      </c>
    </row>
    <row r="385" spans="1:5" x14ac:dyDescent="0.2">
      <c r="A385" s="25" t="s">
        <v>696</v>
      </c>
      <c r="B385" s="25" t="s">
        <v>692</v>
      </c>
      <c r="C385" s="26">
        <v>1400000</v>
      </c>
      <c r="D385" s="62" t="s">
        <v>669</v>
      </c>
      <c r="E385" s="62" t="s">
        <v>669</v>
      </c>
    </row>
    <row r="386" spans="1:5" x14ac:dyDescent="0.2">
      <c r="A386" s="25" t="s">
        <v>694</v>
      </c>
      <c r="B386" s="25" t="s">
        <v>692</v>
      </c>
      <c r="C386" s="26">
        <v>1300000</v>
      </c>
      <c r="D386" s="62" t="s">
        <v>669</v>
      </c>
      <c r="E386" s="62" t="s">
        <v>669</v>
      </c>
    </row>
    <row r="387" spans="1:5" x14ac:dyDescent="0.2">
      <c r="A387" s="25" t="s">
        <v>691</v>
      </c>
      <c r="B387" s="25" t="s">
        <v>692</v>
      </c>
      <c r="C387" s="26">
        <v>1400000</v>
      </c>
      <c r="D387" s="62" t="s">
        <v>669</v>
      </c>
      <c r="E387" s="62" t="s">
        <v>669</v>
      </c>
    </row>
    <row r="388" spans="1:5" x14ac:dyDescent="0.2">
      <c r="A388" s="25" t="s">
        <v>693</v>
      </c>
      <c r="B388" s="25" t="s">
        <v>692</v>
      </c>
      <c r="C388" s="26">
        <v>560000</v>
      </c>
      <c r="D388" s="62" t="s">
        <v>669</v>
      </c>
      <c r="E388" s="62" t="s">
        <v>669</v>
      </c>
    </row>
    <row r="389" spans="1:5" x14ac:dyDescent="0.2">
      <c r="A389" s="25" t="s">
        <v>694</v>
      </c>
      <c r="B389" s="25" t="s">
        <v>692</v>
      </c>
      <c r="C389" s="26">
        <v>1300000</v>
      </c>
      <c r="D389" s="62" t="s">
        <v>669</v>
      </c>
      <c r="E389" s="62" t="s">
        <v>669</v>
      </c>
    </row>
    <row r="390" spans="1:5" x14ac:dyDescent="0.2">
      <c r="A390" s="25" t="s">
        <v>694</v>
      </c>
      <c r="B390" s="25" t="s">
        <v>692</v>
      </c>
      <c r="C390" s="26">
        <v>520000</v>
      </c>
      <c r="D390" s="62" t="s">
        <v>669</v>
      </c>
      <c r="E390" s="62" t="s">
        <v>669</v>
      </c>
    </row>
    <row r="391" spans="1:5" x14ac:dyDescent="0.2">
      <c r="A391" s="25" t="s">
        <v>695</v>
      </c>
      <c r="B391" s="25" t="s">
        <v>692</v>
      </c>
      <c r="C391" s="26">
        <v>900000</v>
      </c>
      <c r="D391" s="62" t="s">
        <v>669</v>
      </c>
      <c r="E391" s="62" t="s">
        <v>669</v>
      </c>
    </row>
    <row r="392" spans="1:5" x14ac:dyDescent="0.2">
      <c r="A392" s="25" t="s">
        <v>696</v>
      </c>
      <c r="B392" s="25" t="s">
        <v>692</v>
      </c>
      <c r="C392" s="26">
        <v>1400000</v>
      </c>
      <c r="D392" s="62" t="s">
        <v>669</v>
      </c>
      <c r="E392" s="62" t="s">
        <v>669</v>
      </c>
    </row>
    <row r="393" spans="1:5" x14ac:dyDescent="0.2">
      <c r="A393" s="25" t="s">
        <v>695</v>
      </c>
      <c r="B393" s="25" t="s">
        <v>692</v>
      </c>
      <c r="C393" s="26">
        <v>900000</v>
      </c>
      <c r="D393" s="62" t="s">
        <v>669</v>
      </c>
      <c r="E393" s="62" t="s">
        <v>669</v>
      </c>
    </row>
    <row r="394" spans="1:5" x14ac:dyDescent="0.2">
      <c r="A394" s="25" t="s">
        <v>695</v>
      </c>
      <c r="B394" s="25" t="s">
        <v>692</v>
      </c>
      <c r="C394" s="26">
        <v>360000</v>
      </c>
      <c r="D394" s="62" t="s">
        <v>669</v>
      </c>
      <c r="E394" s="62" t="s">
        <v>669</v>
      </c>
    </row>
    <row r="395" spans="1:5" x14ac:dyDescent="0.2">
      <c r="A395" s="25" t="s">
        <v>691</v>
      </c>
      <c r="B395" s="25" t="s">
        <v>692</v>
      </c>
      <c r="C395" s="26">
        <v>1400000</v>
      </c>
      <c r="D395" s="62" t="s">
        <v>669</v>
      </c>
      <c r="E395" s="62" t="s">
        <v>669</v>
      </c>
    </row>
    <row r="396" spans="1:5" x14ac:dyDescent="0.2">
      <c r="A396" s="25" t="s">
        <v>694</v>
      </c>
      <c r="B396" s="25" t="s">
        <v>692</v>
      </c>
      <c r="C396" s="26">
        <v>1300000</v>
      </c>
      <c r="D396" s="62" t="s">
        <v>669</v>
      </c>
      <c r="E396" s="62" t="s">
        <v>669</v>
      </c>
    </row>
    <row r="397" spans="1:5" x14ac:dyDescent="0.2">
      <c r="A397" s="25" t="s">
        <v>695</v>
      </c>
      <c r="B397" s="25" t="s">
        <v>692</v>
      </c>
      <c r="C397" s="26">
        <v>900000</v>
      </c>
      <c r="D397" s="62" t="s">
        <v>669</v>
      </c>
      <c r="E397" s="62" t="s">
        <v>669</v>
      </c>
    </row>
    <row r="398" spans="1:5" x14ac:dyDescent="0.2">
      <c r="A398" s="25" t="s">
        <v>694</v>
      </c>
      <c r="B398" s="25" t="s">
        <v>692</v>
      </c>
      <c r="C398" s="26">
        <v>1300000</v>
      </c>
      <c r="D398" s="62" t="s">
        <v>669</v>
      </c>
      <c r="E398" s="62" t="s">
        <v>669</v>
      </c>
    </row>
    <row r="399" spans="1:5" x14ac:dyDescent="0.2">
      <c r="A399" s="25" t="s">
        <v>695</v>
      </c>
      <c r="B399" s="25" t="s">
        <v>692</v>
      </c>
      <c r="C399" s="26">
        <v>900000</v>
      </c>
      <c r="D399" s="62" t="s">
        <v>669</v>
      </c>
      <c r="E399" s="62" t="s">
        <v>669</v>
      </c>
    </row>
    <row r="400" spans="1:5" x14ac:dyDescent="0.2">
      <c r="A400" s="25" t="s">
        <v>693</v>
      </c>
      <c r="B400" s="25" t="s">
        <v>692</v>
      </c>
      <c r="C400" s="26">
        <v>1400000</v>
      </c>
      <c r="D400" s="62" t="s">
        <v>669</v>
      </c>
      <c r="E400" s="62" t="s">
        <v>669</v>
      </c>
    </row>
    <row r="401" spans="1:5" x14ac:dyDescent="0.2">
      <c r="A401" s="25" t="s">
        <v>696</v>
      </c>
      <c r="B401" s="25" t="s">
        <v>692</v>
      </c>
      <c r="C401" s="26">
        <v>1400000</v>
      </c>
      <c r="D401" s="62" t="s">
        <v>669</v>
      </c>
      <c r="E401" s="62" t="s">
        <v>669</v>
      </c>
    </row>
    <row r="402" spans="1:5" x14ac:dyDescent="0.2">
      <c r="A402" s="25" t="s">
        <v>694</v>
      </c>
      <c r="B402" s="25" t="s">
        <v>692</v>
      </c>
      <c r="C402" s="26">
        <v>1300000</v>
      </c>
      <c r="D402" s="62" t="s">
        <v>669</v>
      </c>
      <c r="E402" s="62" t="s">
        <v>669</v>
      </c>
    </row>
    <row r="403" spans="1:5" x14ac:dyDescent="0.2">
      <c r="A403" s="25" t="s">
        <v>694</v>
      </c>
      <c r="B403" s="25" t="s">
        <v>692</v>
      </c>
      <c r="C403" s="26">
        <v>1300000</v>
      </c>
      <c r="D403" s="62" t="s">
        <v>669</v>
      </c>
      <c r="E403" s="62" t="s">
        <v>669</v>
      </c>
    </row>
    <row r="404" spans="1:5" x14ac:dyDescent="0.2">
      <c r="A404" s="25" t="s">
        <v>695</v>
      </c>
      <c r="B404" s="25" t="s">
        <v>692</v>
      </c>
      <c r="C404" s="26">
        <v>900000</v>
      </c>
      <c r="D404" s="62" t="s">
        <v>669</v>
      </c>
      <c r="E404" s="62" t="s">
        <v>669</v>
      </c>
    </row>
    <row r="405" spans="1:5" x14ac:dyDescent="0.2">
      <c r="A405" s="25" t="s">
        <v>695</v>
      </c>
      <c r="B405" s="25" t="s">
        <v>692</v>
      </c>
      <c r="C405" s="26">
        <v>900000</v>
      </c>
      <c r="D405" s="62" t="s">
        <v>669</v>
      </c>
      <c r="E405" s="62" t="s">
        <v>669</v>
      </c>
    </row>
    <row r="406" spans="1:5" x14ac:dyDescent="0.2">
      <c r="A406" s="25" t="s">
        <v>693</v>
      </c>
      <c r="B406" s="25" t="s">
        <v>692</v>
      </c>
      <c r="C406" s="26">
        <v>1400000</v>
      </c>
      <c r="D406" s="62" t="s">
        <v>669</v>
      </c>
      <c r="E406" s="62" t="s">
        <v>669</v>
      </c>
    </row>
    <row r="407" spans="1:5" x14ac:dyDescent="0.2">
      <c r="A407" s="25" t="s">
        <v>694</v>
      </c>
      <c r="B407" s="25" t="s">
        <v>692</v>
      </c>
      <c r="C407" s="26">
        <v>1300000</v>
      </c>
      <c r="D407" s="62" t="s">
        <v>669</v>
      </c>
      <c r="E407" s="62" t="s">
        <v>669</v>
      </c>
    </row>
    <row r="408" spans="1:5" x14ac:dyDescent="0.2">
      <c r="A408" s="25" t="s">
        <v>695</v>
      </c>
      <c r="B408" s="25" t="s">
        <v>692</v>
      </c>
      <c r="C408" s="26">
        <v>900000</v>
      </c>
      <c r="D408" s="62" t="s">
        <v>669</v>
      </c>
      <c r="E408" s="62" t="s">
        <v>669</v>
      </c>
    </row>
    <row r="409" spans="1:5" x14ac:dyDescent="0.2">
      <c r="A409" s="25" t="s">
        <v>693</v>
      </c>
      <c r="B409" s="25" t="s">
        <v>692</v>
      </c>
      <c r="C409" s="26">
        <v>1400000</v>
      </c>
      <c r="D409" s="62" t="s">
        <v>669</v>
      </c>
      <c r="E409" s="62" t="s">
        <v>669</v>
      </c>
    </row>
    <row r="410" spans="1:5" x14ac:dyDescent="0.2">
      <c r="A410" s="25" t="s">
        <v>694</v>
      </c>
      <c r="B410" s="25" t="s">
        <v>692</v>
      </c>
      <c r="C410" s="26">
        <v>1300000</v>
      </c>
      <c r="D410" s="62" t="s">
        <v>669</v>
      </c>
      <c r="E410" s="62" t="s">
        <v>669</v>
      </c>
    </row>
    <row r="411" spans="1:5" x14ac:dyDescent="0.2">
      <c r="A411" s="25" t="s">
        <v>695</v>
      </c>
      <c r="B411" s="25" t="s">
        <v>692</v>
      </c>
      <c r="C411" s="26">
        <v>900000</v>
      </c>
      <c r="D411" s="62" t="s">
        <v>669</v>
      </c>
      <c r="E411" s="62" t="s">
        <v>669</v>
      </c>
    </row>
    <row r="412" spans="1:5" x14ac:dyDescent="0.2">
      <c r="A412" s="25" t="s">
        <v>693</v>
      </c>
      <c r="B412" s="25" t="s">
        <v>692</v>
      </c>
      <c r="C412" s="26">
        <v>1400000</v>
      </c>
      <c r="D412" s="62" t="s">
        <v>669</v>
      </c>
      <c r="E412" s="62" t="s">
        <v>669</v>
      </c>
    </row>
    <row r="413" spans="1:5" x14ac:dyDescent="0.2">
      <c r="A413" s="25" t="s">
        <v>694</v>
      </c>
      <c r="B413" s="25" t="s">
        <v>692</v>
      </c>
      <c r="C413" s="26">
        <v>1244286</v>
      </c>
      <c r="D413" s="62" t="s">
        <v>669</v>
      </c>
      <c r="E413" s="62" t="s">
        <v>669</v>
      </c>
    </row>
    <row r="414" spans="1:5" x14ac:dyDescent="0.2">
      <c r="A414" s="25" t="s">
        <v>695</v>
      </c>
      <c r="B414" s="25" t="s">
        <v>692</v>
      </c>
      <c r="C414" s="26">
        <v>861429</v>
      </c>
      <c r="D414" s="62" t="s">
        <v>669</v>
      </c>
      <c r="E414" s="62" t="s">
        <v>669</v>
      </c>
    </row>
    <row r="415" spans="1:5" x14ac:dyDescent="0.2">
      <c r="A415" s="25" t="s">
        <v>693</v>
      </c>
      <c r="B415" s="25" t="s">
        <v>692</v>
      </c>
      <c r="C415" s="26">
        <v>1400000</v>
      </c>
      <c r="D415" s="62" t="s">
        <v>669</v>
      </c>
      <c r="E415" s="62" t="s">
        <v>669</v>
      </c>
    </row>
    <row r="416" spans="1:5" x14ac:dyDescent="0.2">
      <c r="A416" s="25" t="s">
        <v>694</v>
      </c>
      <c r="B416" s="25" t="s">
        <v>692</v>
      </c>
      <c r="C416" s="26">
        <v>1018302</v>
      </c>
      <c r="D416" s="62" t="s">
        <v>669</v>
      </c>
      <c r="E416" s="62" t="s">
        <v>669</v>
      </c>
    </row>
    <row r="417" spans="1:5" x14ac:dyDescent="0.2">
      <c r="A417" s="25" t="s">
        <v>693</v>
      </c>
      <c r="B417" s="25" t="s">
        <v>692</v>
      </c>
      <c r="C417" s="26">
        <v>1096698</v>
      </c>
      <c r="D417" s="62" t="s">
        <v>669</v>
      </c>
      <c r="E417" s="62" t="s">
        <v>669</v>
      </c>
    </row>
    <row r="418" spans="1:5" x14ac:dyDescent="0.2">
      <c r="A418" s="25" t="s">
        <v>695</v>
      </c>
      <c r="B418" s="25" t="s">
        <v>692</v>
      </c>
      <c r="C418" s="26">
        <v>705000</v>
      </c>
      <c r="D418" s="62" t="s">
        <v>669</v>
      </c>
      <c r="E418" s="62" t="s">
        <v>669</v>
      </c>
    </row>
    <row r="419" spans="1:5" x14ac:dyDescent="0.2">
      <c r="A419" s="25" t="s">
        <v>508</v>
      </c>
      <c r="B419" s="25" t="s">
        <v>155</v>
      </c>
      <c r="C419" s="26">
        <v>1111111</v>
      </c>
      <c r="D419" s="62" t="s">
        <v>669</v>
      </c>
      <c r="E419" s="62" t="s">
        <v>669</v>
      </c>
    </row>
    <row r="420" spans="1:5" x14ac:dyDescent="0.2">
      <c r="A420" s="25" t="s">
        <v>509</v>
      </c>
      <c r="B420" s="25" t="s">
        <v>155</v>
      </c>
      <c r="C420" s="26">
        <v>1000000</v>
      </c>
      <c r="D420" s="62" t="s">
        <v>669</v>
      </c>
      <c r="E420" s="62" t="s">
        <v>669</v>
      </c>
    </row>
    <row r="421" spans="1:5" x14ac:dyDescent="0.2">
      <c r="A421" s="25" t="s">
        <v>510</v>
      </c>
      <c r="B421" s="25" t="s">
        <v>155</v>
      </c>
      <c r="C421" s="26">
        <v>777778</v>
      </c>
      <c r="D421" s="62" t="s">
        <v>669</v>
      </c>
      <c r="E421" s="62" t="s">
        <v>669</v>
      </c>
    </row>
    <row r="422" spans="1:5" x14ac:dyDescent="0.2">
      <c r="A422" s="25" t="s">
        <v>511</v>
      </c>
      <c r="B422" s="25" t="s">
        <v>155</v>
      </c>
      <c r="C422" s="26">
        <v>1222222</v>
      </c>
      <c r="D422" s="62" t="s">
        <v>669</v>
      </c>
      <c r="E422" s="62" t="s">
        <v>669</v>
      </c>
    </row>
    <row r="423" spans="1:5" x14ac:dyDescent="0.2">
      <c r="A423" s="25" t="s">
        <v>508</v>
      </c>
      <c r="B423" s="25" t="s">
        <v>155</v>
      </c>
      <c r="C423" s="26">
        <v>888889</v>
      </c>
      <c r="D423" s="62" t="s">
        <v>669</v>
      </c>
      <c r="E423" s="62" t="s">
        <v>669</v>
      </c>
    </row>
    <row r="424" spans="1:5" x14ac:dyDescent="0.2">
      <c r="A424" s="25" t="s">
        <v>509</v>
      </c>
      <c r="B424" s="25" t="s">
        <v>155</v>
      </c>
      <c r="C424" s="26">
        <v>1000000</v>
      </c>
      <c r="D424" s="62" t="s">
        <v>669</v>
      </c>
      <c r="E424" s="62" t="s">
        <v>669</v>
      </c>
    </row>
    <row r="425" spans="1:5" x14ac:dyDescent="0.2">
      <c r="A425" s="25" t="s">
        <v>510</v>
      </c>
      <c r="B425" s="25" t="s">
        <v>155</v>
      </c>
      <c r="C425" s="26">
        <v>777778</v>
      </c>
      <c r="D425" s="62" t="s">
        <v>669</v>
      </c>
      <c r="E425" s="62" t="s">
        <v>669</v>
      </c>
    </row>
    <row r="426" spans="1:5" x14ac:dyDescent="0.2">
      <c r="A426" s="25" t="s">
        <v>511</v>
      </c>
      <c r="B426" s="25" t="s">
        <v>155</v>
      </c>
      <c r="C426" s="26">
        <v>1222222</v>
      </c>
      <c r="D426" s="62" t="s">
        <v>669</v>
      </c>
      <c r="E426" s="62" t="s">
        <v>669</v>
      </c>
    </row>
    <row r="427" spans="1:5" x14ac:dyDescent="0.2">
      <c r="A427" s="25" t="s">
        <v>512</v>
      </c>
      <c r="B427" s="25" t="s">
        <v>155</v>
      </c>
      <c r="C427" s="26">
        <v>777778</v>
      </c>
      <c r="D427" s="62" t="s">
        <v>669</v>
      </c>
      <c r="E427" s="62" t="s">
        <v>669</v>
      </c>
    </row>
    <row r="428" spans="1:5" x14ac:dyDescent="0.2">
      <c r="A428" s="25" t="s">
        <v>513</v>
      </c>
      <c r="B428" s="25" t="s">
        <v>178</v>
      </c>
      <c r="C428" s="26">
        <v>1698000</v>
      </c>
      <c r="D428" s="62" t="s">
        <v>669</v>
      </c>
      <c r="E428" s="62" t="s">
        <v>669</v>
      </c>
    </row>
    <row r="429" spans="1:5" x14ac:dyDescent="0.2">
      <c r="A429" s="25" t="s">
        <v>513</v>
      </c>
      <c r="B429" s="25" t="s">
        <v>178</v>
      </c>
      <c r="C429" s="26">
        <v>1698000</v>
      </c>
      <c r="D429" s="62" t="s">
        <v>669</v>
      </c>
      <c r="E429" s="62" t="s">
        <v>669</v>
      </c>
    </row>
    <row r="430" spans="1:5" x14ac:dyDescent="0.2">
      <c r="A430" s="25" t="s">
        <v>513</v>
      </c>
      <c r="B430" s="25" t="s">
        <v>178</v>
      </c>
      <c r="C430" s="26">
        <v>1698000</v>
      </c>
      <c r="D430" s="62" t="s">
        <v>669</v>
      </c>
      <c r="E430" s="62" t="s">
        <v>669</v>
      </c>
    </row>
    <row r="431" spans="1:5" x14ac:dyDescent="0.2">
      <c r="A431" s="25" t="s">
        <v>513</v>
      </c>
      <c r="B431" s="25" t="s">
        <v>178</v>
      </c>
      <c r="C431" s="26">
        <v>1698000</v>
      </c>
      <c r="D431" s="62" t="s">
        <v>669</v>
      </c>
      <c r="E431" s="62" t="s">
        <v>669</v>
      </c>
    </row>
    <row r="432" spans="1:5" x14ac:dyDescent="0.2">
      <c r="A432" s="25" t="s">
        <v>697</v>
      </c>
      <c r="B432" s="25" t="s">
        <v>182</v>
      </c>
      <c r="C432" s="26">
        <v>1760000</v>
      </c>
      <c r="D432" s="62" t="s">
        <v>669</v>
      </c>
      <c r="E432" s="62" t="s">
        <v>669</v>
      </c>
    </row>
    <row r="433" spans="1:5" x14ac:dyDescent="0.2">
      <c r="A433" s="25" t="s">
        <v>697</v>
      </c>
      <c r="B433" s="25" t="s">
        <v>182</v>
      </c>
      <c r="C433" s="26">
        <v>1760000</v>
      </c>
      <c r="D433" s="62" t="s">
        <v>669</v>
      </c>
      <c r="E433" s="62" t="s">
        <v>669</v>
      </c>
    </row>
    <row r="434" spans="1:5" x14ac:dyDescent="0.2">
      <c r="A434" s="25" t="s">
        <v>697</v>
      </c>
      <c r="B434" s="25" t="s">
        <v>182</v>
      </c>
      <c r="C434" s="26">
        <v>1760000</v>
      </c>
      <c r="D434" s="62" t="s">
        <v>669</v>
      </c>
      <c r="E434" s="62" t="s">
        <v>669</v>
      </c>
    </row>
    <row r="435" spans="1:5" x14ac:dyDescent="0.2">
      <c r="A435" s="25" t="s">
        <v>698</v>
      </c>
      <c r="B435" s="25" t="s">
        <v>611</v>
      </c>
      <c r="C435" s="26">
        <v>1400000</v>
      </c>
      <c r="D435" s="62" t="s">
        <v>669</v>
      </c>
      <c r="E435" s="62" t="s">
        <v>669</v>
      </c>
    </row>
    <row r="436" spans="1:5" x14ac:dyDescent="0.2">
      <c r="A436" s="25" t="s">
        <v>698</v>
      </c>
      <c r="B436" s="25" t="s">
        <v>611</v>
      </c>
      <c r="C436" s="26">
        <v>1400000</v>
      </c>
      <c r="D436" s="62" t="s">
        <v>669</v>
      </c>
      <c r="E436" s="62" t="s">
        <v>669</v>
      </c>
    </row>
    <row r="437" spans="1:5" x14ac:dyDescent="0.2">
      <c r="A437" s="25" t="s">
        <v>698</v>
      </c>
      <c r="B437" s="25" t="s">
        <v>611</v>
      </c>
      <c r="C437" s="26">
        <v>1400000</v>
      </c>
      <c r="D437" s="62" t="s">
        <v>669</v>
      </c>
      <c r="E437" s="62" t="s">
        <v>669</v>
      </c>
    </row>
    <row r="438" spans="1:5" x14ac:dyDescent="0.2">
      <c r="A438" s="25" t="s">
        <v>698</v>
      </c>
      <c r="B438" s="25" t="s">
        <v>611</v>
      </c>
      <c r="C438" s="26">
        <v>1400000</v>
      </c>
      <c r="D438" s="62" t="s">
        <v>669</v>
      </c>
      <c r="E438" s="62" t="s">
        <v>669</v>
      </c>
    </row>
    <row r="439" spans="1:5" x14ac:dyDescent="0.2">
      <c r="A439" s="25" t="s">
        <v>698</v>
      </c>
      <c r="B439" s="25" t="s">
        <v>611</v>
      </c>
      <c r="C439" s="26">
        <v>1400000</v>
      </c>
      <c r="D439" s="62" t="s">
        <v>669</v>
      </c>
      <c r="E439" s="62" t="s">
        <v>669</v>
      </c>
    </row>
    <row r="440" spans="1:5" x14ac:dyDescent="0.2">
      <c r="A440" s="25" t="s">
        <v>698</v>
      </c>
      <c r="B440" s="25" t="s">
        <v>611</v>
      </c>
      <c r="C440" s="26">
        <v>1400000</v>
      </c>
      <c r="D440" s="62" t="s">
        <v>669</v>
      </c>
      <c r="E440" s="62" t="s">
        <v>669</v>
      </c>
    </row>
    <row r="441" spans="1:5" x14ac:dyDescent="0.2">
      <c r="A441" s="25" t="s">
        <v>698</v>
      </c>
      <c r="B441" s="25" t="s">
        <v>611</v>
      </c>
      <c r="C441" s="26">
        <v>1400000</v>
      </c>
      <c r="D441" s="62" t="s">
        <v>669</v>
      </c>
      <c r="E441" s="62" t="s">
        <v>669</v>
      </c>
    </row>
    <row r="442" spans="1:5" x14ac:dyDescent="0.2">
      <c r="A442" s="25" t="s">
        <v>698</v>
      </c>
      <c r="B442" s="25" t="s">
        <v>611</v>
      </c>
      <c r="C442" s="26">
        <v>1400000</v>
      </c>
      <c r="D442" s="62" t="s">
        <v>669</v>
      </c>
      <c r="E442" s="62" t="s">
        <v>669</v>
      </c>
    </row>
    <row r="443" spans="1:5" x14ac:dyDescent="0.2">
      <c r="A443" s="25" t="s">
        <v>699</v>
      </c>
      <c r="B443" s="25" t="s">
        <v>611</v>
      </c>
      <c r="C443" s="26">
        <v>1000000</v>
      </c>
      <c r="D443" s="62" t="s">
        <v>669</v>
      </c>
      <c r="E443" s="62" t="s">
        <v>669</v>
      </c>
    </row>
    <row r="444" spans="1:5" x14ac:dyDescent="0.2">
      <c r="A444" s="25" t="s">
        <v>699</v>
      </c>
      <c r="B444" s="25" t="s">
        <v>611</v>
      </c>
      <c r="C444" s="26">
        <v>1000000</v>
      </c>
      <c r="D444" s="62" t="s">
        <v>669</v>
      </c>
      <c r="E444" s="62" t="s">
        <v>669</v>
      </c>
    </row>
    <row r="445" spans="1:5" x14ac:dyDescent="0.2">
      <c r="A445" s="25" t="s">
        <v>699</v>
      </c>
      <c r="B445" s="25" t="s">
        <v>611</v>
      </c>
      <c r="C445" s="26">
        <v>1000000</v>
      </c>
      <c r="D445" s="62" t="s">
        <v>669</v>
      </c>
      <c r="E445" s="62" t="s">
        <v>669</v>
      </c>
    </row>
    <row r="446" spans="1:5" x14ac:dyDescent="0.2">
      <c r="A446" s="25" t="s">
        <v>699</v>
      </c>
      <c r="B446" s="25" t="s">
        <v>611</v>
      </c>
      <c r="C446" s="26">
        <v>1000000</v>
      </c>
      <c r="D446" s="62" t="s">
        <v>669</v>
      </c>
      <c r="E446" s="62" t="s">
        <v>669</v>
      </c>
    </row>
    <row r="447" spans="1:5" x14ac:dyDescent="0.2">
      <c r="A447" s="25" t="s">
        <v>699</v>
      </c>
      <c r="B447" s="25" t="s">
        <v>611</v>
      </c>
      <c r="C447" s="26">
        <v>1000000</v>
      </c>
      <c r="D447" s="62" t="s">
        <v>669</v>
      </c>
      <c r="E447" s="62" t="s">
        <v>669</v>
      </c>
    </row>
    <row r="448" spans="1:5" x14ac:dyDescent="0.2">
      <c r="A448" s="25" t="s">
        <v>699</v>
      </c>
      <c r="B448" s="25" t="s">
        <v>611</v>
      </c>
      <c r="C448" s="26">
        <v>1000000</v>
      </c>
      <c r="D448" s="62" t="s">
        <v>669</v>
      </c>
      <c r="E448" s="62" t="s">
        <v>669</v>
      </c>
    </row>
    <row r="449" spans="1:5" x14ac:dyDescent="0.2">
      <c r="A449" s="25" t="s">
        <v>699</v>
      </c>
      <c r="B449" s="25" t="s">
        <v>611</v>
      </c>
      <c r="C449" s="26">
        <v>1000000</v>
      </c>
      <c r="D449" s="62" t="s">
        <v>669</v>
      </c>
      <c r="E449" s="62" t="s">
        <v>669</v>
      </c>
    </row>
    <row r="450" spans="1:5" x14ac:dyDescent="0.2">
      <c r="A450" s="25" t="s">
        <v>699</v>
      </c>
      <c r="B450" s="25" t="s">
        <v>611</v>
      </c>
      <c r="C450" s="26">
        <v>1000000</v>
      </c>
      <c r="D450" s="62" t="s">
        <v>669</v>
      </c>
      <c r="E450" s="62" t="s">
        <v>669</v>
      </c>
    </row>
    <row r="451" spans="1:5" x14ac:dyDescent="0.2">
      <c r="A451" s="25" t="s">
        <v>699</v>
      </c>
      <c r="B451" s="25" t="s">
        <v>611</v>
      </c>
      <c r="C451" s="26">
        <v>1000000</v>
      </c>
      <c r="D451" s="62" t="s">
        <v>669</v>
      </c>
      <c r="E451" s="62" t="s">
        <v>669</v>
      </c>
    </row>
    <row r="452" spans="1:5" x14ac:dyDescent="0.2">
      <c r="A452" s="25" t="s">
        <v>698</v>
      </c>
      <c r="B452" s="25" t="s">
        <v>611</v>
      </c>
      <c r="C452" s="26">
        <v>1400000</v>
      </c>
      <c r="D452" s="62" t="s">
        <v>669</v>
      </c>
      <c r="E452" s="62" t="s">
        <v>669</v>
      </c>
    </row>
    <row r="453" spans="1:5" x14ac:dyDescent="0.2">
      <c r="A453" s="25" t="s">
        <v>698</v>
      </c>
      <c r="B453" s="25" t="s">
        <v>611</v>
      </c>
      <c r="C453" s="26">
        <v>1400000</v>
      </c>
      <c r="D453" s="62" t="s">
        <v>669</v>
      </c>
      <c r="E453" s="62" t="s">
        <v>669</v>
      </c>
    </row>
    <row r="454" spans="1:5" x14ac:dyDescent="0.2">
      <c r="A454" s="25" t="s">
        <v>700</v>
      </c>
      <c r="B454" s="25" t="s">
        <v>611</v>
      </c>
      <c r="C454" s="26">
        <v>700000</v>
      </c>
      <c r="D454" s="62" t="s">
        <v>669</v>
      </c>
      <c r="E454" s="62" t="s">
        <v>669</v>
      </c>
    </row>
    <row r="455" spans="1:5" x14ac:dyDescent="0.2">
      <c r="A455" s="25" t="s">
        <v>700</v>
      </c>
      <c r="B455" s="25" t="s">
        <v>611</v>
      </c>
      <c r="C455" s="26">
        <v>700000</v>
      </c>
      <c r="D455" s="62" t="s">
        <v>669</v>
      </c>
      <c r="E455" s="62" t="s">
        <v>669</v>
      </c>
    </row>
    <row r="456" spans="1:5" x14ac:dyDescent="0.2">
      <c r="A456" s="25" t="s">
        <v>700</v>
      </c>
      <c r="B456" s="25" t="s">
        <v>611</v>
      </c>
      <c r="C456" s="26">
        <v>700000</v>
      </c>
      <c r="D456" s="62" t="s">
        <v>669</v>
      </c>
      <c r="E456" s="62" t="s">
        <v>669</v>
      </c>
    </row>
    <row r="457" spans="1:5" x14ac:dyDescent="0.2">
      <c r="A457" s="25" t="s">
        <v>700</v>
      </c>
      <c r="B457" s="25" t="s">
        <v>611</v>
      </c>
      <c r="C457" s="26">
        <v>700000</v>
      </c>
      <c r="D457" s="62" t="s">
        <v>669</v>
      </c>
      <c r="E457" s="62" t="s">
        <v>669</v>
      </c>
    </row>
    <row r="458" spans="1:5" x14ac:dyDescent="0.2">
      <c r="A458" s="25" t="s">
        <v>700</v>
      </c>
      <c r="B458" s="25" t="s">
        <v>611</v>
      </c>
      <c r="C458" s="26">
        <v>700000</v>
      </c>
      <c r="D458" s="62" t="s">
        <v>669</v>
      </c>
      <c r="E458" s="62" t="s">
        <v>669</v>
      </c>
    </row>
    <row r="459" spans="1:5" x14ac:dyDescent="0.2">
      <c r="A459" s="25" t="s">
        <v>700</v>
      </c>
      <c r="B459" s="25" t="s">
        <v>611</v>
      </c>
      <c r="C459" s="26">
        <v>700000</v>
      </c>
      <c r="D459" s="62" t="s">
        <v>669</v>
      </c>
      <c r="E459" s="62" t="s">
        <v>669</v>
      </c>
    </row>
    <row r="460" spans="1:5" x14ac:dyDescent="0.2">
      <c r="A460" s="25" t="s">
        <v>700</v>
      </c>
      <c r="B460" s="25" t="s">
        <v>611</v>
      </c>
      <c r="C460" s="26">
        <v>700000</v>
      </c>
      <c r="D460" s="62" t="s">
        <v>669</v>
      </c>
      <c r="E460" s="62" t="s">
        <v>669</v>
      </c>
    </row>
    <row r="461" spans="1:5" x14ac:dyDescent="0.2">
      <c r="A461" s="25" t="s">
        <v>700</v>
      </c>
      <c r="B461" s="25" t="s">
        <v>611</v>
      </c>
      <c r="C461" s="26">
        <v>700000</v>
      </c>
      <c r="D461" s="62" t="s">
        <v>669</v>
      </c>
      <c r="E461" s="62" t="s">
        <v>669</v>
      </c>
    </row>
    <row r="462" spans="1:5" x14ac:dyDescent="0.2">
      <c r="A462" s="25" t="s">
        <v>700</v>
      </c>
      <c r="B462" s="25" t="s">
        <v>611</v>
      </c>
      <c r="C462" s="26">
        <v>700000</v>
      </c>
      <c r="D462" s="62" t="s">
        <v>669</v>
      </c>
      <c r="E462" s="62" t="s">
        <v>669</v>
      </c>
    </row>
    <row r="463" spans="1:5" x14ac:dyDescent="0.2">
      <c r="A463" s="25" t="s">
        <v>701</v>
      </c>
      <c r="B463" s="25" t="s">
        <v>611</v>
      </c>
      <c r="C463" s="26">
        <v>2000000</v>
      </c>
      <c r="D463" s="62" t="s">
        <v>669</v>
      </c>
      <c r="E463" s="62" t="s">
        <v>669</v>
      </c>
    </row>
    <row r="464" spans="1:5" x14ac:dyDescent="0.2">
      <c r="A464" s="25" t="s">
        <v>701</v>
      </c>
      <c r="B464" s="25" t="s">
        <v>611</v>
      </c>
      <c r="C464" s="26">
        <v>2000000</v>
      </c>
      <c r="D464" s="62" t="s">
        <v>669</v>
      </c>
      <c r="E464" s="62" t="s">
        <v>669</v>
      </c>
    </row>
    <row r="465" spans="1:5" x14ac:dyDescent="0.2">
      <c r="A465" s="25" t="s">
        <v>701</v>
      </c>
      <c r="B465" s="25" t="s">
        <v>611</v>
      </c>
      <c r="C465" s="26">
        <v>2000000</v>
      </c>
      <c r="D465" s="62" t="s">
        <v>669</v>
      </c>
      <c r="E465" s="62" t="s">
        <v>669</v>
      </c>
    </row>
    <row r="466" spans="1:5" x14ac:dyDescent="0.2">
      <c r="A466" s="25" t="s">
        <v>701</v>
      </c>
      <c r="B466" s="25" t="s">
        <v>611</v>
      </c>
      <c r="C466" s="26">
        <v>2000000</v>
      </c>
      <c r="D466" s="62" t="s">
        <v>669</v>
      </c>
      <c r="E466" s="62" t="s">
        <v>669</v>
      </c>
    </row>
    <row r="467" spans="1:5" x14ac:dyDescent="0.2">
      <c r="A467" s="25" t="s">
        <v>701</v>
      </c>
      <c r="B467" s="25" t="s">
        <v>611</v>
      </c>
      <c r="C467" s="26">
        <v>2000000</v>
      </c>
      <c r="D467" s="62" t="s">
        <v>669</v>
      </c>
      <c r="E467" s="62" t="s">
        <v>669</v>
      </c>
    </row>
    <row r="468" spans="1:5" x14ac:dyDescent="0.2">
      <c r="A468" s="25" t="s">
        <v>701</v>
      </c>
      <c r="B468" s="25" t="s">
        <v>611</v>
      </c>
      <c r="C468" s="26">
        <v>2000000</v>
      </c>
      <c r="D468" s="62" t="s">
        <v>669</v>
      </c>
      <c r="E468" s="62" t="s">
        <v>669</v>
      </c>
    </row>
    <row r="469" spans="1:5" x14ac:dyDescent="0.2">
      <c r="A469" s="25" t="s">
        <v>701</v>
      </c>
      <c r="B469" s="25" t="s">
        <v>611</v>
      </c>
      <c r="C469" s="26">
        <v>2000000</v>
      </c>
      <c r="D469" s="62" t="s">
        <v>669</v>
      </c>
      <c r="E469" s="62" t="s">
        <v>669</v>
      </c>
    </row>
    <row r="470" spans="1:5" x14ac:dyDescent="0.2">
      <c r="A470" s="25" t="s">
        <v>701</v>
      </c>
      <c r="B470" s="25" t="s">
        <v>611</v>
      </c>
      <c r="C470" s="26">
        <v>2000000</v>
      </c>
      <c r="D470" s="62" t="s">
        <v>669</v>
      </c>
      <c r="E470" s="62" t="s">
        <v>669</v>
      </c>
    </row>
    <row r="471" spans="1:5" x14ac:dyDescent="0.2">
      <c r="A471" s="25" t="s">
        <v>701</v>
      </c>
      <c r="B471" s="25" t="s">
        <v>611</v>
      </c>
      <c r="C471" s="26">
        <v>2000000</v>
      </c>
      <c r="D471" s="62" t="s">
        <v>669</v>
      </c>
      <c r="E471" s="62" t="s">
        <v>669</v>
      </c>
    </row>
    <row r="472" spans="1:5" x14ac:dyDescent="0.2">
      <c r="A472" s="25" t="s">
        <v>701</v>
      </c>
      <c r="B472" s="25" t="s">
        <v>611</v>
      </c>
      <c r="C472" s="26">
        <v>2000000</v>
      </c>
      <c r="D472" s="62" t="s">
        <v>669</v>
      </c>
      <c r="E472" s="62" t="s">
        <v>669</v>
      </c>
    </row>
    <row r="473" spans="1:5" x14ac:dyDescent="0.2">
      <c r="A473" s="25" t="s">
        <v>514</v>
      </c>
      <c r="B473" s="25" t="s">
        <v>185</v>
      </c>
      <c r="C473" s="26">
        <v>565000</v>
      </c>
      <c r="D473" s="62" t="s">
        <v>669</v>
      </c>
      <c r="E473" s="62" t="s">
        <v>669</v>
      </c>
    </row>
    <row r="474" spans="1:5" x14ac:dyDescent="0.2">
      <c r="A474" s="25" t="s">
        <v>514</v>
      </c>
      <c r="B474" s="25" t="s">
        <v>185</v>
      </c>
      <c r="C474" s="26">
        <v>565000</v>
      </c>
      <c r="D474" s="62" t="s">
        <v>669</v>
      </c>
      <c r="E474" s="62" t="s">
        <v>669</v>
      </c>
    </row>
    <row r="475" spans="1:5" x14ac:dyDescent="0.2">
      <c r="A475" s="25" t="s">
        <v>515</v>
      </c>
      <c r="B475" s="25" t="s">
        <v>185</v>
      </c>
      <c r="C475" s="26">
        <v>565000</v>
      </c>
      <c r="D475" s="62" t="s">
        <v>669</v>
      </c>
      <c r="E475" s="62" t="s">
        <v>669</v>
      </c>
    </row>
    <row r="476" spans="1:5" x14ac:dyDescent="0.2">
      <c r="A476" s="25" t="s">
        <v>515</v>
      </c>
      <c r="B476" s="25" t="s">
        <v>185</v>
      </c>
      <c r="C476" s="26">
        <v>565000</v>
      </c>
      <c r="D476" s="62" t="s">
        <v>669</v>
      </c>
      <c r="E476" s="62" t="s">
        <v>669</v>
      </c>
    </row>
    <row r="477" spans="1:5" x14ac:dyDescent="0.2">
      <c r="A477" s="25" t="s">
        <v>516</v>
      </c>
      <c r="B477" s="25" t="s">
        <v>185</v>
      </c>
      <c r="C477" s="26">
        <v>565000</v>
      </c>
      <c r="D477" s="62" t="s">
        <v>669</v>
      </c>
      <c r="E477" s="62" t="s">
        <v>669</v>
      </c>
    </row>
    <row r="478" spans="1:5" x14ac:dyDescent="0.2">
      <c r="A478" s="25" t="s">
        <v>516</v>
      </c>
      <c r="B478" s="25" t="s">
        <v>185</v>
      </c>
      <c r="C478" s="26">
        <v>565000</v>
      </c>
      <c r="D478" s="62" t="s">
        <v>669</v>
      </c>
      <c r="E478" s="62" t="s">
        <v>669</v>
      </c>
    </row>
    <row r="479" spans="1:5" x14ac:dyDescent="0.2">
      <c r="A479" s="25" t="s">
        <v>517</v>
      </c>
      <c r="B479" s="25" t="s">
        <v>185</v>
      </c>
      <c r="C479" s="26">
        <v>565000</v>
      </c>
      <c r="D479" s="62" t="s">
        <v>669</v>
      </c>
      <c r="E479" s="62" t="s">
        <v>669</v>
      </c>
    </row>
    <row r="480" spans="1:5" x14ac:dyDescent="0.2">
      <c r="A480" s="25" t="s">
        <v>517</v>
      </c>
      <c r="B480" s="25" t="s">
        <v>185</v>
      </c>
      <c r="C480" s="26">
        <v>565000</v>
      </c>
      <c r="D480" s="62" t="s">
        <v>669</v>
      </c>
      <c r="E480" s="62" t="s">
        <v>669</v>
      </c>
    </row>
    <row r="481" spans="1:5" x14ac:dyDescent="0.2">
      <c r="A481" s="25" t="s">
        <v>518</v>
      </c>
      <c r="B481" s="25" t="s">
        <v>185</v>
      </c>
      <c r="C481" s="26">
        <v>565000</v>
      </c>
      <c r="D481" s="62" t="s">
        <v>669</v>
      </c>
      <c r="E481" s="62" t="s">
        <v>669</v>
      </c>
    </row>
    <row r="482" spans="1:5" x14ac:dyDescent="0.2">
      <c r="A482" s="25" t="s">
        <v>518</v>
      </c>
      <c r="B482" s="25" t="s">
        <v>185</v>
      </c>
      <c r="C482" s="26">
        <v>565000</v>
      </c>
      <c r="D482" s="62" t="s">
        <v>669</v>
      </c>
      <c r="E482" s="62" t="s">
        <v>669</v>
      </c>
    </row>
    <row r="483" spans="1:5" x14ac:dyDescent="0.2">
      <c r="A483" s="25" t="s">
        <v>519</v>
      </c>
      <c r="B483" s="25" t="s">
        <v>185</v>
      </c>
      <c r="C483" s="26">
        <v>775000</v>
      </c>
      <c r="D483" s="62" t="s">
        <v>669</v>
      </c>
      <c r="E483" s="62" t="s">
        <v>669</v>
      </c>
    </row>
    <row r="484" spans="1:5" x14ac:dyDescent="0.2">
      <c r="A484" s="25" t="s">
        <v>519</v>
      </c>
      <c r="B484" s="25" t="s">
        <v>185</v>
      </c>
      <c r="C484" s="26">
        <v>775000</v>
      </c>
      <c r="D484" s="62" t="s">
        <v>669</v>
      </c>
      <c r="E484" s="62" t="s">
        <v>669</v>
      </c>
    </row>
    <row r="485" spans="1:5" x14ac:dyDescent="0.2">
      <c r="A485" s="25" t="s">
        <v>514</v>
      </c>
      <c r="B485" s="25" t="s">
        <v>185</v>
      </c>
      <c r="C485" s="26">
        <v>565000</v>
      </c>
      <c r="D485" s="62" t="s">
        <v>669</v>
      </c>
      <c r="E485" s="62" t="s">
        <v>669</v>
      </c>
    </row>
    <row r="486" spans="1:5" x14ac:dyDescent="0.2">
      <c r="A486" s="25" t="s">
        <v>515</v>
      </c>
      <c r="B486" s="25" t="s">
        <v>185</v>
      </c>
      <c r="C486" s="26">
        <v>565000</v>
      </c>
      <c r="D486" s="62" t="s">
        <v>669</v>
      </c>
      <c r="E486" s="62" t="s">
        <v>669</v>
      </c>
    </row>
    <row r="487" spans="1:5" x14ac:dyDescent="0.2">
      <c r="A487" s="25" t="s">
        <v>516</v>
      </c>
      <c r="B487" s="25" t="s">
        <v>185</v>
      </c>
      <c r="C487" s="26">
        <v>565000</v>
      </c>
      <c r="D487" s="62" t="s">
        <v>669</v>
      </c>
      <c r="E487" s="62" t="s">
        <v>669</v>
      </c>
    </row>
    <row r="488" spans="1:5" x14ac:dyDescent="0.2">
      <c r="A488" s="25" t="s">
        <v>517</v>
      </c>
      <c r="B488" s="25" t="s">
        <v>185</v>
      </c>
      <c r="C488" s="26">
        <v>565000</v>
      </c>
      <c r="D488" s="62" t="s">
        <v>669</v>
      </c>
      <c r="E488" s="62" t="s">
        <v>669</v>
      </c>
    </row>
    <row r="489" spans="1:5" x14ac:dyDescent="0.2">
      <c r="A489" s="25" t="s">
        <v>518</v>
      </c>
      <c r="B489" s="25" t="s">
        <v>185</v>
      </c>
      <c r="C489" s="26">
        <v>565000</v>
      </c>
      <c r="D489" s="62" t="s">
        <v>669</v>
      </c>
      <c r="E489" s="62" t="s">
        <v>669</v>
      </c>
    </row>
    <row r="490" spans="1:5" x14ac:dyDescent="0.2">
      <c r="A490" s="25" t="s">
        <v>519</v>
      </c>
      <c r="B490" s="25" t="s">
        <v>185</v>
      </c>
      <c r="C490" s="26">
        <v>775000</v>
      </c>
      <c r="D490" s="62" t="s">
        <v>669</v>
      </c>
      <c r="E490" s="62" t="s">
        <v>669</v>
      </c>
    </row>
    <row r="491" spans="1:5" x14ac:dyDescent="0.2">
      <c r="A491" s="25" t="s">
        <v>514</v>
      </c>
      <c r="B491" s="25" t="s">
        <v>185</v>
      </c>
      <c r="C491" s="26">
        <v>565000</v>
      </c>
      <c r="D491" s="62" t="s">
        <v>669</v>
      </c>
      <c r="E491" s="62" t="s">
        <v>669</v>
      </c>
    </row>
    <row r="492" spans="1:5" x14ac:dyDescent="0.2">
      <c r="A492" s="25" t="s">
        <v>515</v>
      </c>
      <c r="B492" s="25" t="s">
        <v>185</v>
      </c>
      <c r="C492" s="26">
        <v>565000</v>
      </c>
      <c r="D492" s="62" t="s">
        <v>669</v>
      </c>
      <c r="E492" s="62" t="s">
        <v>669</v>
      </c>
    </row>
    <row r="493" spans="1:5" x14ac:dyDescent="0.2">
      <c r="A493" s="25" t="s">
        <v>516</v>
      </c>
      <c r="B493" s="25" t="s">
        <v>185</v>
      </c>
      <c r="C493" s="26">
        <v>565000</v>
      </c>
      <c r="D493" s="62" t="s">
        <v>669</v>
      </c>
      <c r="E493" s="62" t="s">
        <v>669</v>
      </c>
    </row>
    <row r="494" spans="1:5" x14ac:dyDescent="0.2">
      <c r="A494" s="25" t="s">
        <v>517</v>
      </c>
      <c r="B494" s="25" t="s">
        <v>185</v>
      </c>
      <c r="C494" s="26">
        <v>565000</v>
      </c>
      <c r="D494" s="62" t="s">
        <v>669</v>
      </c>
      <c r="E494" s="62" t="s">
        <v>669</v>
      </c>
    </row>
    <row r="495" spans="1:5" x14ac:dyDescent="0.2">
      <c r="A495" s="25" t="s">
        <v>518</v>
      </c>
      <c r="B495" s="25" t="s">
        <v>185</v>
      </c>
      <c r="C495" s="26">
        <v>565000</v>
      </c>
      <c r="D495" s="62" t="s">
        <v>669</v>
      </c>
      <c r="E495" s="62" t="s">
        <v>669</v>
      </c>
    </row>
    <row r="496" spans="1:5" x14ac:dyDescent="0.2">
      <c r="A496" s="25" t="s">
        <v>519</v>
      </c>
      <c r="B496" s="25" t="s">
        <v>185</v>
      </c>
      <c r="C496" s="26">
        <v>775000</v>
      </c>
      <c r="D496" s="62" t="s">
        <v>669</v>
      </c>
      <c r="E496" s="62" t="s">
        <v>669</v>
      </c>
    </row>
    <row r="497" spans="1:5" x14ac:dyDescent="0.2">
      <c r="A497" s="25" t="s">
        <v>520</v>
      </c>
      <c r="B497" s="25" t="s">
        <v>191</v>
      </c>
      <c r="C497" s="26">
        <v>1235000</v>
      </c>
      <c r="D497" s="62" t="s">
        <v>669</v>
      </c>
      <c r="E497" s="62" t="s">
        <v>669</v>
      </c>
    </row>
    <row r="498" spans="1:5" x14ac:dyDescent="0.2">
      <c r="A498" s="25" t="s">
        <v>520</v>
      </c>
      <c r="B498" s="25" t="s">
        <v>191</v>
      </c>
      <c r="C498" s="26">
        <v>1235000</v>
      </c>
      <c r="D498" s="62" t="s">
        <v>669</v>
      </c>
      <c r="E498" s="62" t="s">
        <v>669</v>
      </c>
    </row>
    <row r="499" spans="1:5" x14ac:dyDescent="0.2">
      <c r="A499" s="25" t="s">
        <v>521</v>
      </c>
      <c r="B499" s="25" t="s">
        <v>191</v>
      </c>
      <c r="C499" s="26">
        <v>1235000</v>
      </c>
      <c r="D499" s="62" t="s">
        <v>669</v>
      </c>
      <c r="E499" s="62" t="s">
        <v>669</v>
      </c>
    </row>
    <row r="500" spans="1:5" x14ac:dyDescent="0.2">
      <c r="A500" s="25" t="s">
        <v>521</v>
      </c>
      <c r="B500" s="25" t="s">
        <v>191</v>
      </c>
      <c r="C500" s="26">
        <v>1235000</v>
      </c>
      <c r="D500" s="62" t="s">
        <v>669</v>
      </c>
      <c r="E500" s="62" t="s">
        <v>669</v>
      </c>
    </row>
    <row r="501" spans="1:5" x14ac:dyDescent="0.2">
      <c r="A501" s="25" t="s">
        <v>522</v>
      </c>
      <c r="B501" s="25" t="s">
        <v>191</v>
      </c>
      <c r="C501" s="26">
        <v>866000</v>
      </c>
      <c r="D501" s="62" t="s">
        <v>669</v>
      </c>
      <c r="E501" s="62" t="s">
        <v>669</v>
      </c>
    </row>
    <row r="502" spans="1:5" x14ac:dyDescent="0.2">
      <c r="A502" s="25" t="s">
        <v>522</v>
      </c>
      <c r="B502" s="25" t="s">
        <v>191</v>
      </c>
      <c r="C502" s="26">
        <v>866000</v>
      </c>
      <c r="D502" s="62" t="s">
        <v>669</v>
      </c>
      <c r="E502" s="62" t="s">
        <v>669</v>
      </c>
    </row>
    <row r="503" spans="1:5" x14ac:dyDescent="0.2">
      <c r="A503" s="25" t="s">
        <v>520</v>
      </c>
      <c r="B503" s="25" t="s">
        <v>191</v>
      </c>
      <c r="C503" s="26">
        <v>1235000</v>
      </c>
      <c r="D503" s="62" t="s">
        <v>669</v>
      </c>
      <c r="E503" s="62" t="s">
        <v>669</v>
      </c>
    </row>
    <row r="504" spans="1:5" x14ac:dyDescent="0.2">
      <c r="A504" s="25" t="s">
        <v>522</v>
      </c>
      <c r="B504" s="25" t="s">
        <v>191</v>
      </c>
      <c r="C504" s="26">
        <v>866000</v>
      </c>
      <c r="D504" s="62" t="s">
        <v>669</v>
      </c>
      <c r="E504" s="62" t="s">
        <v>669</v>
      </c>
    </row>
    <row r="505" spans="1:5" x14ac:dyDescent="0.2">
      <c r="A505" s="25" t="s">
        <v>521</v>
      </c>
      <c r="B505" s="25" t="s">
        <v>191</v>
      </c>
      <c r="C505" s="26">
        <v>1235000</v>
      </c>
      <c r="D505" s="62" t="s">
        <v>669</v>
      </c>
      <c r="E505" s="62" t="s">
        <v>669</v>
      </c>
    </row>
    <row r="506" spans="1:5" x14ac:dyDescent="0.2">
      <c r="A506" s="25" t="s">
        <v>521</v>
      </c>
      <c r="B506" s="25" t="s">
        <v>191</v>
      </c>
      <c r="C506" s="26">
        <v>1235000</v>
      </c>
      <c r="D506" s="62" t="s">
        <v>669</v>
      </c>
      <c r="E506" s="62" t="s">
        <v>669</v>
      </c>
    </row>
    <row r="507" spans="1:5" x14ac:dyDescent="0.2">
      <c r="A507" s="25" t="s">
        <v>522</v>
      </c>
      <c r="B507" s="25" t="s">
        <v>191</v>
      </c>
      <c r="C507" s="26">
        <v>866000</v>
      </c>
      <c r="D507" s="62" t="s">
        <v>669</v>
      </c>
      <c r="E507" s="62" t="s">
        <v>669</v>
      </c>
    </row>
    <row r="508" spans="1:5" x14ac:dyDescent="0.2">
      <c r="A508" s="25" t="s">
        <v>520</v>
      </c>
      <c r="B508" s="25" t="s">
        <v>191</v>
      </c>
      <c r="C508" s="26">
        <v>1235000</v>
      </c>
      <c r="D508" s="62" t="s">
        <v>669</v>
      </c>
      <c r="E508" s="62" t="s">
        <v>669</v>
      </c>
    </row>
    <row r="509" spans="1:5" x14ac:dyDescent="0.2">
      <c r="A509" s="25" t="s">
        <v>521</v>
      </c>
      <c r="B509" s="25" t="s">
        <v>191</v>
      </c>
      <c r="C509" s="26">
        <v>1235000</v>
      </c>
      <c r="D509" s="62" t="s">
        <v>669</v>
      </c>
      <c r="E509" s="62" t="s">
        <v>669</v>
      </c>
    </row>
    <row r="510" spans="1:5" x14ac:dyDescent="0.2">
      <c r="A510" s="25" t="s">
        <v>520</v>
      </c>
      <c r="B510" s="25" t="s">
        <v>191</v>
      </c>
      <c r="C510" s="26">
        <v>1235000</v>
      </c>
      <c r="D510" s="62" t="s">
        <v>669</v>
      </c>
      <c r="E510" s="62" t="s">
        <v>669</v>
      </c>
    </row>
    <row r="511" spans="1:5" x14ac:dyDescent="0.2">
      <c r="A511" s="25" t="s">
        <v>522</v>
      </c>
      <c r="B511" s="25" t="s">
        <v>191</v>
      </c>
      <c r="C511" s="26">
        <v>866000</v>
      </c>
      <c r="D511" s="62" t="s">
        <v>669</v>
      </c>
      <c r="E511" s="62" t="s">
        <v>669</v>
      </c>
    </row>
    <row r="512" spans="1:5" x14ac:dyDescent="0.2">
      <c r="A512" s="25" t="s">
        <v>523</v>
      </c>
      <c r="B512" s="25" t="s">
        <v>197</v>
      </c>
      <c r="C512" s="26">
        <v>1500000</v>
      </c>
      <c r="D512" s="62" t="s">
        <v>669</v>
      </c>
      <c r="E512" s="62" t="s">
        <v>669</v>
      </c>
    </row>
    <row r="513" spans="1:5" x14ac:dyDescent="0.2">
      <c r="A513" s="25" t="s">
        <v>523</v>
      </c>
      <c r="B513" s="25" t="s">
        <v>197</v>
      </c>
      <c r="C513" s="26">
        <v>1500000</v>
      </c>
      <c r="D513" s="62" t="s">
        <v>669</v>
      </c>
      <c r="E513" s="62" t="s">
        <v>669</v>
      </c>
    </row>
    <row r="514" spans="1:5" x14ac:dyDescent="0.2">
      <c r="A514" s="25" t="s">
        <v>523</v>
      </c>
      <c r="B514" s="25" t="s">
        <v>197</v>
      </c>
      <c r="C514" s="26">
        <v>1500000</v>
      </c>
      <c r="D514" s="62" t="s">
        <v>669</v>
      </c>
      <c r="E514" s="62" t="s">
        <v>669</v>
      </c>
    </row>
    <row r="515" spans="1:5" x14ac:dyDescent="0.2">
      <c r="A515" s="25" t="s">
        <v>702</v>
      </c>
      <c r="B515" s="25" t="s">
        <v>197</v>
      </c>
      <c r="C515" s="26">
        <v>1800000</v>
      </c>
      <c r="D515" s="62" t="s">
        <v>669</v>
      </c>
      <c r="E515" s="62" t="s">
        <v>669</v>
      </c>
    </row>
    <row r="516" spans="1:5" x14ac:dyDescent="0.2">
      <c r="A516" s="25" t="s">
        <v>523</v>
      </c>
      <c r="B516" s="25" t="s">
        <v>197</v>
      </c>
      <c r="C516" s="26">
        <v>1500000</v>
      </c>
      <c r="D516" s="62" t="s">
        <v>669</v>
      </c>
      <c r="E516" s="62" t="s">
        <v>669</v>
      </c>
    </row>
    <row r="517" spans="1:5" x14ac:dyDescent="0.2">
      <c r="A517" s="25" t="s">
        <v>523</v>
      </c>
      <c r="B517" s="25" t="s">
        <v>197</v>
      </c>
      <c r="C517" s="26">
        <v>1500000</v>
      </c>
      <c r="D517" s="62" t="s">
        <v>669</v>
      </c>
      <c r="E517" s="62" t="s">
        <v>669</v>
      </c>
    </row>
    <row r="518" spans="1:5" x14ac:dyDescent="0.2">
      <c r="A518" s="25" t="s">
        <v>702</v>
      </c>
      <c r="B518" s="25" t="s">
        <v>197</v>
      </c>
      <c r="C518" s="26">
        <v>1800000</v>
      </c>
      <c r="D518" s="62" t="s">
        <v>669</v>
      </c>
      <c r="E518" s="62" t="s">
        <v>669</v>
      </c>
    </row>
    <row r="519" spans="1:5" x14ac:dyDescent="0.2">
      <c r="A519" s="25" t="s">
        <v>523</v>
      </c>
      <c r="B519" s="25" t="s">
        <v>197</v>
      </c>
      <c r="C519" s="26">
        <v>1500000</v>
      </c>
      <c r="D519" s="62" t="s">
        <v>669</v>
      </c>
      <c r="E519" s="62" t="s">
        <v>669</v>
      </c>
    </row>
    <row r="520" spans="1:5" x14ac:dyDescent="0.2">
      <c r="A520" s="25" t="s">
        <v>702</v>
      </c>
      <c r="B520" s="25" t="s">
        <v>197</v>
      </c>
      <c r="C520" s="26">
        <v>1800000</v>
      </c>
      <c r="D520" s="62" t="s">
        <v>669</v>
      </c>
      <c r="E520" s="62" t="s">
        <v>669</v>
      </c>
    </row>
    <row r="521" spans="1:5" x14ac:dyDescent="0.2">
      <c r="A521" s="25" t="s">
        <v>56</v>
      </c>
      <c r="B521" s="25" t="s">
        <v>57</v>
      </c>
      <c r="C521" s="26">
        <v>600000</v>
      </c>
      <c r="D521" s="62" t="s">
        <v>669</v>
      </c>
      <c r="E521" s="62" t="s">
        <v>669</v>
      </c>
    </row>
    <row r="522" spans="1:5" x14ac:dyDescent="0.2">
      <c r="A522" s="25" t="s">
        <v>59</v>
      </c>
      <c r="B522" s="25" t="s">
        <v>57</v>
      </c>
      <c r="C522" s="26">
        <v>1400000</v>
      </c>
      <c r="D522" s="62" t="s">
        <v>669</v>
      </c>
      <c r="E522" s="62" t="s">
        <v>669</v>
      </c>
    </row>
    <row r="523" spans="1:5" x14ac:dyDescent="0.2">
      <c r="A523" s="25" t="s">
        <v>59</v>
      </c>
      <c r="B523" s="25" t="s">
        <v>57</v>
      </c>
      <c r="C523" s="26">
        <v>560000</v>
      </c>
      <c r="D523" s="62" t="s">
        <v>669</v>
      </c>
      <c r="E523" s="62" t="s">
        <v>669</v>
      </c>
    </row>
    <row r="524" spans="1:5" x14ac:dyDescent="0.2">
      <c r="A524" s="25" t="s">
        <v>58</v>
      </c>
      <c r="B524" s="25" t="s">
        <v>57</v>
      </c>
      <c r="C524" s="26">
        <v>513333</v>
      </c>
      <c r="D524" s="62" t="s">
        <v>669</v>
      </c>
      <c r="E524" s="62" t="s">
        <v>669</v>
      </c>
    </row>
    <row r="525" spans="1:5" x14ac:dyDescent="0.2">
      <c r="A525" s="25" t="s">
        <v>59</v>
      </c>
      <c r="B525" s="25" t="s">
        <v>57</v>
      </c>
      <c r="C525" s="26">
        <v>840000</v>
      </c>
      <c r="D525" s="62" t="s">
        <v>669</v>
      </c>
      <c r="E525" s="62" t="s">
        <v>669</v>
      </c>
    </row>
    <row r="526" spans="1:5" x14ac:dyDescent="0.2">
      <c r="A526" s="25" t="s">
        <v>56</v>
      </c>
      <c r="B526" s="25" t="s">
        <v>57</v>
      </c>
      <c r="C526" s="26">
        <v>440000</v>
      </c>
      <c r="D526" s="62" t="s">
        <v>669</v>
      </c>
      <c r="E526" s="62" t="s">
        <v>669</v>
      </c>
    </row>
    <row r="527" spans="1:5" x14ac:dyDescent="0.2">
      <c r="A527" s="25" t="s">
        <v>59</v>
      </c>
      <c r="B527" s="25" t="s">
        <v>57</v>
      </c>
      <c r="C527" s="26">
        <v>650000</v>
      </c>
      <c r="D527" s="62" t="s">
        <v>669</v>
      </c>
      <c r="E527" s="62" t="s">
        <v>669</v>
      </c>
    </row>
    <row r="528" spans="1:5" x14ac:dyDescent="0.2">
      <c r="A528" s="25" t="s">
        <v>703</v>
      </c>
      <c r="B528" s="25" t="s">
        <v>57</v>
      </c>
      <c r="C528" s="26">
        <v>800000</v>
      </c>
      <c r="D528" s="62" t="s">
        <v>669</v>
      </c>
      <c r="E528" s="62" t="s">
        <v>669</v>
      </c>
    </row>
    <row r="529" spans="1:5" x14ac:dyDescent="0.2">
      <c r="A529" s="25" t="s">
        <v>59</v>
      </c>
      <c r="B529" s="25" t="s">
        <v>57</v>
      </c>
      <c r="C529" s="26">
        <v>1400000</v>
      </c>
      <c r="D529" s="62" t="s">
        <v>669</v>
      </c>
      <c r="E529" s="62" t="s">
        <v>669</v>
      </c>
    </row>
    <row r="530" spans="1:5" x14ac:dyDescent="0.2">
      <c r="A530" s="25" t="s">
        <v>56</v>
      </c>
      <c r="B530" s="25" t="s">
        <v>57</v>
      </c>
      <c r="C530" s="26">
        <v>1000000</v>
      </c>
      <c r="D530" s="62" t="s">
        <v>669</v>
      </c>
      <c r="E530" s="62" t="s">
        <v>669</v>
      </c>
    </row>
    <row r="531" spans="1:5" x14ac:dyDescent="0.2">
      <c r="A531" s="25" t="s">
        <v>703</v>
      </c>
      <c r="B531" s="25" t="s">
        <v>57</v>
      </c>
      <c r="C531" s="26">
        <v>800000</v>
      </c>
      <c r="D531" s="62" t="s">
        <v>669</v>
      </c>
      <c r="E531" s="62" t="s">
        <v>669</v>
      </c>
    </row>
    <row r="532" spans="1:5" x14ac:dyDescent="0.2">
      <c r="A532" s="25" t="s">
        <v>56</v>
      </c>
      <c r="B532" s="25" t="s">
        <v>57</v>
      </c>
      <c r="C532" s="26">
        <v>1100000</v>
      </c>
      <c r="D532" s="62" t="s">
        <v>669</v>
      </c>
      <c r="E532" s="62" t="s">
        <v>669</v>
      </c>
    </row>
    <row r="533" spans="1:5" x14ac:dyDescent="0.2">
      <c r="A533" s="25" t="s">
        <v>703</v>
      </c>
      <c r="B533" s="25" t="s">
        <v>57</v>
      </c>
      <c r="C533" s="26">
        <v>800000</v>
      </c>
      <c r="D533" s="62" t="s">
        <v>669</v>
      </c>
      <c r="E533" s="62" t="s">
        <v>669</v>
      </c>
    </row>
    <row r="534" spans="1:5" x14ac:dyDescent="0.2">
      <c r="A534" s="25" t="s">
        <v>59</v>
      </c>
      <c r="B534" s="25" t="s">
        <v>57</v>
      </c>
      <c r="C534" s="26">
        <v>1300000</v>
      </c>
      <c r="D534" s="62" t="s">
        <v>669</v>
      </c>
      <c r="E534" s="62" t="s">
        <v>669</v>
      </c>
    </row>
    <row r="535" spans="1:5" x14ac:dyDescent="0.2">
      <c r="A535" s="25" t="s">
        <v>59</v>
      </c>
      <c r="B535" s="25" t="s">
        <v>57</v>
      </c>
      <c r="C535" s="26">
        <v>1400000</v>
      </c>
      <c r="D535" s="62" t="s">
        <v>669</v>
      </c>
      <c r="E535" s="62" t="s">
        <v>669</v>
      </c>
    </row>
    <row r="536" spans="1:5" x14ac:dyDescent="0.2">
      <c r="A536" s="25" t="s">
        <v>56</v>
      </c>
      <c r="B536" s="25" t="s">
        <v>57</v>
      </c>
      <c r="C536" s="26">
        <v>1100000</v>
      </c>
      <c r="D536" s="62" t="s">
        <v>669</v>
      </c>
      <c r="E536" s="62" t="s">
        <v>669</v>
      </c>
    </row>
    <row r="537" spans="1:5" x14ac:dyDescent="0.2">
      <c r="A537" s="25" t="s">
        <v>56</v>
      </c>
      <c r="B537" s="25" t="s">
        <v>57</v>
      </c>
      <c r="C537" s="26">
        <v>660000</v>
      </c>
      <c r="D537" s="62" t="s">
        <v>669</v>
      </c>
      <c r="E537" s="62" t="s">
        <v>669</v>
      </c>
    </row>
    <row r="538" spans="1:5" x14ac:dyDescent="0.2">
      <c r="A538" s="25" t="s">
        <v>58</v>
      </c>
      <c r="B538" s="25" t="s">
        <v>57</v>
      </c>
      <c r="C538" s="26">
        <v>700000</v>
      </c>
      <c r="D538" s="62" t="s">
        <v>669</v>
      </c>
      <c r="E538" s="62" t="s">
        <v>669</v>
      </c>
    </row>
    <row r="539" spans="1:5" x14ac:dyDescent="0.2">
      <c r="A539" s="25" t="s">
        <v>56</v>
      </c>
      <c r="B539" s="25" t="s">
        <v>57</v>
      </c>
      <c r="C539" s="26">
        <v>1000000</v>
      </c>
      <c r="D539" s="62" t="s">
        <v>669</v>
      </c>
      <c r="E539" s="62" t="s">
        <v>669</v>
      </c>
    </row>
    <row r="540" spans="1:5" x14ac:dyDescent="0.2">
      <c r="A540" s="25" t="s">
        <v>59</v>
      </c>
      <c r="B540" s="25" t="s">
        <v>57</v>
      </c>
      <c r="C540" s="26">
        <v>1400000</v>
      </c>
      <c r="D540" s="62" t="s">
        <v>669</v>
      </c>
      <c r="E540" s="62" t="s">
        <v>669</v>
      </c>
    </row>
    <row r="541" spans="1:5" x14ac:dyDescent="0.2">
      <c r="A541" s="25" t="s">
        <v>59</v>
      </c>
      <c r="B541" s="25" t="s">
        <v>57</v>
      </c>
      <c r="C541" s="26">
        <v>1300000</v>
      </c>
      <c r="D541" s="62" t="s">
        <v>669</v>
      </c>
      <c r="E541" s="62" t="s">
        <v>669</v>
      </c>
    </row>
    <row r="542" spans="1:5" x14ac:dyDescent="0.2">
      <c r="A542" s="25" t="s">
        <v>56</v>
      </c>
      <c r="B542" s="25" t="s">
        <v>57</v>
      </c>
      <c r="C542" s="26">
        <v>1100000</v>
      </c>
      <c r="D542" s="62" t="s">
        <v>669</v>
      </c>
      <c r="E542" s="62" t="s">
        <v>669</v>
      </c>
    </row>
    <row r="543" spans="1:5" x14ac:dyDescent="0.2">
      <c r="A543" s="25" t="s">
        <v>58</v>
      </c>
      <c r="B543" s="25" t="s">
        <v>57</v>
      </c>
      <c r="C543" s="26">
        <v>700000</v>
      </c>
      <c r="D543" s="62" t="s">
        <v>669</v>
      </c>
      <c r="E543" s="62" t="s">
        <v>669</v>
      </c>
    </row>
    <row r="544" spans="1:5" x14ac:dyDescent="0.2">
      <c r="A544" s="25" t="s">
        <v>59</v>
      </c>
      <c r="B544" s="25" t="s">
        <v>57</v>
      </c>
      <c r="C544" s="26">
        <v>1400000</v>
      </c>
      <c r="D544" s="62" t="s">
        <v>669</v>
      </c>
      <c r="E544" s="62" t="s">
        <v>669</v>
      </c>
    </row>
    <row r="545" spans="1:5" x14ac:dyDescent="0.2">
      <c r="A545" s="25" t="s">
        <v>56</v>
      </c>
      <c r="B545" s="25" t="s">
        <v>57</v>
      </c>
      <c r="C545" s="26">
        <v>1000000</v>
      </c>
      <c r="D545" s="62" t="s">
        <v>669</v>
      </c>
      <c r="E545" s="62" t="s">
        <v>669</v>
      </c>
    </row>
    <row r="546" spans="1:5" x14ac:dyDescent="0.2">
      <c r="A546" s="25" t="s">
        <v>56</v>
      </c>
      <c r="B546" s="25" t="s">
        <v>57</v>
      </c>
      <c r="C546" s="26">
        <v>1100000</v>
      </c>
      <c r="D546" s="62" t="s">
        <v>669</v>
      </c>
      <c r="E546" s="62" t="s">
        <v>669</v>
      </c>
    </row>
    <row r="547" spans="1:5" x14ac:dyDescent="0.2">
      <c r="A547" s="25" t="s">
        <v>56</v>
      </c>
      <c r="B547" s="25" t="s">
        <v>57</v>
      </c>
      <c r="C547" s="26">
        <v>1100000</v>
      </c>
      <c r="D547" s="62" t="s">
        <v>669</v>
      </c>
      <c r="E547" s="62" t="s">
        <v>669</v>
      </c>
    </row>
    <row r="548" spans="1:5" x14ac:dyDescent="0.2">
      <c r="A548" s="25" t="s">
        <v>59</v>
      </c>
      <c r="B548" s="25" t="s">
        <v>57</v>
      </c>
      <c r="C548" s="26">
        <v>1300000</v>
      </c>
      <c r="D548" s="62" t="s">
        <v>669</v>
      </c>
      <c r="E548" s="62" t="s">
        <v>669</v>
      </c>
    </row>
    <row r="549" spans="1:5" x14ac:dyDescent="0.2">
      <c r="A549" s="25" t="s">
        <v>58</v>
      </c>
      <c r="B549" s="25" t="s">
        <v>57</v>
      </c>
      <c r="C549" s="26">
        <v>700000</v>
      </c>
      <c r="D549" s="62" t="s">
        <v>669</v>
      </c>
      <c r="E549" s="62" t="s">
        <v>669</v>
      </c>
    </row>
    <row r="550" spans="1:5" x14ac:dyDescent="0.2">
      <c r="A550" s="25" t="s">
        <v>56</v>
      </c>
      <c r="B550" s="25" t="s">
        <v>57</v>
      </c>
      <c r="C550" s="26">
        <v>1000000</v>
      </c>
      <c r="D550" s="62" t="s">
        <v>669</v>
      </c>
      <c r="E550" s="62" t="s">
        <v>669</v>
      </c>
    </row>
    <row r="551" spans="1:5" x14ac:dyDescent="0.2">
      <c r="A551" s="25" t="s">
        <v>59</v>
      </c>
      <c r="B551" s="25" t="s">
        <v>57</v>
      </c>
      <c r="C551" s="26">
        <v>1300000</v>
      </c>
      <c r="D551" s="62" t="s">
        <v>669</v>
      </c>
      <c r="E551" s="62" t="s">
        <v>669</v>
      </c>
    </row>
    <row r="552" spans="1:5" x14ac:dyDescent="0.2">
      <c r="A552" s="25" t="s">
        <v>58</v>
      </c>
      <c r="B552" s="25" t="s">
        <v>57</v>
      </c>
      <c r="C552" s="26">
        <v>700000</v>
      </c>
      <c r="D552" s="62" t="s">
        <v>669</v>
      </c>
      <c r="E552" s="62" t="s">
        <v>669</v>
      </c>
    </row>
    <row r="553" spans="1:5" x14ac:dyDescent="0.2">
      <c r="A553" s="25" t="s">
        <v>56</v>
      </c>
      <c r="B553" s="25" t="s">
        <v>57</v>
      </c>
      <c r="C553" s="26">
        <v>1000000</v>
      </c>
      <c r="D553" s="62" t="s">
        <v>669</v>
      </c>
      <c r="E553" s="62" t="s">
        <v>669</v>
      </c>
    </row>
    <row r="554" spans="1:5" x14ac:dyDescent="0.2">
      <c r="A554" s="25" t="s">
        <v>59</v>
      </c>
      <c r="B554" s="25" t="s">
        <v>57</v>
      </c>
      <c r="C554" s="26">
        <v>1300000</v>
      </c>
      <c r="D554" s="62" t="s">
        <v>669</v>
      </c>
      <c r="E554" s="62" t="s">
        <v>669</v>
      </c>
    </row>
    <row r="555" spans="1:5" x14ac:dyDescent="0.2">
      <c r="A555" s="25" t="s">
        <v>58</v>
      </c>
      <c r="B555" s="25" t="s">
        <v>57</v>
      </c>
      <c r="C555" s="26">
        <v>466666</v>
      </c>
      <c r="D555" s="62" t="s">
        <v>669</v>
      </c>
      <c r="E555" s="62" t="s">
        <v>669</v>
      </c>
    </row>
    <row r="556" spans="1:5" x14ac:dyDescent="0.2">
      <c r="A556" s="25" t="s">
        <v>56</v>
      </c>
      <c r="B556" s="25" t="s">
        <v>57</v>
      </c>
      <c r="C556" s="26">
        <v>400000</v>
      </c>
      <c r="D556" s="62" t="s">
        <v>669</v>
      </c>
      <c r="E556" s="62" t="s">
        <v>669</v>
      </c>
    </row>
    <row r="557" spans="1:5" x14ac:dyDescent="0.2">
      <c r="A557" s="25" t="s">
        <v>59</v>
      </c>
      <c r="B557" s="25" t="s">
        <v>57</v>
      </c>
      <c r="C557" s="26">
        <v>650000</v>
      </c>
      <c r="D557" s="62" t="s">
        <v>669</v>
      </c>
      <c r="E557" s="62" t="s">
        <v>669</v>
      </c>
    </row>
    <row r="558" spans="1:5" x14ac:dyDescent="0.2">
      <c r="A558" s="25" t="s">
        <v>704</v>
      </c>
      <c r="B558" s="25" t="s">
        <v>705</v>
      </c>
      <c r="C558" s="26">
        <v>1120000</v>
      </c>
      <c r="D558" s="62" t="s">
        <v>669</v>
      </c>
      <c r="E558" s="62" t="s">
        <v>669</v>
      </c>
    </row>
    <row r="559" spans="1:5" x14ac:dyDescent="0.2">
      <c r="A559" s="25" t="s">
        <v>706</v>
      </c>
      <c r="B559" s="25" t="s">
        <v>705</v>
      </c>
      <c r="C559" s="26">
        <v>880000</v>
      </c>
      <c r="D559" s="62" t="s">
        <v>669</v>
      </c>
      <c r="E559" s="62" t="s">
        <v>669</v>
      </c>
    </row>
    <row r="560" spans="1:5" x14ac:dyDescent="0.2">
      <c r="A560" s="25" t="s">
        <v>707</v>
      </c>
      <c r="B560" s="25" t="s">
        <v>705</v>
      </c>
      <c r="C560" s="26">
        <v>561040</v>
      </c>
      <c r="D560" s="62" t="s">
        <v>669</v>
      </c>
      <c r="E560" s="62" t="s">
        <v>669</v>
      </c>
    </row>
    <row r="561" spans="1:5" x14ac:dyDescent="0.2">
      <c r="A561" s="25" t="s">
        <v>708</v>
      </c>
      <c r="B561" s="25" t="s">
        <v>705</v>
      </c>
      <c r="C561" s="26">
        <v>1120000</v>
      </c>
      <c r="D561" s="62" t="s">
        <v>669</v>
      </c>
      <c r="E561" s="62" t="s">
        <v>669</v>
      </c>
    </row>
    <row r="562" spans="1:5" x14ac:dyDescent="0.2">
      <c r="A562" s="25" t="s">
        <v>704</v>
      </c>
      <c r="B562" s="25" t="s">
        <v>705</v>
      </c>
      <c r="C562" s="26">
        <v>1400000</v>
      </c>
      <c r="D562" s="62" t="s">
        <v>669</v>
      </c>
      <c r="E562" s="62" t="s">
        <v>669</v>
      </c>
    </row>
    <row r="563" spans="1:5" x14ac:dyDescent="0.2">
      <c r="A563" s="25" t="s">
        <v>707</v>
      </c>
      <c r="B563" s="25" t="s">
        <v>705</v>
      </c>
      <c r="C563" s="26">
        <v>701300</v>
      </c>
      <c r="D563" s="62" t="s">
        <v>669</v>
      </c>
      <c r="E563" s="62" t="s">
        <v>669</v>
      </c>
    </row>
    <row r="564" spans="1:5" x14ac:dyDescent="0.2">
      <c r="A564" s="25" t="s">
        <v>706</v>
      </c>
      <c r="B564" s="25" t="s">
        <v>705</v>
      </c>
      <c r="C564" s="26">
        <v>1100000</v>
      </c>
      <c r="D564" s="62" t="s">
        <v>669</v>
      </c>
      <c r="E564" s="62" t="s">
        <v>669</v>
      </c>
    </row>
    <row r="565" spans="1:5" x14ac:dyDescent="0.2">
      <c r="A565" s="25" t="s">
        <v>708</v>
      </c>
      <c r="B565" s="25" t="s">
        <v>705</v>
      </c>
      <c r="C565" s="26">
        <v>1400000</v>
      </c>
      <c r="D565" s="62" t="s">
        <v>669</v>
      </c>
      <c r="E565" s="62" t="s">
        <v>669</v>
      </c>
    </row>
    <row r="566" spans="1:5" x14ac:dyDescent="0.2">
      <c r="A566" s="25" t="s">
        <v>709</v>
      </c>
      <c r="B566" s="25" t="s">
        <v>705</v>
      </c>
      <c r="C566" s="26">
        <v>900000</v>
      </c>
      <c r="D566" s="62" t="s">
        <v>669</v>
      </c>
      <c r="E566" s="62" t="s">
        <v>669</v>
      </c>
    </row>
    <row r="567" spans="1:5" x14ac:dyDescent="0.2">
      <c r="A567" s="25" t="s">
        <v>709</v>
      </c>
      <c r="B567" s="25" t="s">
        <v>705</v>
      </c>
      <c r="C567" s="26">
        <v>720000</v>
      </c>
      <c r="D567" s="62" t="s">
        <v>669</v>
      </c>
      <c r="E567" s="62" t="s">
        <v>669</v>
      </c>
    </row>
    <row r="568" spans="1:5" x14ac:dyDescent="0.2">
      <c r="A568" s="25" t="s">
        <v>710</v>
      </c>
      <c r="B568" s="25" t="s">
        <v>489</v>
      </c>
      <c r="C568" s="26">
        <v>1600000</v>
      </c>
      <c r="D568" s="62" t="s">
        <v>669</v>
      </c>
      <c r="E568" s="62" t="s">
        <v>669</v>
      </c>
    </row>
    <row r="569" spans="1:5" x14ac:dyDescent="0.2">
      <c r="A569" s="25" t="s">
        <v>710</v>
      </c>
      <c r="B569" s="25" t="s">
        <v>489</v>
      </c>
      <c r="C569" s="26">
        <v>1600000</v>
      </c>
      <c r="D569" s="62" t="s">
        <v>669</v>
      </c>
      <c r="E569" s="62" t="s">
        <v>669</v>
      </c>
    </row>
    <row r="570" spans="1:5" x14ac:dyDescent="0.2">
      <c r="A570" s="25" t="s">
        <v>710</v>
      </c>
      <c r="B570" s="25" t="s">
        <v>489</v>
      </c>
      <c r="C570" s="26">
        <v>1600000</v>
      </c>
      <c r="D570" s="62" t="s">
        <v>669</v>
      </c>
      <c r="E570" s="62" t="s">
        <v>669</v>
      </c>
    </row>
    <row r="571" spans="1:5" x14ac:dyDescent="0.2">
      <c r="A571" s="25" t="s">
        <v>711</v>
      </c>
      <c r="B571" s="25" t="s">
        <v>489</v>
      </c>
      <c r="C571" s="26">
        <v>1200000</v>
      </c>
      <c r="D571" s="62" t="s">
        <v>669</v>
      </c>
      <c r="E571" s="62" t="s">
        <v>669</v>
      </c>
    </row>
    <row r="572" spans="1:5" x14ac:dyDescent="0.2">
      <c r="A572" s="25" t="s">
        <v>712</v>
      </c>
      <c r="B572" s="25" t="s">
        <v>489</v>
      </c>
      <c r="C572" s="26">
        <v>1000000</v>
      </c>
      <c r="D572" s="62" t="s">
        <v>669</v>
      </c>
      <c r="E572" s="62" t="s">
        <v>669</v>
      </c>
    </row>
    <row r="573" spans="1:5" x14ac:dyDescent="0.2">
      <c r="A573" s="25" t="s">
        <v>711</v>
      </c>
      <c r="B573" s="25" t="s">
        <v>489</v>
      </c>
      <c r="C573" s="26">
        <v>1200000</v>
      </c>
      <c r="D573" s="62" t="s">
        <v>669</v>
      </c>
      <c r="E573" s="62" t="s">
        <v>669</v>
      </c>
    </row>
    <row r="574" spans="1:5" x14ac:dyDescent="0.2">
      <c r="A574" s="25" t="s">
        <v>712</v>
      </c>
      <c r="B574" s="25" t="s">
        <v>489</v>
      </c>
      <c r="C574" s="26">
        <v>1000000</v>
      </c>
      <c r="D574" s="62" t="s">
        <v>669</v>
      </c>
      <c r="E574" s="62" t="s">
        <v>669</v>
      </c>
    </row>
    <row r="575" spans="1:5" x14ac:dyDescent="0.2">
      <c r="A575" s="25" t="s">
        <v>712</v>
      </c>
      <c r="B575" s="25" t="s">
        <v>489</v>
      </c>
      <c r="C575" s="26">
        <v>1000000</v>
      </c>
      <c r="D575" s="62" t="s">
        <v>669</v>
      </c>
      <c r="E575" s="62" t="s">
        <v>669</v>
      </c>
    </row>
    <row r="576" spans="1:5" x14ac:dyDescent="0.2">
      <c r="A576" s="25" t="s">
        <v>711</v>
      </c>
      <c r="B576" s="25" t="s">
        <v>489</v>
      </c>
      <c r="C576" s="26">
        <v>1200000</v>
      </c>
      <c r="D576" s="62" t="s">
        <v>669</v>
      </c>
      <c r="E576" s="62" t="s">
        <v>669</v>
      </c>
    </row>
    <row r="577" spans="1:5" x14ac:dyDescent="0.2">
      <c r="A577" s="25" t="s">
        <v>711</v>
      </c>
      <c r="B577" s="25" t="s">
        <v>489</v>
      </c>
      <c r="C577" s="26">
        <v>1200000</v>
      </c>
      <c r="D577" s="62" t="s">
        <v>669</v>
      </c>
      <c r="E577" s="62" t="s">
        <v>669</v>
      </c>
    </row>
    <row r="578" spans="1:5" x14ac:dyDescent="0.2">
      <c r="A578" s="25" t="s">
        <v>712</v>
      </c>
      <c r="B578" s="25" t="s">
        <v>489</v>
      </c>
      <c r="C578" s="26">
        <v>1000000</v>
      </c>
      <c r="D578" s="62" t="s">
        <v>669</v>
      </c>
      <c r="E578" s="62" t="s">
        <v>669</v>
      </c>
    </row>
    <row r="579" spans="1:5" x14ac:dyDescent="0.2">
      <c r="A579" s="25" t="s">
        <v>712</v>
      </c>
      <c r="B579" s="25" t="s">
        <v>489</v>
      </c>
      <c r="C579" s="26">
        <v>1000000</v>
      </c>
      <c r="D579" s="62" t="s">
        <v>669</v>
      </c>
      <c r="E579" s="62" t="s">
        <v>669</v>
      </c>
    </row>
    <row r="580" spans="1:5" x14ac:dyDescent="0.2">
      <c r="A580" s="25" t="s">
        <v>710</v>
      </c>
      <c r="B580" s="25" t="s">
        <v>489</v>
      </c>
      <c r="C580" s="26">
        <v>1600000</v>
      </c>
      <c r="D580" s="62" t="s">
        <v>669</v>
      </c>
      <c r="E580" s="62" t="s">
        <v>669</v>
      </c>
    </row>
    <row r="581" spans="1:5" x14ac:dyDescent="0.2">
      <c r="A581" s="25" t="s">
        <v>712</v>
      </c>
      <c r="B581" s="25" t="s">
        <v>489</v>
      </c>
      <c r="C581" s="26">
        <v>1000000</v>
      </c>
      <c r="D581" s="62" t="s">
        <v>669</v>
      </c>
      <c r="E581" s="62" t="s">
        <v>669</v>
      </c>
    </row>
    <row r="582" spans="1:5" x14ac:dyDescent="0.2">
      <c r="A582" s="25" t="s">
        <v>710</v>
      </c>
      <c r="B582" s="25" t="s">
        <v>489</v>
      </c>
      <c r="C582" s="26">
        <v>1600000</v>
      </c>
      <c r="D582" s="62" t="s">
        <v>669</v>
      </c>
      <c r="E582" s="62" t="s">
        <v>669</v>
      </c>
    </row>
    <row r="583" spans="1:5" x14ac:dyDescent="0.2">
      <c r="A583" s="25" t="s">
        <v>710</v>
      </c>
      <c r="B583" s="25" t="s">
        <v>489</v>
      </c>
      <c r="C583" s="26">
        <v>1600000</v>
      </c>
      <c r="D583" s="62" t="s">
        <v>669</v>
      </c>
      <c r="E583" s="62" t="s">
        <v>669</v>
      </c>
    </row>
    <row r="584" spans="1:5" x14ac:dyDescent="0.2">
      <c r="A584" s="25" t="s">
        <v>711</v>
      </c>
      <c r="B584" s="25" t="s">
        <v>489</v>
      </c>
      <c r="C584" s="26">
        <v>1200000</v>
      </c>
      <c r="D584" s="62" t="s">
        <v>669</v>
      </c>
      <c r="E584" s="62" t="s">
        <v>669</v>
      </c>
    </row>
    <row r="585" spans="1:5" x14ac:dyDescent="0.2">
      <c r="A585" s="25" t="s">
        <v>711</v>
      </c>
      <c r="B585" s="25" t="s">
        <v>489</v>
      </c>
      <c r="C585" s="26">
        <v>1200000</v>
      </c>
      <c r="D585" s="62" t="s">
        <v>669</v>
      </c>
      <c r="E585" s="62" t="s">
        <v>669</v>
      </c>
    </row>
    <row r="586" spans="1:5" x14ac:dyDescent="0.2">
      <c r="A586" s="25" t="s">
        <v>710</v>
      </c>
      <c r="B586" s="25" t="s">
        <v>489</v>
      </c>
      <c r="C586" s="26">
        <v>1600000</v>
      </c>
      <c r="D586" s="62" t="s">
        <v>669</v>
      </c>
      <c r="E586" s="62" t="s">
        <v>669</v>
      </c>
    </row>
    <row r="587" spans="1:5" x14ac:dyDescent="0.2">
      <c r="A587" s="25" t="s">
        <v>711</v>
      </c>
      <c r="B587" s="25" t="s">
        <v>489</v>
      </c>
      <c r="C587" s="26">
        <v>1200000</v>
      </c>
      <c r="D587" s="62" t="s">
        <v>669</v>
      </c>
      <c r="E587" s="62" t="s">
        <v>669</v>
      </c>
    </row>
    <row r="588" spans="1:5" x14ac:dyDescent="0.2">
      <c r="A588" s="25" t="s">
        <v>710</v>
      </c>
      <c r="B588" s="25" t="s">
        <v>489</v>
      </c>
      <c r="C588" s="26">
        <v>1600000</v>
      </c>
      <c r="D588" s="62" t="s">
        <v>669</v>
      </c>
      <c r="E588" s="62" t="s">
        <v>669</v>
      </c>
    </row>
    <row r="589" spans="1:5" x14ac:dyDescent="0.2">
      <c r="A589" s="25" t="s">
        <v>711</v>
      </c>
      <c r="B589" s="25" t="s">
        <v>489</v>
      </c>
      <c r="C589" s="26">
        <v>1200000</v>
      </c>
      <c r="D589" s="62" t="s">
        <v>669</v>
      </c>
      <c r="E589" s="62" t="s">
        <v>669</v>
      </c>
    </row>
    <row r="590" spans="1:5" x14ac:dyDescent="0.2">
      <c r="A590" s="25" t="s">
        <v>712</v>
      </c>
      <c r="B590" s="25" t="s">
        <v>489</v>
      </c>
      <c r="C590" s="26">
        <v>1000000</v>
      </c>
      <c r="D590" s="62" t="s">
        <v>669</v>
      </c>
      <c r="E590" s="62" t="s">
        <v>669</v>
      </c>
    </row>
    <row r="591" spans="1:5" x14ac:dyDescent="0.2">
      <c r="A591" s="25" t="s">
        <v>712</v>
      </c>
      <c r="B591" s="25" t="s">
        <v>489</v>
      </c>
      <c r="C591" s="26">
        <v>1000000</v>
      </c>
      <c r="D591" s="62" t="s">
        <v>669</v>
      </c>
      <c r="E591" s="62" t="s">
        <v>669</v>
      </c>
    </row>
    <row r="592" spans="1:5" x14ac:dyDescent="0.2">
      <c r="A592" s="25" t="s">
        <v>711</v>
      </c>
      <c r="B592" s="25" t="s">
        <v>489</v>
      </c>
      <c r="C592" s="26">
        <v>1200000</v>
      </c>
      <c r="D592" s="62" t="s">
        <v>669</v>
      </c>
      <c r="E592" s="62" t="s">
        <v>669</v>
      </c>
    </row>
    <row r="593" spans="1:5" x14ac:dyDescent="0.2">
      <c r="A593" s="25" t="s">
        <v>710</v>
      </c>
      <c r="B593" s="25" t="s">
        <v>489</v>
      </c>
      <c r="C593" s="26">
        <v>1600000</v>
      </c>
      <c r="D593" s="62" t="s">
        <v>669</v>
      </c>
      <c r="E593" s="62" t="s">
        <v>669</v>
      </c>
    </row>
    <row r="594" spans="1:5" x14ac:dyDescent="0.2">
      <c r="A594" s="25" t="s">
        <v>711</v>
      </c>
      <c r="B594" s="25" t="s">
        <v>489</v>
      </c>
      <c r="C594" s="26">
        <v>1200000</v>
      </c>
      <c r="D594" s="62" t="s">
        <v>669</v>
      </c>
      <c r="E594" s="62" t="s">
        <v>669</v>
      </c>
    </row>
    <row r="595" spans="1:5" x14ac:dyDescent="0.2">
      <c r="A595" s="25" t="s">
        <v>710</v>
      </c>
      <c r="B595" s="25" t="s">
        <v>489</v>
      </c>
      <c r="C595" s="26">
        <v>1600000</v>
      </c>
      <c r="D595" s="62" t="s">
        <v>669</v>
      </c>
      <c r="E595" s="62" t="s">
        <v>669</v>
      </c>
    </row>
    <row r="596" spans="1:5" x14ac:dyDescent="0.2">
      <c r="A596" s="25" t="s">
        <v>712</v>
      </c>
      <c r="B596" s="25" t="s">
        <v>489</v>
      </c>
      <c r="C596" s="26">
        <v>1000000</v>
      </c>
      <c r="D596" s="62" t="s">
        <v>669</v>
      </c>
      <c r="E596" s="62" t="s">
        <v>669</v>
      </c>
    </row>
    <row r="597" spans="1:5" x14ac:dyDescent="0.2">
      <c r="A597" s="25" t="s">
        <v>712</v>
      </c>
      <c r="B597" s="25" t="s">
        <v>489</v>
      </c>
      <c r="C597" s="26">
        <v>1000000</v>
      </c>
      <c r="D597" s="62" t="s">
        <v>669</v>
      </c>
      <c r="E597" s="62" t="s">
        <v>669</v>
      </c>
    </row>
    <row r="598" spans="1:5" x14ac:dyDescent="0.2">
      <c r="A598" s="25" t="s">
        <v>713</v>
      </c>
      <c r="B598" s="25" t="s">
        <v>94</v>
      </c>
      <c r="C598" s="26">
        <v>1400000</v>
      </c>
      <c r="D598" s="62" t="s">
        <v>669</v>
      </c>
      <c r="E598" s="62" t="s">
        <v>669</v>
      </c>
    </row>
    <row r="599" spans="1:5" x14ac:dyDescent="0.2">
      <c r="A599" s="25" t="s">
        <v>714</v>
      </c>
      <c r="B599" s="25" t="s">
        <v>94</v>
      </c>
      <c r="C599" s="26">
        <v>760000</v>
      </c>
      <c r="D599" s="62" t="s">
        <v>669</v>
      </c>
      <c r="E599" s="62" t="s">
        <v>669</v>
      </c>
    </row>
    <row r="600" spans="1:5" x14ac:dyDescent="0.2">
      <c r="A600" s="25" t="s">
        <v>715</v>
      </c>
      <c r="B600" s="25" t="s">
        <v>94</v>
      </c>
      <c r="C600" s="26">
        <v>586667</v>
      </c>
      <c r="D600" s="62" t="s">
        <v>669</v>
      </c>
      <c r="E600" s="62" t="s">
        <v>669</v>
      </c>
    </row>
    <row r="601" spans="1:5" x14ac:dyDescent="0.2">
      <c r="A601" s="25" t="s">
        <v>716</v>
      </c>
      <c r="B601" s="25" t="s">
        <v>94</v>
      </c>
      <c r="C601" s="26">
        <v>800000</v>
      </c>
      <c r="D601" s="62" t="s">
        <v>669</v>
      </c>
      <c r="E601" s="62" t="s">
        <v>669</v>
      </c>
    </row>
    <row r="602" spans="1:5" x14ac:dyDescent="0.2">
      <c r="A602" s="25" t="s">
        <v>717</v>
      </c>
      <c r="B602" s="25" t="s">
        <v>94</v>
      </c>
      <c r="C602" s="26">
        <v>1000000</v>
      </c>
      <c r="D602" s="62" t="s">
        <v>669</v>
      </c>
      <c r="E602" s="62" t="s">
        <v>669</v>
      </c>
    </row>
    <row r="603" spans="1:5" x14ac:dyDescent="0.2">
      <c r="A603" s="25" t="s">
        <v>718</v>
      </c>
      <c r="B603" s="25" t="s">
        <v>94</v>
      </c>
      <c r="C603" s="26">
        <v>1026667</v>
      </c>
      <c r="D603" s="62" t="s">
        <v>669</v>
      </c>
      <c r="E603" s="62" t="s">
        <v>669</v>
      </c>
    </row>
    <row r="604" spans="1:5" x14ac:dyDescent="0.2">
      <c r="A604" s="25" t="s">
        <v>717</v>
      </c>
      <c r="B604" s="25" t="s">
        <v>94</v>
      </c>
      <c r="C604" s="26">
        <v>500000</v>
      </c>
      <c r="D604" s="62" t="s">
        <v>669</v>
      </c>
      <c r="E604" s="62" t="s">
        <v>669</v>
      </c>
    </row>
    <row r="605" spans="1:5" x14ac:dyDescent="0.2">
      <c r="A605" s="25" t="s">
        <v>719</v>
      </c>
      <c r="B605" s="25" t="s">
        <v>94</v>
      </c>
      <c r="C605" s="26">
        <v>1200000</v>
      </c>
      <c r="D605" s="62" t="s">
        <v>669</v>
      </c>
      <c r="E605" s="62" t="s">
        <v>669</v>
      </c>
    </row>
    <row r="606" spans="1:5" x14ac:dyDescent="0.2">
      <c r="A606" s="25" t="s">
        <v>713</v>
      </c>
      <c r="B606" s="25" t="s">
        <v>94</v>
      </c>
      <c r="C606" s="26">
        <v>1400000</v>
      </c>
      <c r="D606" s="62" t="s">
        <v>669</v>
      </c>
      <c r="E606" s="62" t="s">
        <v>669</v>
      </c>
    </row>
    <row r="607" spans="1:5" x14ac:dyDescent="0.2">
      <c r="A607" s="25" t="s">
        <v>719</v>
      </c>
      <c r="B607" s="25" t="s">
        <v>94</v>
      </c>
      <c r="C607" s="26">
        <v>320000</v>
      </c>
      <c r="D607" s="62" t="s">
        <v>669</v>
      </c>
      <c r="E607" s="62" t="s">
        <v>669</v>
      </c>
    </row>
    <row r="608" spans="1:5" x14ac:dyDescent="0.2">
      <c r="A608" s="25" t="s">
        <v>717</v>
      </c>
      <c r="B608" s="25" t="s">
        <v>94</v>
      </c>
      <c r="C608" s="26">
        <v>1000000</v>
      </c>
      <c r="D608" s="62" t="s">
        <v>669</v>
      </c>
      <c r="E608" s="62" t="s">
        <v>669</v>
      </c>
    </row>
    <row r="609" spans="1:5" x14ac:dyDescent="0.2">
      <c r="A609" s="25" t="s">
        <v>716</v>
      </c>
      <c r="B609" s="25" t="s">
        <v>94</v>
      </c>
      <c r="C609" s="26">
        <v>800000</v>
      </c>
      <c r="D609" s="62" t="s">
        <v>669</v>
      </c>
      <c r="E609" s="62" t="s">
        <v>669</v>
      </c>
    </row>
    <row r="610" spans="1:5" x14ac:dyDescent="0.2">
      <c r="A610" s="25" t="s">
        <v>717</v>
      </c>
      <c r="B610" s="25" t="s">
        <v>94</v>
      </c>
      <c r="C610" s="26">
        <v>1000000</v>
      </c>
      <c r="D610" s="62" t="s">
        <v>669</v>
      </c>
      <c r="E610" s="62" t="s">
        <v>669</v>
      </c>
    </row>
    <row r="611" spans="1:5" x14ac:dyDescent="0.2">
      <c r="A611" s="25" t="s">
        <v>717</v>
      </c>
      <c r="B611" s="25" t="s">
        <v>94</v>
      </c>
      <c r="C611" s="26">
        <v>1000000</v>
      </c>
      <c r="D611" s="62" t="s">
        <v>669</v>
      </c>
      <c r="E611" s="62" t="s">
        <v>669</v>
      </c>
    </row>
    <row r="612" spans="1:5" x14ac:dyDescent="0.2">
      <c r="A612" s="25" t="s">
        <v>717</v>
      </c>
      <c r="B612" s="25" t="s">
        <v>94</v>
      </c>
      <c r="C612" s="26">
        <v>1000000</v>
      </c>
      <c r="D612" s="62" t="s">
        <v>669</v>
      </c>
      <c r="E612" s="62" t="s">
        <v>669</v>
      </c>
    </row>
    <row r="613" spans="1:5" x14ac:dyDescent="0.2">
      <c r="A613" s="25" t="s">
        <v>719</v>
      </c>
      <c r="B613" s="25" t="s">
        <v>94</v>
      </c>
      <c r="C613" s="26">
        <v>1200000</v>
      </c>
      <c r="D613" s="62" t="s">
        <v>669</v>
      </c>
      <c r="E613" s="62" t="s">
        <v>669</v>
      </c>
    </row>
    <row r="614" spans="1:5" x14ac:dyDescent="0.2">
      <c r="A614" s="25" t="s">
        <v>717</v>
      </c>
      <c r="B614" s="25" t="s">
        <v>94</v>
      </c>
      <c r="C614" s="26">
        <v>1000000</v>
      </c>
      <c r="D614" s="62" t="s">
        <v>669</v>
      </c>
      <c r="E614" s="62" t="s">
        <v>669</v>
      </c>
    </row>
    <row r="615" spans="1:5" x14ac:dyDescent="0.2">
      <c r="A615" s="25" t="s">
        <v>717</v>
      </c>
      <c r="B615" s="25" t="s">
        <v>94</v>
      </c>
      <c r="C615" s="26">
        <v>1000000</v>
      </c>
      <c r="D615" s="62" t="s">
        <v>669</v>
      </c>
      <c r="E615" s="62" t="s">
        <v>669</v>
      </c>
    </row>
    <row r="616" spans="1:5" x14ac:dyDescent="0.2">
      <c r="A616" s="25" t="s">
        <v>717</v>
      </c>
      <c r="B616" s="25" t="s">
        <v>94</v>
      </c>
      <c r="C616" s="26">
        <v>1000000</v>
      </c>
      <c r="D616" s="62" t="s">
        <v>669</v>
      </c>
      <c r="E616" s="62" t="s">
        <v>669</v>
      </c>
    </row>
    <row r="617" spans="1:5" x14ac:dyDescent="0.2">
      <c r="A617" s="25" t="s">
        <v>717</v>
      </c>
      <c r="B617" s="25" t="s">
        <v>94</v>
      </c>
      <c r="C617" s="26">
        <v>1000000</v>
      </c>
      <c r="D617" s="62" t="s">
        <v>669</v>
      </c>
      <c r="E617" s="62" t="s">
        <v>669</v>
      </c>
    </row>
    <row r="618" spans="1:5" x14ac:dyDescent="0.2">
      <c r="A618" s="25" t="s">
        <v>717</v>
      </c>
      <c r="B618" s="25" t="s">
        <v>94</v>
      </c>
      <c r="C618" s="26">
        <v>1000000</v>
      </c>
      <c r="D618" s="62" t="s">
        <v>669</v>
      </c>
      <c r="E618" s="62" t="s">
        <v>669</v>
      </c>
    </row>
    <row r="619" spans="1:5" x14ac:dyDescent="0.2">
      <c r="A619" s="25" t="s">
        <v>717</v>
      </c>
      <c r="B619" s="25" t="s">
        <v>94</v>
      </c>
      <c r="C619" s="26">
        <v>1000000</v>
      </c>
      <c r="D619" s="62" t="s">
        <v>669</v>
      </c>
      <c r="E619" s="62" t="s">
        <v>669</v>
      </c>
    </row>
    <row r="620" spans="1:5" x14ac:dyDescent="0.2">
      <c r="A620" s="25" t="s">
        <v>714</v>
      </c>
      <c r="B620" s="25" t="s">
        <v>94</v>
      </c>
      <c r="C620" s="26">
        <v>120000</v>
      </c>
      <c r="D620" s="62" t="s">
        <v>669</v>
      </c>
      <c r="E620" s="62" t="s">
        <v>669</v>
      </c>
    </row>
    <row r="621" spans="1:5" x14ac:dyDescent="0.2">
      <c r="A621" s="25" t="s">
        <v>718</v>
      </c>
      <c r="B621" s="25" t="s">
        <v>94</v>
      </c>
      <c r="C621" s="26">
        <v>1400000</v>
      </c>
      <c r="D621" s="62" t="s">
        <v>669</v>
      </c>
      <c r="E621" s="62" t="s">
        <v>669</v>
      </c>
    </row>
    <row r="622" spans="1:5" x14ac:dyDescent="0.2">
      <c r="A622" s="25" t="s">
        <v>715</v>
      </c>
      <c r="B622" s="25" t="s">
        <v>94</v>
      </c>
      <c r="C622" s="26">
        <v>800000</v>
      </c>
      <c r="D622" s="62" t="s">
        <v>669</v>
      </c>
      <c r="E622" s="62" t="s">
        <v>669</v>
      </c>
    </row>
    <row r="623" spans="1:5" x14ac:dyDescent="0.2">
      <c r="A623" s="25" t="s">
        <v>715</v>
      </c>
      <c r="B623" s="25" t="s">
        <v>94</v>
      </c>
      <c r="C623" s="26">
        <v>800000</v>
      </c>
      <c r="D623" s="62" t="s">
        <v>669</v>
      </c>
      <c r="E623" s="62" t="s">
        <v>669</v>
      </c>
    </row>
    <row r="624" spans="1:5" x14ac:dyDescent="0.2">
      <c r="A624" s="25" t="s">
        <v>715</v>
      </c>
      <c r="B624" s="25" t="s">
        <v>94</v>
      </c>
      <c r="C624" s="26">
        <v>800000</v>
      </c>
      <c r="D624" s="62" t="s">
        <v>669</v>
      </c>
      <c r="E624" s="62" t="s">
        <v>669</v>
      </c>
    </row>
    <row r="625" spans="1:5" x14ac:dyDescent="0.2">
      <c r="A625" s="25" t="s">
        <v>718</v>
      </c>
      <c r="B625" s="25" t="s">
        <v>94</v>
      </c>
      <c r="C625" s="26">
        <v>1400000</v>
      </c>
      <c r="D625" s="62" t="s">
        <v>669</v>
      </c>
      <c r="E625" s="62" t="s">
        <v>669</v>
      </c>
    </row>
    <row r="626" spans="1:5" x14ac:dyDescent="0.2">
      <c r="A626" s="25" t="s">
        <v>718</v>
      </c>
      <c r="B626" s="25" t="s">
        <v>94</v>
      </c>
      <c r="C626" s="26">
        <v>1400000</v>
      </c>
      <c r="D626" s="62" t="s">
        <v>669</v>
      </c>
      <c r="E626" s="62" t="s">
        <v>669</v>
      </c>
    </row>
    <row r="627" spans="1:5" x14ac:dyDescent="0.2">
      <c r="A627" s="25" t="s">
        <v>719</v>
      </c>
      <c r="B627" s="25" t="s">
        <v>94</v>
      </c>
      <c r="C627" s="26">
        <v>1200000</v>
      </c>
      <c r="D627" s="62" t="s">
        <v>669</v>
      </c>
      <c r="E627" s="62" t="s">
        <v>669</v>
      </c>
    </row>
    <row r="628" spans="1:5" x14ac:dyDescent="0.2">
      <c r="A628" s="25" t="s">
        <v>718</v>
      </c>
      <c r="B628" s="25" t="s">
        <v>94</v>
      </c>
      <c r="C628" s="26">
        <v>1400000</v>
      </c>
      <c r="D628" s="62" t="s">
        <v>669</v>
      </c>
      <c r="E628" s="62" t="s">
        <v>669</v>
      </c>
    </row>
    <row r="629" spans="1:5" x14ac:dyDescent="0.2">
      <c r="A629" s="25" t="s">
        <v>718</v>
      </c>
      <c r="B629" s="25" t="s">
        <v>94</v>
      </c>
      <c r="C629" s="26">
        <v>1353333</v>
      </c>
      <c r="D629" s="62" t="s">
        <v>669</v>
      </c>
      <c r="E629" s="62" t="s">
        <v>669</v>
      </c>
    </row>
    <row r="630" spans="1:5" x14ac:dyDescent="0.2">
      <c r="A630" s="25" t="s">
        <v>719</v>
      </c>
      <c r="B630" s="25" t="s">
        <v>94</v>
      </c>
      <c r="C630" s="26">
        <v>1200000</v>
      </c>
      <c r="D630" s="62" t="s">
        <v>669</v>
      </c>
      <c r="E630" s="62" t="s">
        <v>669</v>
      </c>
    </row>
    <row r="631" spans="1:5" x14ac:dyDescent="0.2">
      <c r="A631" s="25" t="s">
        <v>719</v>
      </c>
      <c r="B631" s="25" t="s">
        <v>94</v>
      </c>
      <c r="C631" s="26">
        <v>1200000</v>
      </c>
      <c r="D631" s="62" t="s">
        <v>669</v>
      </c>
      <c r="E631" s="62" t="s">
        <v>669</v>
      </c>
    </row>
    <row r="632" spans="1:5" x14ac:dyDescent="0.2">
      <c r="A632" s="25" t="s">
        <v>719</v>
      </c>
      <c r="B632" s="25" t="s">
        <v>94</v>
      </c>
      <c r="C632" s="26">
        <v>1200000</v>
      </c>
      <c r="D632" s="62" t="s">
        <v>669</v>
      </c>
      <c r="E632" s="62" t="s">
        <v>669</v>
      </c>
    </row>
    <row r="633" spans="1:5" x14ac:dyDescent="0.2">
      <c r="A633" s="25" t="s">
        <v>719</v>
      </c>
      <c r="B633" s="25" t="s">
        <v>94</v>
      </c>
      <c r="C633" s="26">
        <v>1200000</v>
      </c>
      <c r="D633" s="62" t="s">
        <v>669</v>
      </c>
      <c r="E633" s="62" t="s">
        <v>669</v>
      </c>
    </row>
    <row r="634" spans="1:5" x14ac:dyDescent="0.2">
      <c r="A634" s="25" t="s">
        <v>719</v>
      </c>
      <c r="B634" s="25" t="s">
        <v>94</v>
      </c>
      <c r="C634" s="26">
        <v>1200000</v>
      </c>
      <c r="D634" s="62" t="s">
        <v>669</v>
      </c>
      <c r="E634" s="62" t="s">
        <v>669</v>
      </c>
    </row>
    <row r="635" spans="1:5" x14ac:dyDescent="0.2">
      <c r="A635" s="25" t="s">
        <v>719</v>
      </c>
      <c r="B635" s="25" t="s">
        <v>94</v>
      </c>
      <c r="C635" s="26">
        <v>1200000</v>
      </c>
      <c r="D635" s="62" t="s">
        <v>669</v>
      </c>
      <c r="E635" s="62" t="s">
        <v>669</v>
      </c>
    </row>
    <row r="636" spans="1:5" x14ac:dyDescent="0.2">
      <c r="A636" s="25" t="s">
        <v>719</v>
      </c>
      <c r="B636" s="25" t="s">
        <v>94</v>
      </c>
      <c r="C636" s="26">
        <v>1200000</v>
      </c>
      <c r="D636" s="62" t="s">
        <v>669</v>
      </c>
      <c r="E636" s="62" t="s">
        <v>669</v>
      </c>
    </row>
    <row r="637" spans="1:5" x14ac:dyDescent="0.2">
      <c r="A637" s="25" t="s">
        <v>720</v>
      </c>
      <c r="B637" s="25" t="s">
        <v>94</v>
      </c>
      <c r="C637" s="26">
        <v>186666</v>
      </c>
      <c r="D637" s="62" t="s">
        <v>669</v>
      </c>
      <c r="E637" s="62" t="s">
        <v>669</v>
      </c>
    </row>
    <row r="638" spans="1:5" x14ac:dyDescent="0.2">
      <c r="A638" s="25" t="s">
        <v>720</v>
      </c>
      <c r="B638" s="25" t="s">
        <v>94</v>
      </c>
      <c r="C638" s="26">
        <v>800000</v>
      </c>
      <c r="D638" s="62" t="s">
        <v>669</v>
      </c>
      <c r="E638" s="62" t="s">
        <v>669</v>
      </c>
    </row>
    <row r="639" spans="1:5" x14ac:dyDescent="0.2">
      <c r="A639" s="25" t="s">
        <v>720</v>
      </c>
      <c r="B639" s="25" t="s">
        <v>94</v>
      </c>
      <c r="C639" s="26">
        <v>800000</v>
      </c>
      <c r="D639" s="62" t="s">
        <v>669</v>
      </c>
      <c r="E639" s="62" t="s">
        <v>669</v>
      </c>
    </row>
    <row r="640" spans="1:5" x14ac:dyDescent="0.2">
      <c r="A640" s="25" t="s">
        <v>720</v>
      </c>
      <c r="B640" s="25" t="s">
        <v>94</v>
      </c>
      <c r="C640" s="26">
        <v>800000</v>
      </c>
      <c r="D640" s="62" t="s">
        <v>669</v>
      </c>
      <c r="E640" s="62" t="s">
        <v>669</v>
      </c>
    </row>
    <row r="641" spans="1:5" x14ac:dyDescent="0.2">
      <c r="A641" s="25" t="s">
        <v>720</v>
      </c>
      <c r="B641" s="25" t="s">
        <v>94</v>
      </c>
      <c r="C641" s="26">
        <v>400000</v>
      </c>
      <c r="D641" s="62" t="s">
        <v>669</v>
      </c>
      <c r="E641" s="62" t="s">
        <v>669</v>
      </c>
    </row>
    <row r="642" spans="1:5" x14ac:dyDescent="0.2">
      <c r="A642" s="25" t="s">
        <v>716</v>
      </c>
      <c r="B642" s="25" t="s">
        <v>94</v>
      </c>
      <c r="C642" s="26">
        <v>266666</v>
      </c>
      <c r="D642" s="62" t="s">
        <v>669</v>
      </c>
      <c r="E642" s="62" t="s">
        <v>669</v>
      </c>
    </row>
    <row r="643" spans="1:5" x14ac:dyDescent="0.2">
      <c r="A643" s="25" t="s">
        <v>716</v>
      </c>
      <c r="B643" s="25" t="s">
        <v>94</v>
      </c>
      <c r="C643" s="26">
        <v>800000</v>
      </c>
      <c r="D643" s="62" t="s">
        <v>669</v>
      </c>
      <c r="E643" s="62" t="s">
        <v>669</v>
      </c>
    </row>
    <row r="644" spans="1:5" x14ac:dyDescent="0.2">
      <c r="A644" s="25" t="s">
        <v>716</v>
      </c>
      <c r="B644" s="25" t="s">
        <v>94</v>
      </c>
      <c r="C644" s="26">
        <v>800000</v>
      </c>
      <c r="D644" s="62" t="s">
        <v>669</v>
      </c>
      <c r="E644" s="62" t="s">
        <v>669</v>
      </c>
    </row>
    <row r="645" spans="1:5" x14ac:dyDescent="0.2">
      <c r="A645" s="25" t="s">
        <v>713</v>
      </c>
      <c r="B645" s="25" t="s">
        <v>94</v>
      </c>
      <c r="C645" s="26">
        <v>1400000</v>
      </c>
      <c r="D645" s="62" t="s">
        <v>669</v>
      </c>
      <c r="E645" s="62" t="s">
        <v>669</v>
      </c>
    </row>
    <row r="646" spans="1:5" x14ac:dyDescent="0.2">
      <c r="A646" s="25" t="s">
        <v>713</v>
      </c>
      <c r="B646" s="25" t="s">
        <v>94</v>
      </c>
      <c r="C646" s="26">
        <v>1400000</v>
      </c>
      <c r="D646" s="62" t="s">
        <v>669</v>
      </c>
      <c r="E646" s="62" t="s">
        <v>669</v>
      </c>
    </row>
    <row r="647" spans="1:5" x14ac:dyDescent="0.2">
      <c r="A647" s="25" t="s">
        <v>713</v>
      </c>
      <c r="B647" s="25" t="s">
        <v>94</v>
      </c>
      <c r="C647" s="26">
        <v>1400000</v>
      </c>
      <c r="D647" s="62" t="s">
        <v>669</v>
      </c>
      <c r="E647" s="62" t="s">
        <v>669</v>
      </c>
    </row>
    <row r="648" spans="1:5" x14ac:dyDescent="0.2">
      <c r="A648" s="25" t="s">
        <v>713</v>
      </c>
      <c r="B648" s="25" t="s">
        <v>94</v>
      </c>
      <c r="C648" s="26">
        <v>1400000</v>
      </c>
      <c r="D648" s="62" t="s">
        <v>669</v>
      </c>
      <c r="E648" s="62" t="s">
        <v>669</v>
      </c>
    </row>
    <row r="649" spans="1:5" x14ac:dyDescent="0.2">
      <c r="A649" s="25" t="s">
        <v>719</v>
      </c>
      <c r="B649" s="25" t="s">
        <v>94</v>
      </c>
      <c r="C649" s="26">
        <v>1200000</v>
      </c>
      <c r="D649" s="62" t="s">
        <v>669</v>
      </c>
      <c r="E649" s="62" t="s">
        <v>669</v>
      </c>
    </row>
    <row r="650" spans="1:5" x14ac:dyDescent="0.2">
      <c r="A650" s="25" t="s">
        <v>716</v>
      </c>
      <c r="B650" s="25" t="s">
        <v>94</v>
      </c>
      <c r="C650" s="26">
        <v>800000</v>
      </c>
      <c r="D650" s="62" t="s">
        <v>669</v>
      </c>
      <c r="E650" s="62" t="s">
        <v>669</v>
      </c>
    </row>
    <row r="651" spans="1:5" x14ac:dyDescent="0.2">
      <c r="A651" s="25" t="s">
        <v>716</v>
      </c>
      <c r="B651" s="25" t="s">
        <v>94</v>
      </c>
      <c r="C651" s="26">
        <v>800000</v>
      </c>
      <c r="D651" s="62" t="s">
        <v>669</v>
      </c>
      <c r="E651" s="62" t="s">
        <v>669</v>
      </c>
    </row>
    <row r="652" spans="1:5" x14ac:dyDescent="0.2">
      <c r="A652" s="25" t="s">
        <v>713</v>
      </c>
      <c r="B652" s="25" t="s">
        <v>94</v>
      </c>
      <c r="C652" s="26">
        <v>1400000</v>
      </c>
      <c r="D652" s="62" t="s">
        <v>669</v>
      </c>
      <c r="E652" s="62" t="s">
        <v>669</v>
      </c>
    </row>
    <row r="653" spans="1:5" x14ac:dyDescent="0.2">
      <c r="A653" s="25" t="s">
        <v>713</v>
      </c>
      <c r="B653" s="25" t="s">
        <v>94</v>
      </c>
      <c r="C653" s="26">
        <v>1400000</v>
      </c>
      <c r="D653" s="62" t="s">
        <v>669</v>
      </c>
      <c r="E653" s="62" t="s">
        <v>669</v>
      </c>
    </row>
    <row r="654" spans="1:5" x14ac:dyDescent="0.2">
      <c r="A654" s="25" t="s">
        <v>717</v>
      </c>
      <c r="B654" s="25" t="s">
        <v>94</v>
      </c>
      <c r="C654" s="26">
        <v>1000000</v>
      </c>
      <c r="D654" s="62" t="s">
        <v>669</v>
      </c>
      <c r="E654" s="62" t="s">
        <v>669</v>
      </c>
    </row>
    <row r="655" spans="1:5" x14ac:dyDescent="0.2">
      <c r="A655" s="25" t="s">
        <v>717</v>
      </c>
      <c r="B655" s="25" t="s">
        <v>94</v>
      </c>
      <c r="C655" s="26">
        <v>1000000</v>
      </c>
      <c r="D655" s="62" t="s">
        <v>669</v>
      </c>
      <c r="E655" s="62" t="s">
        <v>669</v>
      </c>
    </row>
    <row r="656" spans="1:5" x14ac:dyDescent="0.2">
      <c r="A656" s="25" t="s">
        <v>716</v>
      </c>
      <c r="B656" s="25" t="s">
        <v>94</v>
      </c>
      <c r="C656" s="26">
        <v>203334</v>
      </c>
      <c r="D656" s="62" t="s">
        <v>669</v>
      </c>
      <c r="E656" s="62" t="s">
        <v>669</v>
      </c>
    </row>
    <row r="657" spans="1:5" x14ac:dyDescent="0.2">
      <c r="A657" s="25" t="s">
        <v>717</v>
      </c>
      <c r="B657" s="25" t="s">
        <v>94</v>
      </c>
      <c r="C657" s="26">
        <v>487500</v>
      </c>
      <c r="D657" s="62" t="s">
        <v>669</v>
      </c>
      <c r="E657" s="62" t="s">
        <v>669</v>
      </c>
    </row>
    <row r="658" spans="1:5" x14ac:dyDescent="0.2">
      <c r="A658" s="25" t="s">
        <v>713</v>
      </c>
      <c r="B658" s="25" t="s">
        <v>94</v>
      </c>
      <c r="C658" s="26">
        <v>589167</v>
      </c>
      <c r="D658" s="62" t="s">
        <v>669</v>
      </c>
      <c r="E658" s="62" t="s">
        <v>669</v>
      </c>
    </row>
    <row r="659" spans="1:5" x14ac:dyDescent="0.2">
      <c r="A659" s="25" t="s">
        <v>719</v>
      </c>
      <c r="B659" s="25" t="s">
        <v>94</v>
      </c>
      <c r="C659" s="26">
        <v>1200000</v>
      </c>
      <c r="D659" s="62" t="s">
        <v>669</v>
      </c>
      <c r="E659" s="62" t="s">
        <v>669</v>
      </c>
    </row>
    <row r="660" spans="1:5" x14ac:dyDescent="0.2">
      <c r="A660" s="25" t="s">
        <v>719</v>
      </c>
      <c r="B660" s="25" t="s">
        <v>94</v>
      </c>
      <c r="C660" s="26">
        <v>1000000</v>
      </c>
      <c r="D660" s="62" t="s">
        <v>669</v>
      </c>
      <c r="E660" s="62" t="s">
        <v>669</v>
      </c>
    </row>
    <row r="661" spans="1:5" x14ac:dyDescent="0.2">
      <c r="A661" s="25" t="s">
        <v>721</v>
      </c>
      <c r="B661" s="25" t="s">
        <v>485</v>
      </c>
      <c r="C661" s="26">
        <v>1300000</v>
      </c>
      <c r="D661" s="62" t="s">
        <v>669</v>
      </c>
      <c r="E661" s="62" t="s">
        <v>669</v>
      </c>
    </row>
    <row r="662" spans="1:5" x14ac:dyDescent="0.2">
      <c r="A662" s="25" t="s">
        <v>721</v>
      </c>
      <c r="B662" s="25" t="s">
        <v>485</v>
      </c>
      <c r="C662" s="26">
        <v>1300000</v>
      </c>
      <c r="D662" s="62" t="s">
        <v>669</v>
      </c>
      <c r="E662" s="62" t="s">
        <v>669</v>
      </c>
    </row>
    <row r="663" spans="1:5" x14ac:dyDescent="0.2">
      <c r="A663" s="25" t="s">
        <v>722</v>
      </c>
      <c r="B663" s="25" t="s">
        <v>485</v>
      </c>
      <c r="C663" s="26">
        <v>1500000</v>
      </c>
      <c r="D663" s="62" t="s">
        <v>669</v>
      </c>
      <c r="E663" s="62" t="s">
        <v>669</v>
      </c>
    </row>
    <row r="664" spans="1:5" x14ac:dyDescent="0.2">
      <c r="A664" s="25" t="s">
        <v>722</v>
      </c>
      <c r="B664" s="25" t="s">
        <v>485</v>
      </c>
      <c r="C664" s="26">
        <v>1500000</v>
      </c>
      <c r="D664" s="62" t="s">
        <v>669</v>
      </c>
      <c r="E664" s="62" t="s">
        <v>669</v>
      </c>
    </row>
    <row r="665" spans="1:5" x14ac:dyDescent="0.2">
      <c r="A665" s="25" t="s">
        <v>722</v>
      </c>
      <c r="B665" s="25" t="s">
        <v>485</v>
      </c>
      <c r="C665" s="26">
        <v>1500000</v>
      </c>
      <c r="D665" s="62" t="s">
        <v>669</v>
      </c>
      <c r="E665" s="62" t="s">
        <v>669</v>
      </c>
    </row>
    <row r="666" spans="1:5" x14ac:dyDescent="0.2">
      <c r="A666" s="25" t="s">
        <v>722</v>
      </c>
      <c r="B666" s="25" t="s">
        <v>485</v>
      </c>
      <c r="C666" s="26">
        <v>1500000</v>
      </c>
      <c r="D666" s="62" t="s">
        <v>669</v>
      </c>
      <c r="E666" s="62" t="s">
        <v>669</v>
      </c>
    </row>
    <row r="667" spans="1:5" x14ac:dyDescent="0.2">
      <c r="A667" s="25" t="s">
        <v>721</v>
      </c>
      <c r="B667" s="25" t="s">
        <v>485</v>
      </c>
      <c r="C667" s="26">
        <v>1300000</v>
      </c>
      <c r="D667" s="62" t="s">
        <v>669</v>
      </c>
      <c r="E667" s="62" t="s">
        <v>669</v>
      </c>
    </row>
    <row r="668" spans="1:5" x14ac:dyDescent="0.2">
      <c r="A668" s="25" t="s">
        <v>721</v>
      </c>
      <c r="B668" s="25" t="s">
        <v>485</v>
      </c>
      <c r="C668" s="26">
        <v>1300000</v>
      </c>
      <c r="D668" s="62" t="s">
        <v>669</v>
      </c>
      <c r="E668" s="62" t="s">
        <v>669</v>
      </c>
    </row>
    <row r="669" spans="1:5" x14ac:dyDescent="0.2">
      <c r="A669" s="25" t="s">
        <v>721</v>
      </c>
      <c r="B669" s="25" t="s">
        <v>485</v>
      </c>
      <c r="C669" s="26">
        <v>1300000</v>
      </c>
      <c r="D669" s="62" t="s">
        <v>669</v>
      </c>
      <c r="E669" s="62" t="s">
        <v>669</v>
      </c>
    </row>
    <row r="670" spans="1:5" x14ac:dyDescent="0.2">
      <c r="A670" s="25" t="s">
        <v>722</v>
      </c>
      <c r="B670" s="25" t="s">
        <v>485</v>
      </c>
      <c r="C670" s="26">
        <v>1500000</v>
      </c>
      <c r="D670" s="62" t="s">
        <v>669</v>
      </c>
      <c r="E670" s="62" t="s">
        <v>669</v>
      </c>
    </row>
    <row r="671" spans="1:5" x14ac:dyDescent="0.2">
      <c r="A671" s="25" t="s">
        <v>722</v>
      </c>
      <c r="B671" s="25" t="s">
        <v>485</v>
      </c>
      <c r="C671" s="26">
        <v>1500000</v>
      </c>
      <c r="D671" s="62" t="s">
        <v>669</v>
      </c>
      <c r="E671" s="62" t="s">
        <v>669</v>
      </c>
    </row>
    <row r="672" spans="1:5" x14ac:dyDescent="0.2">
      <c r="A672" s="25" t="s">
        <v>721</v>
      </c>
      <c r="B672" s="25" t="s">
        <v>485</v>
      </c>
      <c r="C672" s="26">
        <v>1300000</v>
      </c>
      <c r="D672" s="62" t="s">
        <v>669</v>
      </c>
      <c r="E672" s="62" t="s">
        <v>669</v>
      </c>
    </row>
    <row r="673" spans="1:5" x14ac:dyDescent="0.2">
      <c r="A673" s="25" t="s">
        <v>722</v>
      </c>
      <c r="B673" s="25" t="s">
        <v>485</v>
      </c>
      <c r="C673" s="26">
        <v>1500000</v>
      </c>
      <c r="D673" s="62" t="s">
        <v>669</v>
      </c>
      <c r="E673" s="62" t="s">
        <v>669</v>
      </c>
    </row>
    <row r="674" spans="1:5" x14ac:dyDescent="0.2">
      <c r="A674" s="25" t="s">
        <v>722</v>
      </c>
      <c r="B674" s="25" t="s">
        <v>485</v>
      </c>
      <c r="C674" s="26">
        <v>1500000</v>
      </c>
      <c r="D674" s="62" t="s">
        <v>669</v>
      </c>
      <c r="E674" s="62" t="s">
        <v>669</v>
      </c>
    </row>
    <row r="675" spans="1:5" x14ac:dyDescent="0.2">
      <c r="A675" s="25" t="s">
        <v>721</v>
      </c>
      <c r="B675" s="25" t="s">
        <v>485</v>
      </c>
      <c r="C675" s="26">
        <v>1300000</v>
      </c>
      <c r="D675" s="62" t="s">
        <v>669</v>
      </c>
      <c r="E675" s="62" t="s">
        <v>669</v>
      </c>
    </row>
    <row r="676" spans="1:5" x14ac:dyDescent="0.2">
      <c r="A676" s="25" t="s">
        <v>721</v>
      </c>
      <c r="B676" s="25" t="s">
        <v>485</v>
      </c>
      <c r="C676" s="26">
        <v>1300000</v>
      </c>
      <c r="D676" s="62" t="s">
        <v>669</v>
      </c>
      <c r="E676" s="62" t="s">
        <v>669</v>
      </c>
    </row>
    <row r="677" spans="1:5" x14ac:dyDescent="0.2">
      <c r="A677" s="25" t="s">
        <v>722</v>
      </c>
      <c r="B677" s="25" t="s">
        <v>485</v>
      </c>
      <c r="C677" s="26">
        <v>1500000</v>
      </c>
      <c r="D677" s="62" t="s">
        <v>669</v>
      </c>
      <c r="E677" s="62" t="s">
        <v>669</v>
      </c>
    </row>
    <row r="678" spans="1:5" x14ac:dyDescent="0.2">
      <c r="A678" s="25" t="s">
        <v>722</v>
      </c>
      <c r="B678" s="25" t="s">
        <v>485</v>
      </c>
      <c r="C678" s="26">
        <v>1500000</v>
      </c>
      <c r="D678" s="62" t="s">
        <v>669</v>
      </c>
      <c r="E678" s="62" t="s">
        <v>669</v>
      </c>
    </row>
    <row r="679" spans="1:5" x14ac:dyDescent="0.2">
      <c r="A679" s="25" t="s">
        <v>721</v>
      </c>
      <c r="B679" s="25" t="s">
        <v>485</v>
      </c>
      <c r="C679" s="26">
        <v>1300000</v>
      </c>
      <c r="D679" s="62" t="s">
        <v>669</v>
      </c>
      <c r="E679" s="62" t="s">
        <v>669</v>
      </c>
    </row>
    <row r="680" spans="1:5" x14ac:dyDescent="0.2">
      <c r="A680" s="25" t="s">
        <v>721</v>
      </c>
      <c r="B680" s="25" t="s">
        <v>485</v>
      </c>
      <c r="C680" s="26">
        <v>1300000</v>
      </c>
      <c r="D680" s="62" t="s">
        <v>669</v>
      </c>
      <c r="E680" s="62" t="s">
        <v>669</v>
      </c>
    </row>
    <row r="681" spans="1:5" x14ac:dyDescent="0.2">
      <c r="A681" s="25" t="s">
        <v>721</v>
      </c>
      <c r="B681" s="25" t="s">
        <v>485</v>
      </c>
      <c r="C681" s="26">
        <v>1300000</v>
      </c>
      <c r="D681" s="62" t="s">
        <v>669</v>
      </c>
      <c r="E681" s="62" t="s">
        <v>669</v>
      </c>
    </row>
    <row r="682" spans="1:5" x14ac:dyDescent="0.2">
      <c r="A682" s="25" t="s">
        <v>722</v>
      </c>
      <c r="B682" s="25" t="s">
        <v>485</v>
      </c>
      <c r="C682" s="26">
        <v>1500000</v>
      </c>
      <c r="D682" s="62" t="s">
        <v>669</v>
      </c>
      <c r="E682" s="62" t="s">
        <v>669</v>
      </c>
    </row>
    <row r="683" spans="1:5" x14ac:dyDescent="0.2">
      <c r="A683" s="25" t="s">
        <v>524</v>
      </c>
      <c r="B683" s="25" t="s">
        <v>258</v>
      </c>
      <c r="C683" s="26">
        <v>1750000</v>
      </c>
      <c r="D683" s="62" t="s">
        <v>669</v>
      </c>
      <c r="E683" s="62" t="s">
        <v>669</v>
      </c>
    </row>
    <row r="684" spans="1:5" x14ac:dyDescent="0.2">
      <c r="A684" s="25" t="s">
        <v>524</v>
      </c>
      <c r="B684" s="25" t="s">
        <v>258</v>
      </c>
      <c r="C684" s="26">
        <v>1750000</v>
      </c>
      <c r="D684" s="62" t="s">
        <v>669</v>
      </c>
      <c r="E684" s="62" t="s">
        <v>669</v>
      </c>
    </row>
    <row r="685" spans="1:5" x14ac:dyDescent="0.2">
      <c r="A685" s="25" t="s">
        <v>723</v>
      </c>
      <c r="B685" s="25" t="s">
        <v>258</v>
      </c>
      <c r="C685" s="26">
        <v>1500000</v>
      </c>
      <c r="D685" s="62" t="s">
        <v>669</v>
      </c>
      <c r="E685" s="62" t="s">
        <v>669</v>
      </c>
    </row>
    <row r="686" spans="1:5" x14ac:dyDescent="0.2">
      <c r="A686" s="25" t="s">
        <v>524</v>
      </c>
      <c r="B686" s="25" t="s">
        <v>258</v>
      </c>
      <c r="C686" s="26">
        <v>1750000</v>
      </c>
      <c r="D686" s="62" t="s">
        <v>669</v>
      </c>
      <c r="E686" s="62" t="s">
        <v>669</v>
      </c>
    </row>
    <row r="687" spans="1:5" x14ac:dyDescent="0.2">
      <c r="A687" s="25" t="s">
        <v>524</v>
      </c>
      <c r="B687" s="25" t="s">
        <v>258</v>
      </c>
      <c r="C687" s="26">
        <v>1750000</v>
      </c>
      <c r="D687" s="62" t="s">
        <v>669</v>
      </c>
      <c r="E687" s="62" t="s">
        <v>669</v>
      </c>
    </row>
    <row r="688" spans="1:5" x14ac:dyDescent="0.2">
      <c r="A688" s="25" t="s">
        <v>723</v>
      </c>
      <c r="B688" s="25" t="s">
        <v>258</v>
      </c>
      <c r="C688" s="26">
        <v>1500000</v>
      </c>
      <c r="D688" s="62" t="s">
        <v>669</v>
      </c>
      <c r="E688" s="62" t="s">
        <v>669</v>
      </c>
    </row>
    <row r="689" spans="1:5" x14ac:dyDescent="0.2">
      <c r="A689" s="25" t="s">
        <v>524</v>
      </c>
      <c r="B689" s="25" t="s">
        <v>258</v>
      </c>
      <c r="C689" s="26">
        <v>1750000</v>
      </c>
      <c r="D689" s="62" t="s">
        <v>669</v>
      </c>
      <c r="E689" s="62" t="s">
        <v>669</v>
      </c>
    </row>
    <row r="690" spans="1:5" x14ac:dyDescent="0.2">
      <c r="A690" s="25" t="s">
        <v>524</v>
      </c>
      <c r="B690" s="25" t="s">
        <v>258</v>
      </c>
      <c r="C690" s="26">
        <v>1750000</v>
      </c>
      <c r="D690" s="62" t="s">
        <v>669</v>
      </c>
      <c r="E690" s="62" t="s">
        <v>669</v>
      </c>
    </row>
    <row r="691" spans="1:5" x14ac:dyDescent="0.2">
      <c r="A691" s="25" t="s">
        <v>723</v>
      </c>
      <c r="B691" s="25" t="s">
        <v>258</v>
      </c>
      <c r="C691" s="26">
        <v>1500000</v>
      </c>
      <c r="D691" s="62" t="s">
        <v>669</v>
      </c>
      <c r="E691" s="62" t="s">
        <v>669</v>
      </c>
    </row>
    <row r="692" spans="1:5" x14ac:dyDescent="0.2">
      <c r="A692" s="25" t="s">
        <v>723</v>
      </c>
      <c r="B692" s="25" t="s">
        <v>258</v>
      </c>
      <c r="C692" s="26">
        <v>1500000</v>
      </c>
      <c r="D692" s="62" t="s">
        <v>669</v>
      </c>
      <c r="E692" s="62" t="s">
        <v>669</v>
      </c>
    </row>
    <row r="693" spans="1:5" x14ac:dyDescent="0.2">
      <c r="A693" s="25" t="s">
        <v>723</v>
      </c>
      <c r="B693" s="25" t="s">
        <v>258</v>
      </c>
      <c r="C693" s="26">
        <v>1500000</v>
      </c>
      <c r="D693" s="62" t="s">
        <v>669</v>
      </c>
      <c r="E693" s="62" t="s">
        <v>669</v>
      </c>
    </row>
    <row r="694" spans="1:5" x14ac:dyDescent="0.2">
      <c r="A694" s="25" t="s">
        <v>524</v>
      </c>
      <c r="B694" s="25" t="s">
        <v>258</v>
      </c>
      <c r="C694" s="26">
        <v>1750000</v>
      </c>
      <c r="D694" s="62" t="s">
        <v>669</v>
      </c>
      <c r="E694" s="62" t="s">
        <v>669</v>
      </c>
    </row>
    <row r="695" spans="1:5" x14ac:dyDescent="0.2">
      <c r="A695" s="25" t="s">
        <v>524</v>
      </c>
      <c r="B695" s="25" t="s">
        <v>258</v>
      </c>
      <c r="C695" s="26">
        <v>1750000</v>
      </c>
      <c r="D695" s="62" t="s">
        <v>669</v>
      </c>
      <c r="E695" s="62" t="s">
        <v>669</v>
      </c>
    </row>
    <row r="696" spans="1:5" x14ac:dyDescent="0.2">
      <c r="A696" s="25" t="s">
        <v>723</v>
      </c>
      <c r="B696" s="25" t="s">
        <v>258</v>
      </c>
      <c r="C696" s="26">
        <v>1500000</v>
      </c>
      <c r="D696" s="62" t="s">
        <v>669</v>
      </c>
      <c r="E696" s="62" t="s">
        <v>669</v>
      </c>
    </row>
    <row r="697" spans="1:5" x14ac:dyDescent="0.2">
      <c r="A697" s="25" t="s">
        <v>723</v>
      </c>
      <c r="B697" s="25" t="s">
        <v>258</v>
      </c>
      <c r="C697" s="26">
        <v>1500000</v>
      </c>
      <c r="D697" s="62" t="s">
        <v>669</v>
      </c>
      <c r="E697" s="62" t="s">
        <v>669</v>
      </c>
    </row>
    <row r="698" spans="1:5" x14ac:dyDescent="0.2">
      <c r="A698" s="25" t="s">
        <v>524</v>
      </c>
      <c r="B698" s="25" t="s">
        <v>258</v>
      </c>
      <c r="C698" s="26">
        <v>1750000</v>
      </c>
      <c r="D698" s="62" t="s">
        <v>669</v>
      </c>
      <c r="E698" s="62" t="s">
        <v>669</v>
      </c>
    </row>
    <row r="699" spans="1:5" x14ac:dyDescent="0.2">
      <c r="A699" s="25" t="s">
        <v>723</v>
      </c>
      <c r="B699" s="25" t="s">
        <v>258</v>
      </c>
      <c r="C699" s="26">
        <v>1500000</v>
      </c>
      <c r="D699" s="62" t="s">
        <v>669</v>
      </c>
      <c r="E699" s="62" t="s">
        <v>669</v>
      </c>
    </row>
    <row r="700" spans="1:5" x14ac:dyDescent="0.2">
      <c r="A700" s="25" t="s">
        <v>723</v>
      </c>
      <c r="B700" s="25" t="s">
        <v>258</v>
      </c>
      <c r="C700" s="26">
        <v>1500000</v>
      </c>
      <c r="D700" s="62" t="s">
        <v>669</v>
      </c>
      <c r="E700" s="62" t="s">
        <v>669</v>
      </c>
    </row>
    <row r="701" spans="1:5" x14ac:dyDescent="0.2">
      <c r="A701" s="25" t="s">
        <v>723</v>
      </c>
      <c r="B701" s="25" t="s">
        <v>258</v>
      </c>
      <c r="C701" s="26">
        <v>1500000</v>
      </c>
      <c r="D701" s="62" t="s">
        <v>669</v>
      </c>
      <c r="E701" s="62" t="s">
        <v>669</v>
      </c>
    </row>
    <row r="702" spans="1:5" x14ac:dyDescent="0.2">
      <c r="A702" s="25" t="s">
        <v>524</v>
      </c>
      <c r="B702" s="25" t="s">
        <v>258</v>
      </c>
      <c r="C702" s="26">
        <v>1750000</v>
      </c>
      <c r="D702" s="62" t="s">
        <v>669</v>
      </c>
      <c r="E702" s="62" t="s">
        <v>669</v>
      </c>
    </row>
    <row r="703" spans="1:5" x14ac:dyDescent="0.2">
      <c r="A703" s="25" t="s">
        <v>724</v>
      </c>
      <c r="B703" s="25" t="s">
        <v>490</v>
      </c>
      <c r="C703" s="26">
        <v>1400000</v>
      </c>
      <c r="D703" s="62" t="s">
        <v>669</v>
      </c>
      <c r="E703" s="62" t="s">
        <v>669</v>
      </c>
    </row>
    <row r="704" spans="1:5" x14ac:dyDescent="0.2">
      <c r="A704" s="25" t="s">
        <v>725</v>
      </c>
      <c r="B704" s="25" t="s">
        <v>490</v>
      </c>
      <c r="C704" s="26">
        <v>1500000</v>
      </c>
      <c r="D704" s="62" t="s">
        <v>669</v>
      </c>
      <c r="E704" s="62" t="s">
        <v>669</v>
      </c>
    </row>
    <row r="705" spans="1:5" x14ac:dyDescent="0.2">
      <c r="A705" s="25" t="s">
        <v>726</v>
      </c>
      <c r="B705" s="25" t="s">
        <v>490</v>
      </c>
      <c r="C705" s="26">
        <v>1300000</v>
      </c>
      <c r="D705" s="62" t="s">
        <v>669</v>
      </c>
      <c r="E705" s="62" t="s">
        <v>669</v>
      </c>
    </row>
    <row r="706" spans="1:5" x14ac:dyDescent="0.2">
      <c r="A706" s="25" t="s">
        <v>726</v>
      </c>
      <c r="B706" s="25" t="s">
        <v>490</v>
      </c>
      <c r="C706" s="26">
        <v>1300000</v>
      </c>
      <c r="D706" s="62" t="s">
        <v>669</v>
      </c>
      <c r="E706" s="62" t="s">
        <v>669</v>
      </c>
    </row>
    <row r="707" spans="1:5" x14ac:dyDescent="0.2">
      <c r="A707" s="25" t="s">
        <v>725</v>
      </c>
      <c r="B707" s="25" t="s">
        <v>490</v>
      </c>
      <c r="C707" s="26">
        <v>1500000</v>
      </c>
      <c r="D707" s="62" t="s">
        <v>669</v>
      </c>
      <c r="E707" s="62" t="s">
        <v>669</v>
      </c>
    </row>
    <row r="708" spans="1:5" x14ac:dyDescent="0.2">
      <c r="A708" s="25" t="s">
        <v>724</v>
      </c>
      <c r="B708" s="25" t="s">
        <v>490</v>
      </c>
      <c r="C708" s="26">
        <v>1400000</v>
      </c>
      <c r="D708" s="62" t="s">
        <v>669</v>
      </c>
      <c r="E708" s="62" t="s">
        <v>669</v>
      </c>
    </row>
    <row r="709" spans="1:5" x14ac:dyDescent="0.2">
      <c r="A709" s="25" t="s">
        <v>726</v>
      </c>
      <c r="B709" s="25" t="s">
        <v>490</v>
      </c>
      <c r="C709" s="26">
        <v>1300000</v>
      </c>
      <c r="D709" s="62" t="s">
        <v>669</v>
      </c>
      <c r="E709" s="62" t="s">
        <v>669</v>
      </c>
    </row>
    <row r="710" spans="1:5" x14ac:dyDescent="0.2">
      <c r="A710" s="25" t="s">
        <v>726</v>
      </c>
      <c r="B710" s="25" t="s">
        <v>490</v>
      </c>
      <c r="C710" s="26">
        <v>1300000</v>
      </c>
      <c r="D710" s="62" t="s">
        <v>669</v>
      </c>
      <c r="E710" s="62" t="s">
        <v>669</v>
      </c>
    </row>
    <row r="711" spans="1:5" x14ac:dyDescent="0.2">
      <c r="A711" s="25" t="s">
        <v>725</v>
      </c>
      <c r="B711" s="25" t="s">
        <v>490</v>
      </c>
      <c r="C711" s="26">
        <v>1500000</v>
      </c>
      <c r="D711" s="62" t="s">
        <v>669</v>
      </c>
      <c r="E711" s="62" t="s">
        <v>669</v>
      </c>
    </row>
    <row r="712" spans="1:5" x14ac:dyDescent="0.2">
      <c r="A712" s="25" t="s">
        <v>725</v>
      </c>
      <c r="B712" s="25" t="s">
        <v>490</v>
      </c>
      <c r="C712" s="26">
        <v>1500000</v>
      </c>
      <c r="D712" s="62" t="s">
        <v>669</v>
      </c>
      <c r="E712" s="62" t="s">
        <v>669</v>
      </c>
    </row>
    <row r="713" spans="1:5" x14ac:dyDescent="0.2">
      <c r="A713" s="25" t="s">
        <v>726</v>
      </c>
      <c r="B713" s="25" t="s">
        <v>490</v>
      </c>
      <c r="C713" s="26">
        <v>1300000</v>
      </c>
      <c r="D713" s="62" t="s">
        <v>669</v>
      </c>
      <c r="E713" s="62" t="s">
        <v>669</v>
      </c>
    </row>
    <row r="714" spans="1:5" x14ac:dyDescent="0.2">
      <c r="A714" s="25" t="s">
        <v>725</v>
      </c>
      <c r="B714" s="25" t="s">
        <v>490</v>
      </c>
      <c r="C714" s="26">
        <v>1500000</v>
      </c>
      <c r="D714" s="62" t="s">
        <v>669</v>
      </c>
      <c r="E714" s="62" t="s">
        <v>669</v>
      </c>
    </row>
    <row r="715" spans="1:5" x14ac:dyDescent="0.2">
      <c r="A715" s="25" t="s">
        <v>725</v>
      </c>
      <c r="B715" s="25" t="s">
        <v>490</v>
      </c>
      <c r="C715" s="26">
        <v>1500000</v>
      </c>
      <c r="D715" s="62" t="s">
        <v>669</v>
      </c>
      <c r="E715" s="62" t="s">
        <v>669</v>
      </c>
    </row>
    <row r="716" spans="1:5" x14ac:dyDescent="0.2">
      <c r="A716" s="25" t="s">
        <v>726</v>
      </c>
      <c r="B716" s="25" t="s">
        <v>490</v>
      </c>
      <c r="C716" s="26">
        <v>1300000</v>
      </c>
      <c r="D716" s="62" t="s">
        <v>669</v>
      </c>
      <c r="E716" s="62" t="s">
        <v>669</v>
      </c>
    </row>
    <row r="717" spans="1:5" x14ac:dyDescent="0.2">
      <c r="A717" s="25" t="s">
        <v>726</v>
      </c>
      <c r="B717" s="25" t="s">
        <v>490</v>
      </c>
      <c r="C717" s="26">
        <v>1300000</v>
      </c>
      <c r="D717" s="62" t="s">
        <v>669</v>
      </c>
      <c r="E717" s="62" t="s">
        <v>669</v>
      </c>
    </row>
    <row r="718" spans="1:5" x14ac:dyDescent="0.2">
      <c r="A718" s="25" t="s">
        <v>726</v>
      </c>
      <c r="B718" s="25" t="s">
        <v>490</v>
      </c>
      <c r="C718" s="26">
        <v>1300000</v>
      </c>
      <c r="D718" s="62" t="s">
        <v>669</v>
      </c>
      <c r="E718" s="62" t="s">
        <v>669</v>
      </c>
    </row>
    <row r="719" spans="1:5" x14ac:dyDescent="0.2">
      <c r="A719" s="25" t="s">
        <v>725</v>
      </c>
      <c r="B719" s="25" t="s">
        <v>490</v>
      </c>
      <c r="C719" s="26">
        <v>1500000</v>
      </c>
      <c r="D719" s="62" t="s">
        <v>669</v>
      </c>
      <c r="E719" s="62" t="s">
        <v>669</v>
      </c>
    </row>
    <row r="720" spans="1:5" x14ac:dyDescent="0.2">
      <c r="A720" s="25" t="s">
        <v>725</v>
      </c>
      <c r="B720" s="25" t="s">
        <v>490</v>
      </c>
      <c r="C720" s="26">
        <v>1500000</v>
      </c>
      <c r="D720" s="62" t="s">
        <v>669</v>
      </c>
      <c r="E720" s="62" t="s">
        <v>669</v>
      </c>
    </row>
    <row r="721" spans="1:5" x14ac:dyDescent="0.2">
      <c r="A721" s="25" t="s">
        <v>726</v>
      </c>
      <c r="B721" s="25" t="s">
        <v>490</v>
      </c>
      <c r="C721" s="26">
        <v>1300000</v>
      </c>
      <c r="D721" s="62" t="s">
        <v>669</v>
      </c>
      <c r="E721" s="62" t="s">
        <v>669</v>
      </c>
    </row>
    <row r="722" spans="1:5" x14ac:dyDescent="0.2">
      <c r="A722" s="25" t="s">
        <v>725</v>
      </c>
      <c r="B722" s="25" t="s">
        <v>490</v>
      </c>
      <c r="C722" s="26">
        <v>1500000</v>
      </c>
      <c r="D722" s="62" t="s">
        <v>669</v>
      </c>
      <c r="E722" s="62" t="s">
        <v>669</v>
      </c>
    </row>
    <row r="723" spans="1:5" x14ac:dyDescent="0.2">
      <c r="A723" s="25" t="s">
        <v>725</v>
      </c>
      <c r="B723" s="25" t="s">
        <v>490</v>
      </c>
      <c r="C723" s="26">
        <v>1500000</v>
      </c>
      <c r="D723" s="62" t="s">
        <v>669</v>
      </c>
      <c r="E723" s="62" t="s">
        <v>669</v>
      </c>
    </row>
    <row r="724" spans="1:5" x14ac:dyDescent="0.2">
      <c r="A724" s="25" t="s">
        <v>726</v>
      </c>
      <c r="B724" s="25" t="s">
        <v>490</v>
      </c>
      <c r="C724" s="26">
        <v>1300000</v>
      </c>
      <c r="D724" s="62" t="s">
        <v>669</v>
      </c>
      <c r="E724" s="62" t="s">
        <v>669</v>
      </c>
    </row>
    <row r="725" spans="1:5" x14ac:dyDescent="0.2">
      <c r="A725" s="25" t="s">
        <v>724</v>
      </c>
      <c r="B725" s="25" t="s">
        <v>490</v>
      </c>
      <c r="C725" s="26">
        <v>1400000</v>
      </c>
      <c r="D725" s="62" t="s">
        <v>669</v>
      </c>
      <c r="E725" s="62" t="s">
        <v>669</v>
      </c>
    </row>
    <row r="726" spans="1:5" x14ac:dyDescent="0.2">
      <c r="A726" s="25" t="s">
        <v>724</v>
      </c>
      <c r="B726" s="25" t="s">
        <v>490</v>
      </c>
      <c r="C726" s="26">
        <v>1400000</v>
      </c>
      <c r="D726" s="62" t="s">
        <v>669</v>
      </c>
      <c r="E726" s="62" t="s">
        <v>669</v>
      </c>
    </row>
    <row r="727" spans="1:5" x14ac:dyDescent="0.2">
      <c r="A727" s="25" t="s">
        <v>724</v>
      </c>
      <c r="B727" s="25" t="s">
        <v>490</v>
      </c>
      <c r="C727" s="26">
        <v>1400000</v>
      </c>
      <c r="D727" s="62" t="s">
        <v>669</v>
      </c>
      <c r="E727" s="62" t="s">
        <v>669</v>
      </c>
    </row>
    <row r="728" spans="1:5" x14ac:dyDescent="0.2">
      <c r="A728" s="25" t="s">
        <v>724</v>
      </c>
      <c r="B728" s="25" t="s">
        <v>490</v>
      </c>
      <c r="C728" s="26">
        <v>1400000</v>
      </c>
      <c r="D728" s="62" t="s">
        <v>669</v>
      </c>
      <c r="E728" s="62" t="s">
        <v>669</v>
      </c>
    </row>
    <row r="729" spans="1:5" x14ac:dyDescent="0.2">
      <c r="A729" s="25" t="s">
        <v>724</v>
      </c>
      <c r="B729" s="25" t="s">
        <v>490</v>
      </c>
      <c r="C729" s="26">
        <v>1400000</v>
      </c>
      <c r="D729" s="62" t="s">
        <v>669</v>
      </c>
      <c r="E729" s="62" t="s">
        <v>669</v>
      </c>
    </row>
    <row r="730" spans="1:5" x14ac:dyDescent="0.2">
      <c r="A730" s="25" t="s">
        <v>724</v>
      </c>
      <c r="B730" s="25" t="s">
        <v>490</v>
      </c>
      <c r="C730" s="26">
        <v>420000</v>
      </c>
      <c r="D730" s="62" t="s">
        <v>669</v>
      </c>
      <c r="E730" s="62" t="s">
        <v>669</v>
      </c>
    </row>
    <row r="731" spans="1:5" x14ac:dyDescent="0.2">
      <c r="A731" s="25" t="s">
        <v>727</v>
      </c>
      <c r="B731" s="25" t="s">
        <v>490</v>
      </c>
      <c r="C731" s="26">
        <v>500000</v>
      </c>
      <c r="D731" s="62" t="s">
        <v>669</v>
      </c>
      <c r="E731" s="62" t="s">
        <v>669</v>
      </c>
    </row>
    <row r="732" spans="1:5" x14ac:dyDescent="0.2">
      <c r="A732" s="25" t="s">
        <v>727</v>
      </c>
      <c r="B732" s="25" t="s">
        <v>490</v>
      </c>
      <c r="C732" s="26">
        <v>500000</v>
      </c>
      <c r="D732" s="62" t="s">
        <v>669</v>
      </c>
      <c r="E732" s="62" t="s">
        <v>669</v>
      </c>
    </row>
    <row r="733" spans="1:5" x14ac:dyDescent="0.2">
      <c r="A733" s="25" t="s">
        <v>728</v>
      </c>
      <c r="B733" s="25" t="s">
        <v>490</v>
      </c>
      <c r="C733" s="26">
        <v>900000</v>
      </c>
      <c r="D733" s="62" t="s">
        <v>669</v>
      </c>
      <c r="E733" s="62" t="s">
        <v>669</v>
      </c>
    </row>
    <row r="734" spans="1:5" x14ac:dyDescent="0.2">
      <c r="A734" s="25" t="s">
        <v>728</v>
      </c>
      <c r="B734" s="25" t="s">
        <v>490</v>
      </c>
      <c r="C734" s="26">
        <v>900000</v>
      </c>
      <c r="D734" s="62" t="s">
        <v>669</v>
      </c>
      <c r="E734" s="62" t="s">
        <v>669</v>
      </c>
    </row>
    <row r="735" spans="1:5" x14ac:dyDescent="0.2">
      <c r="A735" s="25" t="s">
        <v>729</v>
      </c>
      <c r="B735" s="25" t="s">
        <v>484</v>
      </c>
      <c r="C735" s="26">
        <v>1500000</v>
      </c>
      <c r="D735" s="62" t="s">
        <v>669</v>
      </c>
      <c r="E735" s="62" t="s">
        <v>669</v>
      </c>
    </row>
    <row r="736" spans="1:5" x14ac:dyDescent="0.2">
      <c r="A736" s="25" t="s">
        <v>729</v>
      </c>
      <c r="B736" s="25" t="s">
        <v>484</v>
      </c>
      <c r="C736" s="26">
        <v>1500000</v>
      </c>
      <c r="D736" s="62" t="s">
        <v>669</v>
      </c>
      <c r="E736" s="62" t="s">
        <v>669</v>
      </c>
    </row>
    <row r="737" spans="1:5" x14ac:dyDescent="0.2">
      <c r="A737" s="25" t="s">
        <v>729</v>
      </c>
      <c r="B737" s="25" t="s">
        <v>484</v>
      </c>
      <c r="C737" s="26">
        <v>1500000</v>
      </c>
      <c r="D737" s="62" t="s">
        <v>669</v>
      </c>
      <c r="E737" s="62" t="s">
        <v>669</v>
      </c>
    </row>
    <row r="738" spans="1:5" x14ac:dyDescent="0.2">
      <c r="A738" s="25" t="s">
        <v>730</v>
      </c>
      <c r="B738" s="25" t="s">
        <v>484</v>
      </c>
      <c r="C738" s="26">
        <v>1500000</v>
      </c>
      <c r="D738" s="62" t="s">
        <v>669</v>
      </c>
      <c r="E738" s="62" t="s">
        <v>669</v>
      </c>
    </row>
    <row r="739" spans="1:5" x14ac:dyDescent="0.2">
      <c r="A739" s="25" t="s">
        <v>730</v>
      </c>
      <c r="B739" s="25" t="s">
        <v>484</v>
      </c>
      <c r="C739" s="26">
        <v>1500000</v>
      </c>
      <c r="D739" s="62" t="s">
        <v>669</v>
      </c>
      <c r="E739" s="62" t="s">
        <v>669</v>
      </c>
    </row>
    <row r="740" spans="1:5" x14ac:dyDescent="0.2">
      <c r="A740" s="25" t="s">
        <v>731</v>
      </c>
      <c r="B740" s="25" t="s">
        <v>484</v>
      </c>
      <c r="C740" s="26">
        <v>1300000</v>
      </c>
      <c r="D740" s="62" t="s">
        <v>669</v>
      </c>
      <c r="E740" s="62" t="s">
        <v>669</v>
      </c>
    </row>
    <row r="741" spans="1:5" x14ac:dyDescent="0.2">
      <c r="A741" s="25" t="s">
        <v>731</v>
      </c>
      <c r="B741" s="25" t="s">
        <v>484</v>
      </c>
      <c r="C741" s="26">
        <v>1300000</v>
      </c>
      <c r="D741" s="62" t="s">
        <v>669</v>
      </c>
      <c r="E741" s="62" t="s">
        <v>669</v>
      </c>
    </row>
    <row r="742" spans="1:5" x14ac:dyDescent="0.2">
      <c r="A742" s="25" t="s">
        <v>732</v>
      </c>
      <c r="B742" s="25" t="s">
        <v>484</v>
      </c>
      <c r="C742" s="26">
        <v>1000000</v>
      </c>
      <c r="D742" s="62" t="s">
        <v>669</v>
      </c>
      <c r="E742" s="62" t="s">
        <v>669</v>
      </c>
    </row>
    <row r="743" spans="1:5" x14ac:dyDescent="0.2">
      <c r="A743" s="25" t="s">
        <v>732</v>
      </c>
      <c r="B743" s="25" t="s">
        <v>484</v>
      </c>
      <c r="C743" s="26">
        <v>1000000</v>
      </c>
      <c r="D743" s="62" t="s">
        <v>669</v>
      </c>
      <c r="E743" s="62" t="s">
        <v>669</v>
      </c>
    </row>
    <row r="744" spans="1:5" x14ac:dyDescent="0.2">
      <c r="A744" s="25" t="s">
        <v>733</v>
      </c>
      <c r="B744" s="25" t="s">
        <v>484</v>
      </c>
      <c r="C744" s="26">
        <v>700000</v>
      </c>
      <c r="D744" s="62" t="s">
        <v>669</v>
      </c>
      <c r="E744" s="62" t="s">
        <v>669</v>
      </c>
    </row>
    <row r="745" spans="1:5" x14ac:dyDescent="0.2">
      <c r="A745" s="25" t="s">
        <v>733</v>
      </c>
      <c r="B745" s="25" t="s">
        <v>484</v>
      </c>
      <c r="C745" s="26">
        <v>700000</v>
      </c>
      <c r="D745" s="62" t="s">
        <v>669</v>
      </c>
      <c r="E745" s="62" t="s">
        <v>669</v>
      </c>
    </row>
    <row r="746" spans="1:5" x14ac:dyDescent="0.2">
      <c r="A746" s="25" t="s">
        <v>729</v>
      </c>
      <c r="B746" s="25" t="s">
        <v>484</v>
      </c>
      <c r="C746" s="26">
        <v>1500000</v>
      </c>
      <c r="D746" s="62" t="s">
        <v>669</v>
      </c>
      <c r="E746" s="62" t="s">
        <v>669</v>
      </c>
    </row>
    <row r="747" spans="1:5" x14ac:dyDescent="0.2">
      <c r="A747" s="25" t="s">
        <v>729</v>
      </c>
      <c r="B747" s="25" t="s">
        <v>484</v>
      </c>
      <c r="C747" s="26">
        <v>1500000</v>
      </c>
      <c r="D747" s="62" t="s">
        <v>669</v>
      </c>
      <c r="E747" s="62" t="s">
        <v>669</v>
      </c>
    </row>
    <row r="748" spans="1:5" x14ac:dyDescent="0.2">
      <c r="A748" s="25" t="s">
        <v>730</v>
      </c>
      <c r="B748" s="25" t="s">
        <v>484</v>
      </c>
      <c r="C748" s="26">
        <v>1500000</v>
      </c>
      <c r="D748" s="62" t="s">
        <v>669</v>
      </c>
      <c r="E748" s="62" t="s">
        <v>669</v>
      </c>
    </row>
    <row r="749" spans="1:5" x14ac:dyDescent="0.2">
      <c r="A749" s="25" t="s">
        <v>730</v>
      </c>
      <c r="B749" s="25" t="s">
        <v>484</v>
      </c>
      <c r="C749" s="26">
        <v>1500000</v>
      </c>
      <c r="D749" s="62" t="s">
        <v>669</v>
      </c>
      <c r="E749" s="62" t="s">
        <v>669</v>
      </c>
    </row>
    <row r="750" spans="1:5" x14ac:dyDescent="0.2">
      <c r="A750" s="25" t="s">
        <v>731</v>
      </c>
      <c r="B750" s="25" t="s">
        <v>484</v>
      </c>
      <c r="C750" s="26">
        <v>1300000</v>
      </c>
      <c r="D750" s="62" t="s">
        <v>669</v>
      </c>
      <c r="E750" s="62" t="s">
        <v>669</v>
      </c>
    </row>
    <row r="751" spans="1:5" x14ac:dyDescent="0.2">
      <c r="A751" s="25" t="s">
        <v>731</v>
      </c>
      <c r="B751" s="25" t="s">
        <v>484</v>
      </c>
      <c r="C751" s="26">
        <v>1300000</v>
      </c>
      <c r="D751" s="62" t="s">
        <v>669</v>
      </c>
      <c r="E751" s="62" t="s">
        <v>669</v>
      </c>
    </row>
    <row r="752" spans="1:5" x14ac:dyDescent="0.2">
      <c r="A752" s="25" t="s">
        <v>732</v>
      </c>
      <c r="B752" s="25" t="s">
        <v>484</v>
      </c>
      <c r="C752" s="26">
        <v>1000000</v>
      </c>
      <c r="D752" s="62" t="s">
        <v>669</v>
      </c>
      <c r="E752" s="62" t="s">
        <v>669</v>
      </c>
    </row>
    <row r="753" spans="1:5" x14ac:dyDescent="0.2">
      <c r="A753" s="25" t="s">
        <v>732</v>
      </c>
      <c r="B753" s="25" t="s">
        <v>484</v>
      </c>
      <c r="C753" s="26">
        <v>1000000</v>
      </c>
      <c r="D753" s="62" t="s">
        <v>669</v>
      </c>
      <c r="E753" s="62" t="s">
        <v>669</v>
      </c>
    </row>
    <row r="754" spans="1:5" x14ac:dyDescent="0.2">
      <c r="A754" s="25" t="s">
        <v>733</v>
      </c>
      <c r="B754" s="25" t="s">
        <v>484</v>
      </c>
      <c r="C754" s="26">
        <v>700000</v>
      </c>
      <c r="D754" s="62" t="s">
        <v>669</v>
      </c>
      <c r="E754" s="62" t="s">
        <v>669</v>
      </c>
    </row>
    <row r="755" spans="1:5" x14ac:dyDescent="0.2">
      <c r="A755" s="25" t="s">
        <v>733</v>
      </c>
      <c r="B755" s="25" t="s">
        <v>484</v>
      </c>
      <c r="C755" s="26">
        <v>700000</v>
      </c>
      <c r="D755" s="62" t="s">
        <v>669</v>
      </c>
      <c r="E755" s="62" t="s">
        <v>669</v>
      </c>
    </row>
    <row r="756" spans="1:5" x14ac:dyDescent="0.2">
      <c r="A756" s="25" t="s">
        <v>729</v>
      </c>
      <c r="B756" s="25" t="s">
        <v>484</v>
      </c>
      <c r="C756" s="26">
        <v>1500000</v>
      </c>
      <c r="D756" s="62" t="s">
        <v>669</v>
      </c>
      <c r="E756" s="62" t="s">
        <v>669</v>
      </c>
    </row>
    <row r="757" spans="1:5" x14ac:dyDescent="0.2">
      <c r="A757" s="25" t="s">
        <v>729</v>
      </c>
      <c r="B757" s="25" t="s">
        <v>484</v>
      </c>
      <c r="C757" s="26">
        <v>1500000</v>
      </c>
      <c r="D757" s="62" t="s">
        <v>669</v>
      </c>
      <c r="E757" s="62" t="s">
        <v>669</v>
      </c>
    </row>
    <row r="758" spans="1:5" x14ac:dyDescent="0.2">
      <c r="A758" s="25" t="s">
        <v>730</v>
      </c>
      <c r="B758" s="25" t="s">
        <v>484</v>
      </c>
      <c r="C758" s="26">
        <v>1500000</v>
      </c>
      <c r="D758" s="62" t="s">
        <v>669</v>
      </c>
      <c r="E758" s="62" t="s">
        <v>669</v>
      </c>
    </row>
    <row r="759" spans="1:5" x14ac:dyDescent="0.2">
      <c r="A759" s="25" t="s">
        <v>730</v>
      </c>
      <c r="B759" s="25" t="s">
        <v>484</v>
      </c>
      <c r="C759" s="26">
        <v>1500000</v>
      </c>
      <c r="D759" s="62" t="s">
        <v>669</v>
      </c>
      <c r="E759" s="62" t="s">
        <v>669</v>
      </c>
    </row>
    <row r="760" spans="1:5" x14ac:dyDescent="0.2">
      <c r="A760" s="25" t="s">
        <v>731</v>
      </c>
      <c r="B760" s="25" t="s">
        <v>484</v>
      </c>
      <c r="C760" s="26">
        <v>1300000</v>
      </c>
      <c r="D760" s="62" t="s">
        <v>669</v>
      </c>
      <c r="E760" s="62" t="s">
        <v>669</v>
      </c>
    </row>
    <row r="761" spans="1:5" x14ac:dyDescent="0.2">
      <c r="A761" s="25" t="s">
        <v>731</v>
      </c>
      <c r="B761" s="25" t="s">
        <v>484</v>
      </c>
      <c r="C761" s="26">
        <v>1300000</v>
      </c>
      <c r="D761" s="62" t="s">
        <v>669</v>
      </c>
      <c r="E761" s="62" t="s">
        <v>669</v>
      </c>
    </row>
    <row r="762" spans="1:5" x14ac:dyDescent="0.2">
      <c r="A762" s="25" t="s">
        <v>732</v>
      </c>
      <c r="B762" s="25" t="s">
        <v>484</v>
      </c>
      <c r="C762" s="26">
        <v>1000000</v>
      </c>
      <c r="D762" s="62" t="s">
        <v>669</v>
      </c>
      <c r="E762" s="62" t="s">
        <v>669</v>
      </c>
    </row>
    <row r="763" spans="1:5" x14ac:dyDescent="0.2">
      <c r="A763" s="25" t="s">
        <v>732</v>
      </c>
      <c r="B763" s="25" t="s">
        <v>484</v>
      </c>
      <c r="C763" s="26">
        <v>1000000</v>
      </c>
      <c r="D763" s="62" t="s">
        <v>669</v>
      </c>
      <c r="E763" s="62" t="s">
        <v>669</v>
      </c>
    </row>
    <row r="764" spans="1:5" x14ac:dyDescent="0.2">
      <c r="A764" s="25" t="s">
        <v>733</v>
      </c>
      <c r="B764" s="25" t="s">
        <v>484</v>
      </c>
      <c r="C764" s="26">
        <v>700000</v>
      </c>
      <c r="D764" s="62" t="s">
        <v>669</v>
      </c>
      <c r="E764" s="62" t="s">
        <v>669</v>
      </c>
    </row>
    <row r="765" spans="1:5" x14ac:dyDescent="0.2">
      <c r="A765" s="25" t="s">
        <v>733</v>
      </c>
      <c r="B765" s="25" t="s">
        <v>484</v>
      </c>
      <c r="C765" s="26">
        <v>700000</v>
      </c>
      <c r="D765" s="62" t="s">
        <v>669</v>
      </c>
      <c r="E765" s="62" t="s">
        <v>669</v>
      </c>
    </row>
    <row r="766" spans="1:5" x14ac:dyDescent="0.2">
      <c r="A766" s="25" t="s">
        <v>729</v>
      </c>
      <c r="B766" s="25" t="s">
        <v>484</v>
      </c>
      <c r="C766" s="26">
        <v>1500000</v>
      </c>
      <c r="D766" s="62" t="s">
        <v>669</v>
      </c>
      <c r="E766" s="62" t="s">
        <v>669</v>
      </c>
    </row>
    <row r="767" spans="1:5" x14ac:dyDescent="0.2">
      <c r="A767" s="25" t="s">
        <v>729</v>
      </c>
      <c r="B767" s="25" t="s">
        <v>484</v>
      </c>
      <c r="C767" s="26">
        <v>1500000</v>
      </c>
      <c r="D767" s="62" t="s">
        <v>669</v>
      </c>
      <c r="E767" s="62" t="s">
        <v>669</v>
      </c>
    </row>
    <row r="768" spans="1:5" x14ac:dyDescent="0.2">
      <c r="A768" s="25" t="s">
        <v>730</v>
      </c>
      <c r="B768" s="25" t="s">
        <v>484</v>
      </c>
      <c r="C768" s="26">
        <v>1500000</v>
      </c>
      <c r="D768" s="62" t="s">
        <v>669</v>
      </c>
      <c r="E768" s="62" t="s">
        <v>669</v>
      </c>
    </row>
    <row r="769" spans="1:5" x14ac:dyDescent="0.2">
      <c r="A769" s="25" t="s">
        <v>730</v>
      </c>
      <c r="B769" s="25" t="s">
        <v>484</v>
      </c>
      <c r="C769" s="26">
        <v>1500000</v>
      </c>
      <c r="D769" s="62" t="s">
        <v>669</v>
      </c>
      <c r="E769" s="62" t="s">
        <v>669</v>
      </c>
    </row>
    <row r="770" spans="1:5" x14ac:dyDescent="0.2">
      <c r="A770" s="25" t="s">
        <v>731</v>
      </c>
      <c r="B770" s="25" t="s">
        <v>484</v>
      </c>
      <c r="C770" s="26">
        <v>1300000</v>
      </c>
      <c r="D770" s="62" t="s">
        <v>669</v>
      </c>
      <c r="E770" s="62" t="s">
        <v>669</v>
      </c>
    </row>
    <row r="771" spans="1:5" x14ac:dyDescent="0.2">
      <c r="A771" s="25" t="s">
        <v>731</v>
      </c>
      <c r="B771" s="25" t="s">
        <v>484</v>
      </c>
      <c r="C771" s="26">
        <v>1300000</v>
      </c>
      <c r="D771" s="62" t="s">
        <v>669</v>
      </c>
      <c r="E771" s="62" t="s">
        <v>669</v>
      </c>
    </row>
    <row r="772" spans="1:5" x14ac:dyDescent="0.2">
      <c r="A772" s="25" t="s">
        <v>732</v>
      </c>
      <c r="B772" s="25" t="s">
        <v>484</v>
      </c>
      <c r="C772" s="26">
        <v>1000000</v>
      </c>
      <c r="D772" s="62" t="s">
        <v>669</v>
      </c>
      <c r="E772" s="62" t="s">
        <v>669</v>
      </c>
    </row>
    <row r="773" spans="1:5" x14ac:dyDescent="0.2">
      <c r="A773" s="25" t="s">
        <v>732</v>
      </c>
      <c r="B773" s="25" t="s">
        <v>484</v>
      </c>
      <c r="C773" s="26">
        <v>1000000</v>
      </c>
      <c r="D773" s="62" t="s">
        <v>669</v>
      </c>
      <c r="E773" s="62" t="s">
        <v>669</v>
      </c>
    </row>
    <row r="774" spans="1:5" x14ac:dyDescent="0.2">
      <c r="A774" s="25" t="s">
        <v>733</v>
      </c>
      <c r="B774" s="25" t="s">
        <v>484</v>
      </c>
      <c r="C774" s="26">
        <v>700000</v>
      </c>
      <c r="D774" s="62" t="s">
        <v>669</v>
      </c>
      <c r="E774" s="62" t="s">
        <v>669</v>
      </c>
    </row>
    <row r="775" spans="1:5" x14ac:dyDescent="0.2">
      <c r="A775" s="25" t="s">
        <v>733</v>
      </c>
      <c r="B775" s="25" t="s">
        <v>484</v>
      </c>
      <c r="C775" s="26">
        <v>700000</v>
      </c>
      <c r="D775" s="62" t="s">
        <v>669</v>
      </c>
      <c r="E775" s="62" t="s">
        <v>669</v>
      </c>
    </row>
    <row r="776" spans="1:5" x14ac:dyDescent="0.2">
      <c r="A776" s="25" t="s">
        <v>729</v>
      </c>
      <c r="B776" s="25" t="s">
        <v>484</v>
      </c>
      <c r="C776" s="26">
        <v>1500000</v>
      </c>
      <c r="D776" s="62" t="s">
        <v>669</v>
      </c>
      <c r="E776" s="62" t="s">
        <v>669</v>
      </c>
    </row>
    <row r="777" spans="1:5" x14ac:dyDescent="0.2">
      <c r="A777" s="25" t="s">
        <v>733</v>
      </c>
      <c r="B777" s="25" t="s">
        <v>484</v>
      </c>
      <c r="C777" s="26">
        <v>700000</v>
      </c>
      <c r="D777" s="62" t="s">
        <v>669</v>
      </c>
      <c r="E777" s="62" t="s">
        <v>669</v>
      </c>
    </row>
    <row r="778" spans="1:5" x14ac:dyDescent="0.2">
      <c r="A778" s="25" t="s">
        <v>731</v>
      </c>
      <c r="B778" s="25" t="s">
        <v>484</v>
      </c>
      <c r="C778" s="26">
        <v>1300000</v>
      </c>
      <c r="D778" s="62" t="s">
        <v>669</v>
      </c>
      <c r="E778" s="62" t="s">
        <v>669</v>
      </c>
    </row>
    <row r="779" spans="1:5" x14ac:dyDescent="0.2">
      <c r="A779" s="25" t="s">
        <v>730</v>
      </c>
      <c r="B779" s="25" t="s">
        <v>484</v>
      </c>
      <c r="C779" s="26">
        <v>1500000</v>
      </c>
      <c r="D779" s="62" t="s">
        <v>669</v>
      </c>
      <c r="E779" s="62" t="s">
        <v>669</v>
      </c>
    </row>
    <row r="780" spans="1:5" x14ac:dyDescent="0.2">
      <c r="A780" s="25" t="s">
        <v>732</v>
      </c>
      <c r="B780" s="25" t="s">
        <v>484</v>
      </c>
      <c r="C780" s="26">
        <v>1000000</v>
      </c>
      <c r="D780" s="62" t="s">
        <v>669</v>
      </c>
      <c r="E780" s="62" t="s">
        <v>669</v>
      </c>
    </row>
    <row r="781" spans="1:5" x14ac:dyDescent="0.2">
      <c r="A781" s="25" t="s">
        <v>730</v>
      </c>
      <c r="B781" s="25" t="s">
        <v>484</v>
      </c>
      <c r="C781" s="26">
        <v>1500000</v>
      </c>
      <c r="D781" s="62" t="s">
        <v>669</v>
      </c>
      <c r="E781" s="62" t="s">
        <v>669</v>
      </c>
    </row>
    <row r="782" spans="1:5" x14ac:dyDescent="0.2">
      <c r="A782" s="25" t="s">
        <v>733</v>
      </c>
      <c r="B782" s="25" t="s">
        <v>484</v>
      </c>
      <c r="C782" s="26">
        <v>700000</v>
      </c>
      <c r="D782" s="62" t="s">
        <v>669</v>
      </c>
      <c r="E782" s="62" t="s">
        <v>669</v>
      </c>
    </row>
    <row r="783" spans="1:5" x14ac:dyDescent="0.2">
      <c r="A783" s="25" t="s">
        <v>731</v>
      </c>
      <c r="B783" s="25" t="s">
        <v>484</v>
      </c>
      <c r="C783" s="26">
        <v>1300000</v>
      </c>
      <c r="D783" s="62" t="s">
        <v>669</v>
      </c>
      <c r="E783" s="62" t="s">
        <v>669</v>
      </c>
    </row>
    <row r="784" spans="1:5" x14ac:dyDescent="0.2">
      <c r="A784" s="25" t="s">
        <v>729</v>
      </c>
      <c r="B784" s="25" t="s">
        <v>484</v>
      </c>
      <c r="C784" s="26">
        <v>1500000</v>
      </c>
      <c r="D784" s="62" t="s">
        <v>669</v>
      </c>
      <c r="E784" s="62" t="s">
        <v>669</v>
      </c>
    </row>
    <row r="785" spans="1:5" x14ac:dyDescent="0.2">
      <c r="A785" s="25" t="s">
        <v>734</v>
      </c>
      <c r="B785" s="25" t="s">
        <v>735</v>
      </c>
      <c r="C785" s="26">
        <v>1600000</v>
      </c>
      <c r="D785" s="62" t="s">
        <v>669</v>
      </c>
      <c r="E785" s="62" t="s">
        <v>669</v>
      </c>
    </row>
    <row r="786" spans="1:5" x14ac:dyDescent="0.2">
      <c r="A786" s="25" t="s">
        <v>734</v>
      </c>
      <c r="B786" s="25" t="s">
        <v>735</v>
      </c>
      <c r="C786" s="26">
        <v>1600000</v>
      </c>
      <c r="D786" s="62" t="s">
        <v>669</v>
      </c>
      <c r="E786" s="62" t="s">
        <v>669</v>
      </c>
    </row>
    <row r="787" spans="1:5" x14ac:dyDescent="0.2">
      <c r="A787" s="25" t="s">
        <v>734</v>
      </c>
      <c r="B787" s="25" t="s">
        <v>735</v>
      </c>
      <c r="C787" s="26">
        <v>1600000</v>
      </c>
      <c r="D787" s="62" t="s">
        <v>669</v>
      </c>
      <c r="E787" s="62" t="s">
        <v>669</v>
      </c>
    </row>
    <row r="788" spans="1:5" x14ac:dyDescent="0.2">
      <c r="A788" s="25" t="s">
        <v>736</v>
      </c>
      <c r="B788" s="25" t="s">
        <v>735</v>
      </c>
      <c r="C788" s="26">
        <v>1400000</v>
      </c>
      <c r="D788" s="62" t="s">
        <v>669</v>
      </c>
      <c r="E788" s="62" t="s">
        <v>669</v>
      </c>
    </row>
    <row r="789" spans="1:5" x14ac:dyDescent="0.2">
      <c r="A789" s="25" t="s">
        <v>736</v>
      </c>
      <c r="B789" s="25" t="s">
        <v>735</v>
      </c>
      <c r="C789" s="26">
        <v>1400000</v>
      </c>
      <c r="D789" s="62" t="s">
        <v>669</v>
      </c>
      <c r="E789" s="62" t="s">
        <v>669</v>
      </c>
    </row>
    <row r="790" spans="1:5" x14ac:dyDescent="0.2">
      <c r="A790" s="25" t="s">
        <v>736</v>
      </c>
      <c r="B790" s="25" t="s">
        <v>735</v>
      </c>
      <c r="C790" s="26">
        <v>1400000</v>
      </c>
      <c r="D790" s="62" t="s">
        <v>669</v>
      </c>
      <c r="E790" s="62" t="s">
        <v>669</v>
      </c>
    </row>
    <row r="791" spans="1:5" x14ac:dyDescent="0.2">
      <c r="A791" s="25" t="s">
        <v>737</v>
      </c>
      <c r="B791" s="25" t="s">
        <v>735</v>
      </c>
      <c r="C791" s="26">
        <v>1280000</v>
      </c>
      <c r="D791" s="62" t="s">
        <v>669</v>
      </c>
      <c r="E791" s="62" t="s">
        <v>669</v>
      </c>
    </row>
    <row r="792" spans="1:5" x14ac:dyDescent="0.2">
      <c r="A792" s="25" t="s">
        <v>737</v>
      </c>
      <c r="B792" s="25" t="s">
        <v>735</v>
      </c>
      <c r="C792" s="26">
        <v>1600000</v>
      </c>
      <c r="D792" s="62" t="s">
        <v>669</v>
      </c>
      <c r="E792" s="62" t="s">
        <v>669</v>
      </c>
    </row>
    <row r="793" spans="1:5" x14ac:dyDescent="0.2">
      <c r="A793" s="25" t="s">
        <v>738</v>
      </c>
      <c r="B793" s="25" t="s">
        <v>613</v>
      </c>
      <c r="C793" s="26">
        <v>1400000</v>
      </c>
      <c r="D793" s="62">
        <v>5884</v>
      </c>
      <c r="E793" s="62" t="s">
        <v>669</v>
      </c>
    </row>
    <row r="794" spans="1:5" x14ac:dyDescent="0.2">
      <c r="A794" s="25" t="s">
        <v>738</v>
      </c>
      <c r="B794" s="25" t="s">
        <v>613</v>
      </c>
      <c r="C794" s="26">
        <v>653333</v>
      </c>
      <c r="D794" s="62">
        <v>5884</v>
      </c>
      <c r="E794" s="62" t="s">
        <v>669</v>
      </c>
    </row>
    <row r="795" spans="1:5" x14ac:dyDescent="0.2">
      <c r="A795" s="25" t="s">
        <v>738</v>
      </c>
      <c r="B795" s="25" t="s">
        <v>613</v>
      </c>
      <c r="C795" s="26">
        <v>1400000</v>
      </c>
      <c r="D795" s="62">
        <v>5884</v>
      </c>
      <c r="E795" s="62" t="s">
        <v>669</v>
      </c>
    </row>
    <row r="796" spans="1:5" x14ac:dyDescent="0.2">
      <c r="A796" s="25" t="s">
        <v>738</v>
      </c>
      <c r="B796" s="25" t="s">
        <v>613</v>
      </c>
      <c r="C796" s="26">
        <v>1400000</v>
      </c>
      <c r="D796" s="62">
        <v>5884</v>
      </c>
      <c r="E796" s="62" t="s">
        <v>669</v>
      </c>
    </row>
    <row r="797" spans="1:5" x14ac:dyDescent="0.2">
      <c r="A797" s="25" t="s">
        <v>738</v>
      </c>
      <c r="B797" s="25" t="s">
        <v>613</v>
      </c>
      <c r="C797" s="26">
        <v>1400000</v>
      </c>
      <c r="D797" s="62">
        <v>5884</v>
      </c>
      <c r="E797" s="62" t="s">
        <v>669</v>
      </c>
    </row>
    <row r="798" spans="1:5" x14ac:dyDescent="0.2">
      <c r="A798" s="25" t="s">
        <v>738</v>
      </c>
      <c r="B798" s="25" t="s">
        <v>613</v>
      </c>
      <c r="C798" s="26">
        <v>1400000</v>
      </c>
      <c r="D798" s="62">
        <v>5884</v>
      </c>
      <c r="E798" s="62" t="s">
        <v>669</v>
      </c>
    </row>
    <row r="799" spans="1:5" x14ac:dyDescent="0.2">
      <c r="A799" s="25" t="s">
        <v>738</v>
      </c>
      <c r="B799" s="25" t="s">
        <v>613</v>
      </c>
      <c r="C799" s="26">
        <v>1400000</v>
      </c>
      <c r="D799" s="62">
        <v>5884</v>
      </c>
      <c r="E799" s="62" t="s">
        <v>669</v>
      </c>
    </row>
    <row r="800" spans="1:5" x14ac:dyDescent="0.2">
      <c r="A800" s="25" t="s">
        <v>738</v>
      </c>
      <c r="B800" s="25" t="s">
        <v>613</v>
      </c>
      <c r="C800" s="26">
        <v>1400000</v>
      </c>
      <c r="D800" s="62">
        <v>5884</v>
      </c>
      <c r="E800" s="62" t="s">
        <v>669</v>
      </c>
    </row>
    <row r="801" spans="1:5" x14ac:dyDescent="0.2">
      <c r="A801" s="25" t="s">
        <v>739</v>
      </c>
      <c r="B801" s="25" t="s">
        <v>629</v>
      </c>
      <c r="C801" s="26">
        <v>1125000</v>
      </c>
      <c r="D801" s="62" t="s">
        <v>669</v>
      </c>
      <c r="E801" s="62" t="s">
        <v>669</v>
      </c>
    </row>
    <row r="802" spans="1:5" x14ac:dyDescent="0.2">
      <c r="A802" s="25" t="s">
        <v>739</v>
      </c>
      <c r="B802" s="25" t="s">
        <v>629</v>
      </c>
      <c r="C802" s="26">
        <v>1250000</v>
      </c>
      <c r="D802" s="62" t="s">
        <v>669</v>
      </c>
      <c r="E802" s="62" t="s">
        <v>669</v>
      </c>
    </row>
    <row r="803" spans="1:5" x14ac:dyDescent="0.2">
      <c r="A803" s="25" t="s">
        <v>739</v>
      </c>
      <c r="B803" s="25" t="s">
        <v>629</v>
      </c>
      <c r="C803" s="26">
        <v>1250000</v>
      </c>
      <c r="D803" s="62" t="s">
        <v>669</v>
      </c>
      <c r="E803" s="62" t="s">
        <v>669</v>
      </c>
    </row>
    <row r="804" spans="1:5" x14ac:dyDescent="0.2">
      <c r="A804" s="25" t="s">
        <v>739</v>
      </c>
      <c r="B804" s="25" t="s">
        <v>629</v>
      </c>
      <c r="C804" s="26">
        <v>1125000</v>
      </c>
      <c r="D804" s="62" t="s">
        <v>669</v>
      </c>
      <c r="E804" s="62" t="s">
        <v>669</v>
      </c>
    </row>
    <row r="805" spans="1:5" x14ac:dyDescent="0.2">
      <c r="A805" s="25" t="s">
        <v>739</v>
      </c>
      <c r="B805" s="25" t="s">
        <v>629</v>
      </c>
      <c r="C805" s="26">
        <v>1125000</v>
      </c>
      <c r="D805" s="62" t="s">
        <v>669</v>
      </c>
      <c r="E805" s="62" t="s">
        <v>669</v>
      </c>
    </row>
    <row r="806" spans="1:5" x14ac:dyDescent="0.2">
      <c r="A806" s="25" t="s">
        <v>739</v>
      </c>
      <c r="B806" s="25" t="s">
        <v>629</v>
      </c>
      <c r="C806" s="26">
        <v>1250000</v>
      </c>
      <c r="D806" s="62" t="s">
        <v>669</v>
      </c>
      <c r="E806" s="62" t="s">
        <v>669</v>
      </c>
    </row>
    <row r="807" spans="1:5" x14ac:dyDescent="0.2">
      <c r="A807" s="25" t="s">
        <v>739</v>
      </c>
      <c r="B807" s="25" t="s">
        <v>629</v>
      </c>
      <c r="C807" s="26">
        <v>1250000</v>
      </c>
      <c r="D807" s="62" t="s">
        <v>669</v>
      </c>
      <c r="E807" s="62" t="s">
        <v>669</v>
      </c>
    </row>
    <row r="808" spans="1:5" x14ac:dyDescent="0.2">
      <c r="A808" s="25" t="s">
        <v>739</v>
      </c>
      <c r="B808" s="25" t="s">
        <v>629</v>
      </c>
      <c r="C808" s="26">
        <v>1000000</v>
      </c>
      <c r="D808" s="62" t="s">
        <v>669</v>
      </c>
      <c r="E808" s="62" t="s">
        <v>669</v>
      </c>
    </row>
    <row r="809" spans="1:5" x14ac:dyDescent="0.2">
      <c r="A809" s="25" t="s">
        <v>525</v>
      </c>
      <c r="B809" s="25" t="s">
        <v>333</v>
      </c>
      <c r="C809" s="26">
        <v>3250000</v>
      </c>
      <c r="D809" s="62" t="s">
        <v>669</v>
      </c>
      <c r="E809" s="62" t="s">
        <v>669</v>
      </c>
    </row>
    <row r="810" spans="1:5" x14ac:dyDescent="0.2">
      <c r="A810" s="25" t="s">
        <v>525</v>
      </c>
      <c r="B810" s="25" t="s">
        <v>333</v>
      </c>
      <c r="C810" s="26">
        <v>5200000</v>
      </c>
      <c r="D810" s="62" t="s">
        <v>669</v>
      </c>
      <c r="E810" s="62" t="s">
        <v>669</v>
      </c>
    </row>
    <row r="811" spans="1:5" x14ac:dyDescent="0.2">
      <c r="A811" s="25" t="s">
        <v>525</v>
      </c>
      <c r="B811" s="25" t="s">
        <v>333</v>
      </c>
      <c r="C811" s="26">
        <v>4550000</v>
      </c>
      <c r="D811" s="62" t="s">
        <v>669</v>
      </c>
      <c r="E811" s="62" t="s">
        <v>669</v>
      </c>
    </row>
    <row r="812" spans="1:5" x14ac:dyDescent="0.2">
      <c r="A812" s="25" t="s">
        <v>740</v>
      </c>
      <c r="B812" s="25" t="s">
        <v>289</v>
      </c>
      <c r="C812" s="26">
        <v>1450000</v>
      </c>
      <c r="D812" s="62" t="s">
        <v>669</v>
      </c>
      <c r="E812" s="62" t="s">
        <v>669</v>
      </c>
    </row>
    <row r="813" spans="1:5" x14ac:dyDescent="0.2">
      <c r="A813" s="25" t="s">
        <v>741</v>
      </c>
      <c r="B813" s="25" t="s">
        <v>289</v>
      </c>
      <c r="C813" s="26">
        <v>1450000</v>
      </c>
      <c r="D813" s="62" t="s">
        <v>669</v>
      </c>
      <c r="E813" s="62" t="s">
        <v>669</v>
      </c>
    </row>
    <row r="814" spans="1:5" x14ac:dyDescent="0.2">
      <c r="A814" s="25" t="s">
        <v>742</v>
      </c>
      <c r="B814" s="25" t="s">
        <v>289</v>
      </c>
      <c r="C814" s="26">
        <v>1450000</v>
      </c>
      <c r="D814" s="62" t="s">
        <v>669</v>
      </c>
      <c r="E814" s="62" t="s">
        <v>669</v>
      </c>
    </row>
    <row r="815" spans="1:5" x14ac:dyDescent="0.2">
      <c r="A815" s="25" t="s">
        <v>740</v>
      </c>
      <c r="B815" s="25" t="s">
        <v>289</v>
      </c>
      <c r="C815" s="26">
        <v>1450000</v>
      </c>
      <c r="D815" s="62" t="s">
        <v>669</v>
      </c>
      <c r="E815" s="62" t="s">
        <v>669</v>
      </c>
    </row>
    <row r="816" spans="1:5" x14ac:dyDescent="0.2">
      <c r="A816" s="25" t="s">
        <v>741</v>
      </c>
      <c r="B816" s="25" t="s">
        <v>289</v>
      </c>
      <c r="C816" s="26">
        <v>1450000</v>
      </c>
      <c r="D816" s="62" t="s">
        <v>669</v>
      </c>
      <c r="E816" s="62" t="s">
        <v>669</v>
      </c>
    </row>
    <row r="817" spans="1:5" x14ac:dyDescent="0.2">
      <c r="A817" s="25" t="s">
        <v>742</v>
      </c>
      <c r="B817" s="25" t="s">
        <v>289</v>
      </c>
      <c r="C817" s="26">
        <v>1450000</v>
      </c>
      <c r="D817" s="62" t="s">
        <v>669</v>
      </c>
      <c r="E817" s="62" t="s">
        <v>669</v>
      </c>
    </row>
    <row r="818" spans="1:5" x14ac:dyDescent="0.2">
      <c r="A818" s="25" t="s">
        <v>526</v>
      </c>
      <c r="B818" s="25" t="s">
        <v>337</v>
      </c>
      <c r="C818" s="26">
        <v>1700000</v>
      </c>
      <c r="D818" s="62" t="s">
        <v>669</v>
      </c>
      <c r="E818" s="62" t="s">
        <v>669</v>
      </c>
    </row>
    <row r="819" spans="1:5" x14ac:dyDescent="0.2">
      <c r="A819" s="25" t="s">
        <v>526</v>
      </c>
      <c r="B819" s="25" t="s">
        <v>337</v>
      </c>
      <c r="C819" s="26">
        <v>1700000</v>
      </c>
      <c r="D819" s="62" t="s">
        <v>669</v>
      </c>
      <c r="E819" s="62" t="s">
        <v>669</v>
      </c>
    </row>
    <row r="820" spans="1:5" x14ac:dyDescent="0.2">
      <c r="A820" s="25" t="s">
        <v>526</v>
      </c>
      <c r="B820" s="25" t="s">
        <v>337</v>
      </c>
      <c r="C820" s="26">
        <v>1700000</v>
      </c>
      <c r="D820" s="62" t="s">
        <v>669</v>
      </c>
      <c r="E820" s="62" t="s">
        <v>669</v>
      </c>
    </row>
    <row r="821" spans="1:5" x14ac:dyDescent="0.2">
      <c r="A821" s="25" t="s">
        <v>527</v>
      </c>
      <c r="B821" s="25" t="s">
        <v>337</v>
      </c>
      <c r="C821" s="26">
        <v>1700000</v>
      </c>
      <c r="D821" s="62" t="s">
        <v>669</v>
      </c>
      <c r="E821" s="62" t="s">
        <v>669</v>
      </c>
    </row>
    <row r="822" spans="1:5" x14ac:dyDescent="0.2">
      <c r="A822" s="25" t="s">
        <v>526</v>
      </c>
      <c r="B822" s="25" t="s">
        <v>337</v>
      </c>
      <c r="C822" s="26">
        <v>1700000</v>
      </c>
      <c r="D822" s="62" t="s">
        <v>669</v>
      </c>
      <c r="E822" s="62" t="s">
        <v>669</v>
      </c>
    </row>
    <row r="823" spans="1:5" x14ac:dyDescent="0.2">
      <c r="A823" s="25" t="s">
        <v>528</v>
      </c>
      <c r="B823" s="25" t="s">
        <v>337</v>
      </c>
      <c r="C823" s="26">
        <v>1700000</v>
      </c>
      <c r="D823" s="62" t="s">
        <v>669</v>
      </c>
      <c r="E823" s="62" t="s">
        <v>669</v>
      </c>
    </row>
    <row r="824" spans="1:5" x14ac:dyDescent="0.2">
      <c r="A824" s="25" t="s">
        <v>527</v>
      </c>
      <c r="B824" s="25" t="s">
        <v>337</v>
      </c>
      <c r="C824" s="26">
        <v>1700000</v>
      </c>
      <c r="D824" s="62" t="s">
        <v>669</v>
      </c>
      <c r="E824" s="62" t="s">
        <v>669</v>
      </c>
    </row>
    <row r="825" spans="1:5" x14ac:dyDescent="0.2">
      <c r="A825" s="25" t="s">
        <v>529</v>
      </c>
      <c r="B825" s="25" t="s">
        <v>337</v>
      </c>
      <c r="C825" s="26">
        <v>1000000</v>
      </c>
      <c r="D825" s="62" t="s">
        <v>669</v>
      </c>
      <c r="E825" s="62" t="s">
        <v>669</v>
      </c>
    </row>
    <row r="826" spans="1:5" x14ac:dyDescent="0.2">
      <c r="A826" s="25" t="s">
        <v>527</v>
      </c>
      <c r="B826" s="25" t="s">
        <v>337</v>
      </c>
      <c r="C826" s="26">
        <v>1700000</v>
      </c>
      <c r="D826" s="62" t="s">
        <v>669</v>
      </c>
      <c r="E826" s="62" t="s">
        <v>669</v>
      </c>
    </row>
    <row r="827" spans="1:5" x14ac:dyDescent="0.2">
      <c r="A827" s="25" t="s">
        <v>527</v>
      </c>
      <c r="B827" s="25" t="s">
        <v>337</v>
      </c>
      <c r="C827" s="26">
        <v>1700000</v>
      </c>
      <c r="D827" s="62" t="s">
        <v>669</v>
      </c>
      <c r="E827" s="62" t="s">
        <v>669</v>
      </c>
    </row>
    <row r="828" spans="1:5" x14ac:dyDescent="0.2">
      <c r="A828" s="25" t="s">
        <v>529</v>
      </c>
      <c r="B828" s="25" t="s">
        <v>337</v>
      </c>
      <c r="C828" s="26">
        <v>1000000</v>
      </c>
      <c r="D828" s="62" t="s">
        <v>669</v>
      </c>
      <c r="E828" s="62" t="s">
        <v>669</v>
      </c>
    </row>
    <row r="829" spans="1:5" x14ac:dyDescent="0.2">
      <c r="A829" s="25" t="s">
        <v>529</v>
      </c>
      <c r="B829" s="25" t="s">
        <v>337</v>
      </c>
      <c r="C829" s="26">
        <v>1000000</v>
      </c>
      <c r="D829" s="62" t="s">
        <v>669</v>
      </c>
      <c r="E829" s="62" t="s">
        <v>669</v>
      </c>
    </row>
    <row r="830" spans="1:5" x14ac:dyDescent="0.2">
      <c r="A830" s="25" t="s">
        <v>743</v>
      </c>
      <c r="B830" s="25" t="s">
        <v>744</v>
      </c>
      <c r="C830" s="26">
        <v>4660834</v>
      </c>
      <c r="D830" s="62" t="s">
        <v>669</v>
      </c>
      <c r="E830" s="62" t="s">
        <v>669</v>
      </c>
    </row>
    <row r="831" spans="1:5" x14ac:dyDescent="0.2">
      <c r="A831" s="25" t="s">
        <v>743</v>
      </c>
      <c r="B831" s="25" t="s">
        <v>744</v>
      </c>
      <c r="C831" s="26">
        <v>4660834</v>
      </c>
      <c r="D831" s="62" t="s">
        <v>669</v>
      </c>
      <c r="E831" s="62" t="s">
        <v>669</v>
      </c>
    </row>
    <row r="832" spans="1:5" x14ac:dyDescent="0.2">
      <c r="A832" s="25" t="s">
        <v>745</v>
      </c>
      <c r="B832" s="25" t="s">
        <v>744</v>
      </c>
      <c r="C832" s="26">
        <v>4660834</v>
      </c>
      <c r="D832" s="62" t="s">
        <v>669</v>
      </c>
      <c r="E832" s="62" t="s">
        <v>669</v>
      </c>
    </row>
    <row r="833" spans="1:5" x14ac:dyDescent="0.2">
      <c r="A833" s="25" t="s">
        <v>531</v>
      </c>
      <c r="B833" s="25" t="s">
        <v>383</v>
      </c>
      <c r="C833" s="26">
        <v>555556</v>
      </c>
      <c r="D833" s="62" t="s">
        <v>669</v>
      </c>
      <c r="E833" s="62" t="s">
        <v>669</v>
      </c>
    </row>
    <row r="834" spans="1:5" x14ac:dyDescent="0.2">
      <c r="A834" s="25" t="s">
        <v>531</v>
      </c>
      <c r="B834" s="25" t="s">
        <v>383</v>
      </c>
      <c r="C834" s="26">
        <v>555556</v>
      </c>
      <c r="D834" s="62" t="s">
        <v>669</v>
      </c>
      <c r="E834" s="62" t="s">
        <v>669</v>
      </c>
    </row>
    <row r="835" spans="1:5" x14ac:dyDescent="0.2">
      <c r="A835" s="25" t="s">
        <v>532</v>
      </c>
      <c r="B835" s="25" t="s">
        <v>383</v>
      </c>
      <c r="C835" s="26">
        <v>555556</v>
      </c>
      <c r="D835" s="62" t="s">
        <v>669</v>
      </c>
      <c r="E835" s="62" t="s">
        <v>669</v>
      </c>
    </row>
    <row r="836" spans="1:5" x14ac:dyDescent="0.2">
      <c r="A836" s="25" t="s">
        <v>532</v>
      </c>
      <c r="B836" s="25" t="s">
        <v>383</v>
      </c>
      <c r="C836" s="26">
        <v>555556</v>
      </c>
      <c r="D836" s="62" t="s">
        <v>669</v>
      </c>
      <c r="E836" s="62" t="s">
        <v>669</v>
      </c>
    </row>
    <row r="837" spans="1:5" x14ac:dyDescent="0.2">
      <c r="A837" s="25" t="s">
        <v>536</v>
      </c>
      <c r="B837" s="25" t="s">
        <v>383</v>
      </c>
      <c r="C837" s="26">
        <v>444445</v>
      </c>
      <c r="D837" s="62" t="s">
        <v>669</v>
      </c>
      <c r="E837" s="62" t="s">
        <v>669</v>
      </c>
    </row>
    <row r="838" spans="1:5" x14ac:dyDescent="0.2">
      <c r="A838" s="25" t="s">
        <v>530</v>
      </c>
      <c r="B838" s="25" t="s">
        <v>383</v>
      </c>
      <c r="C838" s="26">
        <v>500000</v>
      </c>
      <c r="D838" s="62" t="s">
        <v>669</v>
      </c>
      <c r="E838" s="62" t="s">
        <v>669</v>
      </c>
    </row>
    <row r="839" spans="1:5" x14ac:dyDescent="0.2">
      <c r="A839" s="25" t="s">
        <v>531</v>
      </c>
      <c r="B839" s="25" t="s">
        <v>383</v>
      </c>
      <c r="C839" s="26">
        <v>555556</v>
      </c>
      <c r="D839" s="62" t="s">
        <v>669</v>
      </c>
      <c r="E839" s="62" t="s">
        <v>669</v>
      </c>
    </row>
    <row r="840" spans="1:5" x14ac:dyDescent="0.2">
      <c r="A840" s="25" t="s">
        <v>534</v>
      </c>
      <c r="B840" s="25" t="s">
        <v>383</v>
      </c>
      <c r="C840" s="26">
        <v>944444</v>
      </c>
      <c r="D840" s="62" t="s">
        <v>669</v>
      </c>
      <c r="E840" s="62" t="s">
        <v>669</v>
      </c>
    </row>
    <row r="841" spans="1:5" x14ac:dyDescent="0.2">
      <c r="A841" s="25" t="s">
        <v>535</v>
      </c>
      <c r="B841" s="25" t="s">
        <v>383</v>
      </c>
      <c r="C841" s="26">
        <v>555556</v>
      </c>
      <c r="D841" s="62" t="s">
        <v>669</v>
      </c>
      <c r="E841" s="62" t="s">
        <v>669</v>
      </c>
    </row>
    <row r="842" spans="1:5" x14ac:dyDescent="0.2">
      <c r="A842" s="25" t="s">
        <v>532</v>
      </c>
      <c r="B842" s="25" t="s">
        <v>383</v>
      </c>
      <c r="C842" s="26">
        <v>555556</v>
      </c>
      <c r="D842" s="62" t="s">
        <v>669</v>
      </c>
      <c r="E842" s="62" t="s">
        <v>669</v>
      </c>
    </row>
    <row r="843" spans="1:5" x14ac:dyDescent="0.2">
      <c r="A843" s="25" t="s">
        <v>533</v>
      </c>
      <c r="B843" s="25" t="s">
        <v>383</v>
      </c>
      <c r="C843" s="26">
        <v>944444</v>
      </c>
      <c r="D843" s="62" t="s">
        <v>669</v>
      </c>
      <c r="E843" s="62" t="s">
        <v>669</v>
      </c>
    </row>
    <row r="844" spans="1:5" x14ac:dyDescent="0.2">
      <c r="A844" s="25" t="s">
        <v>533</v>
      </c>
      <c r="B844" s="25" t="s">
        <v>383</v>
      </c>
      <c r="C844" s="26">
        <v>944444</v>
      </c>
      <c r="D844" s="62" t="s">
        <v>669</v>
      </c>
      <c r="E844" s="62" t="s">
        <v>669</v>
      </c>
    </row>
    <row r="845" spans="1:5" x14ac:dyDescent="0.2">
      <c r="A845" s="25" t="s">
        <v>534</v>
      </c>
      <c r="B845" s="25" t="s">
        <v>383</v>
      </c>
      <c r="C845" s="26">
        <v>944444</v>
      </c>
      <c r="D845" s="62" t="s">
        <v>669</v>
      </c>
      <c r="E845" s="62" t="s">
        <v>669</v>
      </c>
    </row>
    <row r="846" spans="1:5" x14ac:dyDescent="0.2">
      <c r="A846" s="25" t="s">
        <v>746</v>
      </c>
      <c r="B846" s="25" t="s">
        <v>383</v>
      </c>
      <c r="C846" s="26">
        <v>409259</v>
      </c>
      <c r="D846" s="62" t="s">
        <v>669</v>
      </c>
      <c r="E846" s="62" t="s">
        <v>669</v>
      </c>
    </row>
    <row r="847" spans="1:5" x14ac:dyDescent="0.2">
      <c r="A847" s="25" t="s">
        <v>533</v>
      </c>
      <c r="B847" s="25" t="s">
        <v>383</v>
      </c>
      <c r="C847" s="26">
        <v>944444</v>
      </c>
      <c r="D847" s="62" t="s">
        <v>669</v>
      </c>
      <c r="E847" s="62" t="s">
        <v>669</v>
      </c>
    </row>
    <row r="848" spans="1:5" x14ac:dyDescent="0.2">
      <c r="A848" s="25" t="s">
        <v>531</v>
      </c>
      <c r="B848" s="25" t="s">
        <v>383</v>
      </c>
      <c r="C848" s="26">
        <v>555556</v>
      </c>
      <c r="D848" s="62" t="s">
        <v>669</v>
      </c>
      <c r="E848" s="62" t="s">
        <v>669</v>
      </c>
    </row>
    <row r="849" spans="1:5" x14ac:dyDescent="0.2">
      <c r="A849" s="25" t="s">
        <v>534</v>
      </c>
      <c r="B849" s="25" t="s">
        <v>383</v>
      </c>
      <c r="C849" s="26">
        <v>944444</v>
      </c>
      <c r="D849" s="62" t="s">
        <v>669</v>
      </c>
      <c r="E849" s="62" t="s">
        <v>669</v>
      </c>
    </row>
    <row r="850" spans="1:5" x14ac:dyDescent="0.2">
      <c r="A850" s="25" t="s">
        <v>532</v>
      </c>
      <c r="B850" s="25" t="s">
        <v>383</v>
      </c>
      <c r="C850" s="26">
        <v>555556</v>
      </c>
      <c r="D850" s="62" t="s">
        <v>669</v>
      </c>
      <c r="E850" s="62" t="s">
        <v>669</v>
      </c>
    </row>
    <row r="851" spans="1:5" x14ac:dyDescent="0.2">
      <c r="A851" s="25" t="s">
        <v>532</v>
      </c>
      <c r="B851" s="25" t="s">
        <v>383</v>
      </c>
      <c r="C851" s="26">
        <v>555556</v>
      </c>
      <c r="D851" s="62" t="s">
        <v>669</v>
      </c>
      <c r="E851" s="62" t="s">
        <v>669</v>
      </c>
    </row>
    <row r="852" spans="1:5" x14ac:dyDescent="0.2">
      <c r="A852" s="25" t="s">
        <v>536</v>
      </c>
      <c r="B852" s="25" t="s">
        <v>383</v>
      </c>
      <c r="C852" s="26">
        <v>400000</v>
      </c>
      <c r="D852" s="62" t="s">
        <v>669</v>
      </c>
      <c r="E852" s="62" t="s">
        <v>669</v>
      </c>
    </row>
    <row r="853" spans="1:5" x14ac:dyDescent="0.2">
      <c r="A853" s="25" t="s">
        <v>534</v>
      </c>
      <c r="B853" s="25" t="s">
        <v>383</v>
      </c>
      <c r="C853" s="26">
        <v>944444</v>
      </c>
      <c r="D853" s="62" t="s">
        <v>669</v>
      </c>
      <c r="E853" s="62" t="s">
        <v>669</v>
      </c>
    </row>
    <row r="854" spans="1:5" x14ac:dyDescent="0.2">
      <c r="A854" s="25" t="s">
        <v>531</v>
      </c>
      <c r="B854" s="25" t="s">
        <v>383</v>
      </c>
      <c r="C854" s="26">
        <v>555556</v>
      </c>
      <c r="D854" s="62" t="s">
        <v>669</v>
      </c>
      <c r="E854" s="62" t="s">
        <v>669</v>
      </c>
    </row>
    <row r="855" spans="1:5" x14ac:dyDescent="0.2">
      <c r="A855" s="25" t="s">
        <v>535</v>
      </c>
      <c r="B855" s="25" t="s">
        <v>383</v>
      </c>
      <c r="C855" s="26">
        <v>555556</v>
      </c>
      <c r="D855" s="62" t="s">
        <v>669</v>
      </c>
      <c r="E855" s="62" t="s">
        <v>669</v>
      </c>
    </row>
    <row r="856" spans="1:5" x14ac:dyDescent="0.2">
      <c r="A856" s="25" t="s">
        <v>535</v>
      </c>
      <c r="B856" s="25" t="s">
        <v>383</v>
      </c>
      <c r="C856" s="26">
        <v>555556</v>
      </c>
      <c r="D856" s="62" t="s">
        <v>669</v>
      </c>
      <c r="E856" s="62" t="s">
        <v>669</v>
      </c>
    </row>
    <row r="857" spans="1:5" x14ac:dyDescent="0.2">
      <c r="A857" s="25" t="s">
        <v>746</v>
      </c>
      <c r="B857" s="25" t="s">
        <v>383</v>
      </c>
      <c r="C857" s="26">
        <v>944444</v>
      </c>
      <c r="D857" s="62" t="s">
        <v>669</v>
      </c>
      <c r="E857" s="62" t="s">
        <v>669</v>
      </c>
    </row>
    <row r="858" spans="1:5" x14ac:dyDescent="0.2">
      <c r="A858" s="25" t="s">
        <v>535</v>
      </c>
      <c r="B858" s="25" t="s">
        <v>383</v>
      </c>
      <c r="C858" s="26">
        <v>555556</v>
      </c>
      <c r="D858" s="62" t="s">
        <v>669</v>
      </c>
      <c r="E858" s="62" t="s">
        <v>669</v>
      </c>
    </row>
    <row r="859" spans="1:5" x14ac:dyDescent="0.2">
      <c r="A859" s="25" t="s">
        <v>531</v>
      </c>
      <c r="B859" s="25" t="s">
        <v>383</v>
      </c>
      <c r="C859" s="26">
        <v>555556</v>
      </c>
      <c r="D859" s="62" t="s">
        <v>669</v>
      </c>
      <c r="E859" s="62" t="s">
        <v>669</v>
      </c>
    </row>
    <row r="860" spans="1:5" x14ac:dyDescent="0.2">
      <c r="A860" s="25" t="s">
        <v>531</v>
      </c>
      <c r="B860" s="25" t="s">
        <v>383</v>
      </c>
      <c r="C860" s="26">
        <v>555556</v>
      </c>
      <c r="D860" s="62" t="s">
        <v>669</v>
      </c>
      <c r="E860" s="62" t="s">
        <v>669</v>
      </c>
    </row>
    <row r="861" spans="1:5" x14ac:dyDescent="0.2">
      <c r="A861" s="25" t="s">
        <v>532</v>
      </c>
      <c r="B861" s="25" t="s">
        <v>383</v>
      </c>
      <c r="C861" s="26">
        <v>555556</v>
      </c>
      <c r="D861" s="62" t="s">
        <v>669</v>
      </c>
      <c r="E861" s="62" t="s">
        <v>669</v>
      </c>
    </row>
    <row r="862" spans="1:5" x14ac:dyDescent="0.2">
      <c r="A862" s="25" t="s">
        <v>532</v>
      </c>
      <c r="B862" s="25" t="s">
        <v>383</v>
      </c>
      <c r="C862" s="26">
        <v>555556</v>
      </c>
      <c r="D862" s="62" t="s">
        <v>669</v>
      </c>
      <c r="E862" s="62" t="s">
        <v>669</v>
      </c>
    </row>
    <row r="863" spans="1:5" x14ac:dyDescent="0.2">
      <c r="A863" s="25" t="s">
        <v>534</v>
      </c>
      <c r="B863" s="25" t="s">
        <v>383</v>
      </c>
      <c r="C863" s="26">
        <v>944444</v>
      </c>
      <c r="D863" s="62" t="s">
        <v>669</v>
      </c>
      <c r="E863" s="62" t="s">
        <v>669</v>
      </c>
    </row>
    <row r="864" spans="1:5" x14ac:dyDescent="0.2">
      <c r="A864" s="25" t="s">
        <v>534</v>
      </c>
      <c r="B864" s="25" t="s">
        <v>383</v>
      </c>
      <c r="C864" s="26">
        <v>944444</v>
      </c>
      <c r="D864" s="62" t="s">
        <v>669</v>
      </c>
      <c r="E864" s="62" t="s">
        <v>669</v>
      </c>
    </row>
    <row r="865" spans="1:5" x14ac:dyDescent="0.2">
      <c r="A865" s="25" t="s">
        <v>535</v>
      </c>
      <c r="B865" s="25" t="s">
        <v>383</v>
      </c>
      <c r="C865" s="26">
        <v>698148</v>
      </c>
      <c r="D865" s="62" t="s">
        <v>669</v>
      </c>
      <c r="E865" s="62" t="s">
        <v>669</v>
      </c>
    </row>
    <row r="866" spans="1:5" x14ac:dyDescent="0.2">
      <c r="A866" s="25" t="s">
        <v>533</v>
      </c>
      <c r="B866" s="25" t="s">
        <v>383</v>
      </c>
      <c r="C866" s="26">
        <v>944444</v>
      </c>
      <c r="D866" s="62" t="s">
        <v>669</v>
      </c>
      <c r="E866" s="62" t="s">
        <v>669</v>
      </c>
    </row>
    <row r="867" spans="1:5" x14ac:dyDescent="0.2">
      <c r="A867" s="25" t="s">
        <v>746</v>
      </c>
      <c r="B867" s="25" t="s">
        <v>383</v>
      </c>
      <c r="C867" s="26">
        <v>944444</v>
      </c>
      <c r="D867" s="62" t="s">
        <v>669</v>
      </c>
      <c r="E867" s="62" t="s">
        <v>669</v>
      </c>
    </row>
    <row r="868" spans="1:5" x14ac:dyDescent="0.2">
      <c r="A868" s="25" t="s">
        <v>531</v>
      </c>
      <c r="B868" s="25" t="s">
        <v>383</v>
      </c>
      <c r="C868" s="26">
        <v>555556</v>
      </c>
      <c r="D868" s="62" t="s">
        <v>669</v>
      </c>
      <c r="E868" s="62" t="s">
        <v>669</v>
      </c>
    </row>
    <row r="869" spans="1:5" x14ac:dyDescent="0.2">
      <c r="A869" s="25" t="s">
        <v>531</v>
      </c>
      <c r="B869" s="25" t="s">
        <v>383</v>
      </c>
      <c r="C869" s="26">
        <v>555556</v>
      </c>
      <c r="D869" s="62" t="s">
        <v>669</v>
      </c>
      <c r="E869" s="62" t="s">
        <v>669</v>
      </c>
    </row>
    <row r="870" spans="1:5" x14ac:dyDescent="0.2">
      <c r="A870" s="25" t="s">
        <v>533</v>
      </c>
      <c r="B870" s="25" t="s">
        <v>383</v>
      </c>
      <c r="C870" s="26">
        <v>944444</v>
      </c>
      <c r="D870" s="62" t="s">
        <v>669</v>
      </c>
      <c r="E870" s="62" t="s">
        <v>669</v>
      </c>
    </row>
    <row r="871" spans="1:5" x14ac:dyDescent="0.2">
      <c r="A871" s="25" t="s">
        <v>532</v>
      </c>
      <c r="B871" s="25" t="s">
        <v>383</v>
      </c>
      <c r="C871" s="26">
        <v>555556</v>
      </c>
      <c r="D871" s="62" t="s">
        <v>669</v>
      </c>
      <c r="E871" s="62" t="s">
        <v>669</v>
      </c>
    </row>
    <row r="872" spans="1:5" x14ac:dyDescent="0.2">
      <c r="A872" s="25" t="s">
        <v>532</v>
      </c>
      <c r="B872" s="25" t="s">
        <v>383</v>
      </c>
      <c r="C872" s="26">
        <v>555556</v>
      </c>
      <c r="D872" s="62" t="s">
        <v>669</v>
      </c>
      <c r="E872" s="62" t="s">
        <v>669</v>
      </c>
    </row>
    <row r="873" spans="1:5" x14ac:dyDescent="0.2">
      <c r="A873" s="25" t="s">
        <v>534</v>
      </c>
      <c r="B873" s="25" t="s">
        <v>383</v>
      </c>
      <c r="C873" s="26">
        <v>944444</v>
      </c>
      <c r="D873" s="62" t="s">
        <v>669</v>
      </c>
      <c r="E873" s="62" t="s">
        <v>669</v>
      </c>
    </row>
    <row r="874" spans="1:5" x14ac:dyDescent="0.2">
      <c r="A874" s="25" t="s">
        <v>536</v>
      </c>
      <c r="B874" s="25" t="s">
        <v>383</v>
      </c>
      <c r="C874" s="26">
        <v>340741</v>
      </c>
      <c r="D874" s="62" t="s">
        <v>669</v>
      </c>
      <c r="E874" s="62" t="s">
        <v>669</v>
      </c>
    </row>
    <row r="875" spans="1:5" x14ac:dyDescent="0.2">
      <c r="A875" s="25" t="s">
        <v>534</v>
      </c>
      <c r="B875" s="25" t="s">
        <v>383</v>
      </c>
      <c r="C875" s="26">
        <v>944444</v>
      </c>
      <c r="D875" s="62" t="s">
        <v>669</v>
      </c>
      <c r="E875" s="62" t="s">
        <v>669</v>
      </c>
    </row>
    <row r="876" spans="1:5" x14ac:dyDescent="0.2">
      <c r="A876" s="25" t="s">
        <v>535</v>
      </c>
      <c r="B876" s="25" t="s">
        <v>383</v>
      </c>
      <c r="C876" s="26">
        <v>555556</v>
      </c>
      <c r="D876" s="62" t="s">
        <v>669</v>
      </c>
      <c r="E876" s="62" t="s">
        <v>669</v>
      </c>
    </row>
    <row r="877" spans="1:5" x14ac:dyDescent="0.2">
      <c r="A877" s="25" t="s">
        <v>535</v>
      </c>
      <c r="B877" s="25" t="s">
        <v>383</v>
      </c>
      <c r="C877" s="26">
        <v>944444</v>
      </c>
      <c r="D877" s="62" t="s">
        <v>669</v>
      </c>
      <c r="E877" s="62" t="s">
        <v>669</v>
      </c>
    </row>
    <row r="878" spans="1:5" x14ac:dyDescent="0.2">
      <c r="A878" s="25" t="s">
        <v>746</v>
      </c>
      <c r="B878" s="25" t="s">
        <v>383</v>
      </c>
      <c r="C878" s="26">
        <v>944444</v>
      </c>
      <c r="D878" s="62" t="s">
        <v>669</v>
      </c>
      <c r="E878" s="62" t="s">
        <v>669</v>
      </c>
    </row>
    <row r="879" spans="1:5" x14ac:dyDescent="0.2">
      <c r="A879" s="25" t="s">
        <v>747</v>
      </c>
      <c r="B879" s="25" t="s">
        <v>374</v>
      </c>
      <c r="C879" s="26">
        <v>2200000</v>
      </c>
      <c r="D879" s="62" t="s">
        <v>669</v>
      </c>
      <c r="E879" s="62" t="s">
        <v>669</v>
      </c>
    </row>
    <row r="880" spans="1:5" x14ac:dyDescent="0.2">
      <c r="A880" s="25" t="s">
        <v>747</v>
      </c>
      <c r="B880" s="25" t="s">
        <v>374</v>
      </c>
      <c r="C880" s="26">
        <v>2200000</v>
      </c>
      <c r="D880" s="62" t="s">
        <v>669</v>
      </c>
      <c r="E880" s="62" t="s">
        <v>669</v>
      </c>
    </row>
    <row r="881" spans="1:5" x14ac:dyDescent="0.2">
      <c r="A881" s="25" t="s">
        <v>747</v>
      </c>
      <c r="B881" s="25" t="s">
        <v>374</v>
      </c>
      <c r="C881" s="26">
        <v>2200000</v>
      </c>
      <c r="D881" s="62" t="s">
        <v>669</v>
      </c>
      <c r="E881" s="62" t="s">
        <v>669</v>
      </c>
    </row>
    <row r="882" spans="1:5" x14ac:dyDescent="0.2">
      <c r="A882" s="25" t="s">
        <v>747</v>
      </c>
      <c r="B882" s="25" t="s">
        <v>374</v>
      </c>
      <c r="C882" s="26">
        <v>2200000</v>
      </c>
      <c r="D882" s="62" t="s">
        <v>669</v>
      </c>
      <c r="E882" s="62" t="s">
        <v>669</v>
      </c>
    </row>
    <row r="883" spans="1:5" x14ac:dyDescent="0.2">
      <c r="A883" s="25" t="s">
        <v>748</v>
      </c>
      <c r="B883" s="25" t="s">
        <v>374</v>
      </c>
      <c r="C883" s="26">
        <v>1100000</v>
      </c>
      <c r="D883" s="62" t="s">
        <v>669</v>
      </c>
      <c r="E883" s="62" t="s">
        <v>669</v>
      </c>
    </row>
    <row r="884" spans="1:5" x14ac:dyDescent="0.2">
      <c r="A884" s="25" t="s">
        <v>748</v>
      </c>
      <c r="B884" s="25" t="s">
        <v>374</v>
      </c>
      <c r="C884" s="26">
        <v>1100000</v>
      </c>
      <c r="D884" s="62" t="s">
        <v>669</v>
      </c>
      <c r="E884" s="62" t="s">
        <v>669</v>
      </c>
    </row>
    <row r="885" spans="1:5" x14ac:dyDescent="0.2">
      <c r="A885" s="25" t="s">
        <v>748</v>
      </c>
      <c r="B885" s="25" t="s">
        <v>374</v>
      </c>
      <c r="C885" s="26">
        <v>1100000</v>
      </c>
      <c r="D885" s="62" t="s">
        <v>669</v>
      </c>
      <c r="E885" s="62" t="s">
        <v>669</v>
      </c>
    </row>
    <row r="886" spans="1:5" x14ac:dyDescent="0.2">
      <c r="A886" s="25" t="s">
        <v>748</v>
      </c>
      <c r="B886" s="25" t="s">
        <v>374</v>
      </c>
      <c r="C886" s="26">
        <v>1100000</v>
      </c>
      <c r="D886" s="62" t="s">
        <v>669</v>
      </c>
      <c r="E886" s="62" t="s">
        <v>669</v>
      </c>
    </row>
    <row r="887" spans="1:5" x14ac:dyDescent="0.2">
      <c r="A887" s="25" t="s">
        <v>749</v>
      </c>
      <c r="B887" s="25" t="s">
        <v>624</v>
      </c>
      <c r="C887" s="26">
        <v>5600000</v>
      </c>
      <c r="D887" s="62" t="s">
        <v>669</v>
      </c>
      <c r="E887" s="62" t="s">
        <v>669</v>
      </c>
    </row>
    <row r="888" spans="1:5" x14ac:dyDescent="0.2">
      <c r="A888" s="25" t="s">
        <v>749</v>
      </c>
      <c r="B888" s="25" t="s">
        <v>624</v>
      </c>
      <c r="C888" s="26">
        <v>8000000</v>
      </c>
      <c r="D888" s="62" t="s">
        <v>669</v>
      </c>
      <c r="E888" s="62" t="s">
        <v>669</v>
      </c>
    </row>
    <row r="889" spans="1:5" x14ac:dyDescent="0.2">
      <c r="A889" s="25" t="s">
        <v>749</v>
      </c>
      <c r="B889" s="25" t="s">
        <v>624</v>
      </c>
      <c r="C889" s="26">
        <v>6000000</v>
      </c>
      <c r="D889" s="62" t="s">
        <v>669</v>
      </c>
      <c r="E889" s="62" t="s">
        <v>669</v>
      </c>
    </row>
    <row r="890" spans="1:5" x14ac:dyDescent="0.2">
      <c r="A890" s="25" t="s">
        <v>750</v>
      </c>
      <c r="B890" s="25" t="s">
        <v>623</v>
      </c>
      <c r="C890" s="26">
        <v>1500000</v>
      </c>
      <c r="D890" s="62" t="s">
        <v>669</v>
      </c>
      <c r="E890" s="62" t="s">
        <v>669</v>
      </c>
    </row>
    <row r="891" spans="1:5" x14ac:dyDescent="0.2">
      <c r="A891" s="25" t="s">
        <v>750</v>
      </c>
      <c r="B891" s="25" t="s">
        <v>623</v>
      </c>
      <c r="C891" s="26">
        <v>1500000</v>
      </c>
      <c r="D891" s="62" t="s">
        <v>669</v>
      </c>
      <c r="E891" s="62" t="s">
        <v>669</v>
      </c>
    </row>
    <row r="892" spans="1:5" x14ac:dyDescent="0.2">
      <c r="A892" s="25" t="s">
        <v>750</v>
      </c>
      <c r="B892" s="25" t="s">
        <v>623</v>
      </c>
      <c r="C892" s="26">
        <v>1500000</v>
      </c>
      <c r="D892" s="62" t="s">
        <v>669</v>
      </c>
      <c r="E892" s="62" t="s">
        <v>669</v>
      </c>
    </row>
    <row r="893" spans="1:5" x14ac:dyDescent="0.2">
      <c r="A893" s="25" t="s">
        <v>750</v>
      </c>
      <c r="B893" s="25" t="s">
        <v>623</v>
      </c>
      <c r="C893" s="26">
        <v>1500000</v>
      </c>
      <c r="D893" s="62" t="s">
        <v>669</v>
      </c>
      <c r="E893" s="62" t="s">
        <v>669</v>
      </c>
    </row>
    <row r="894" spans="1:5" x14ac:dyDescent="0.2">
      <c r="A894" s="25" t="s">
        <v>750</v>
      </c>
      <c r="B894" s="25" t="s">
        <v>623</v>
      </c>
      <c r="C894" s="26">
        <v>1500000</v>
      </c>
      <c r="D894" s="62" t="s">
        <v>669</v>
      </c>
      <c r="E894" s="62" t="s">
        <v>669</v>
      </c>
    </row>
    <row r="895" spans="1:5" x14ac:dyDescent="0.2">
      <c r="A895" s="25" t="s">
        <v>750</v>
      </c>
      <c r="B895" s="25" t="s">
        <v>623</v>
      </c>
      <c r="C895" s="26">
        <v>1500000</v>
      </c>
      <c r="D895" s="62" t="s">
        <v>669</v>
      </c>
      <c r="E895" s="62" t="s">
        <v>669</v>
      </c>
    </row>
    <row r="896" spans="1:5" x14ac:dyDescent="0.2">
      <c r="A896" s="25" t="s">
        <v>751</v>
      </c>
      <c r="B896" s="25" t="s">
        <v>623</v>
      </c>
      <c r="C896" s="26">
        <v>1400000</v>
      </c>
      <c r="D896" s="62" t="s">
        <v>669</v>
      </c>
      <c r="E896" s="62" t="s">
        <v>669</v>
      </c>
    </row>
    <row r="897" spans="1:5" x14ac:dyDescent="0.2">
      <c r="A897" s="25" t="s">
        <v>751</v>
      </c>
      <c r="B897" s="25" t="s">
        <v>623</v>
      </c>
      <c r="C897" s="26">
        <v>1400000</v>
      </c>
      <c r="D897" s="62" t="s">
        <v>669</v>
      </c>
      <c r="E897" s="62" t="s">
        <v>669</v>
      </c>
    </row>
    <row r="898" spans="1:5" x14ac:dyDescent="0.2">
      <c r="A898" s="25" t="s">
        <v>751</v>
      </c>
      <c r="B898" s="25" t="s">
        <v>623</v>
      </c>
      <c r="C898" s="26">
        <v>1400000</v>
      </c>
      <c r="D898" s="62" t="s">
        <v>669</v>
      </c>
      <c r="E898" s="62" t="s">
        <v>669</v>
      </c>
    </row>
    <row r="899" spans="1:5" x14ac:dyDescent="0.2">
      <c r="A899" s="25" t="s">
        <v>751</v>
      </c>
      <c r="B899" s="25" t="s">
        <v>623</v>
      </c>
      <c r="C899" s="26">
        <v>1400000</v>
      </c>
      <c r="D899" s="62" t="s">
        <v>669</v>
      </c>
      <c r="E899" s="62" t="s">
        <v>669</v>
      </c>
    </row>
    <row r="900" spans="1:5" x14ac:dyDescent="0.2">
      <c r="A900" s="25" t="s">
        <v>751</v>
      </c>
      <c r="B900" s="25" t="s">
        <v>623</v>
      </c>
      <c r="C900" s="26">
        <v>1400000</v>
      </c>
      <c r="D900" s="62" t="s">
        <v>669</v>
      </c>
      <c r="E900" s="62" t="s">
        <v>669</v>
      </c>
    </row>
    <row r="901" spans="1:5" x14ac:dyDescent="0.2">
      <c r="A901" s="25" t="s">
        <v>752</v>
      </c>
      <c r="B901" s="25" t="s">
        <v>623</v>
      </c>
      <c r="C901" s="26">
        <v>1400000</v>
      </c>
      <c r="D901" s="62" t="s">
        <v>669</v>
      </c>
      <c r="E901" s="62" t="s">
        <v>669</v>
      </c>
    </row>
    <row r="902" spans="1:5" x14ac:dyDescent="0.2">
      <c r="A902" s="25" t="s">
        <v>752</v>
      </c>
      <c r="B902" s="25" t="s">
        <v>623</v>
      </c>
      <c r="C902" s="26">
        <v>1400000</v>
      </c>
      <c r="D902" s="62" t="s">
        <v>669</v>
      </c>
      <c r="E902" s="62" t="s">
        <v>669</v>
      </c>
    </row>
    <row r="903" spans="1:5" x14ac:dyDescent="0.2">
      <c r="A903" s="25" t="s">
        <v>752</v>
      </c>
      <c r="B903" s="25" t="s">
        <v>623</v>
      </c>
      <c r="C903" s="26">
        <v>1400000</v>
      </c>
      <c r="D903" s="62" t="s">
        <v>669</v>
      </c>
      <c r="E903" s="62" t="s">
        <v>669</v>
      </c>
    </row>
    <row r="904" spans="1:5" x14ac:dyDescent="0.2">
      <c r="A904" s="25" t="s">
        <v>752</v>
      </c>
      <c r="B904" s="25" t="s">
        <v>623</v>
      </c>
      <c r="C904" s="26">
        <v>1400000</v>
      </c>
      <c r="D904" s="62" t="s">
        <v>669</v>
      </c>
      <c r="E904" s="62" t="s">
        <v>669</v>
      </c>
    </row>
    <row r="905" spans="1:5" x14ac:dyDescent="0.2">
      <c r="A905" s="25" t="s">
        <v>752</v>
      </c>
      <c r="B905" s="25" t="s">
        <v>623</v>
      </c>
      <c r="C905" s="26">
        <v>1400000</v>
      </c>
      <c r="D905" s="62" t="s">
        <v>669</v>
      </c>
      <c r="E905" s="62" t="s">
        <v>669</v>
      </c>
    </row>
    <row r="906" spans="1:5" x14ac:dyDescent="0.2">
      <c r="A906" s="25" t="s">
        <v>752</v>
      </c>
      <c r="B906" s="25" t="s">
        <v>623</v>
      </c>
      <c r="C906" s="26">
        <v>1400000</v>
      </c>
      <c r="D906" s="62" t="s">
        <v>669</v>
      </c>
      <c r="E906" s="62" t="s">
        <v>669</v>
      </c>
    </row>
    <row r="907" spans="1:5" x14ac:dyDescent="0.2">
      <c r="A907" s="25" t="s">
        <v>750</v>
      </c>
      <c r="B907" s="25" t="s">
        <v>623</v>
      </c>
      <c r="C907" s="26">
        <v>1500000</v>
      </c>
      <c r="D907" s="62" t="s">
        <v>669</v>
      </c>
      <c r="E907" s="62" t="s">
        <v>669</v>
      </c>
    </row>
    <row r="908" spans="1:5" x14ac:dyDescent="0.2">
      <c r="A908" s="25" t="s">
        <v>750</v>
      </c>
      <c r="B908" s="25" t="s">
        <v>623</v>
      </c>
      <c r="C908" s="26">
        <v>1500000</v>
      </c>
      <c r="D908" s="62" t="s">
        <v>669</v>
      </c>
      <c r="E908" s="62" t="s">
        <v>669</v>
      </c>
    </row>
    <row r="909" spans="1:5" x14ac:dyDescent="0.2">
      <c r="A909" s="25" t="s">
        <v>750</v>
      </c>
      <c r="B909" s="25" t="s">
        <v>623</v>
      </c>
      <c r="C909" s="26">
        <v>1500000</v>
      </c>
      <c r="D909" s="62" t="s">
        <v>669</v>
      </c>
      <c r="E909" s="62" t="s">
        <v>669</v>
      </c>
    </row>
    <row r="910" spans="1:5" x14ac:dyDescent="0.2">
      <c r="A910" s="25" t="s">
        <v>750</v>
      </c>
      <c r="B910" s="25" t="s">
        <v>623</v>
      </c>
      <c r="C910" s="26">
        <v>1500000</v>
      </c>
      <c r="D910" s="62" t="s">
        <v>669</v>
      </c>
      <c r="E910" s="62" t="s">
        <v>669</v>
      </c>
    </row>
    <row r="911" spans="1:5" x14ac:dyDescent="0.2">
      <c r="A911" s="25" t="s">
        <v>751</v>
      </c>
      <c r="B911" s="25" t="s">
        <v>623</v>
      </c>
      <c r="C911" s="26">
        <v>1400000</v>
      </c>
      <c r="D911" s="62" t="s">
        <v>669</v>
      </c>
      <c r="E911" s="62" t="s">
        <v>669</v>
      </c>
    </row>
    <row r="912" spans="1:5" x14ac:dyDescent="0.2">
      <c r="A912" s="25" t="s">
        <v>751</v>
      </c>
      <c r="B912" s="25" t="s">
        <v>623</v>
      </c>
      <c r="C912" s="26">
        <v>1400000</v>
      </c>
      <c r="D912" s="62" t="s">
        <v>669</v>
      </c>
      <c r="E912" s="62" t="s">
        <v>669</v>
      </c>
    </row>
    <row r="913" spans="1:5" x14ac:dyDescent="0.2">
      <c r="A913" s="25" t="s">
        <v>751</v>
      </c>
      <c r="B913" s="25" t="s">
        <v>623</v>
      </c>
      <c r="C913" s="26">
        <v>1400000</v>
      </c>
      <c r="D913" s="62" t="s">
        <v>669</v>
      </c>
      <c r="E913" s="62" t="s">
        <v>669</v>
      </c>
    </row>
    <row r="914" spans="1:5" x14ac:dyDescent="0.2">
      <c r="A914" s="25" t="s">
        <v>751</v>
      </c>
      <c r="B914" s="25" t="s">
        <v>623</v>
      </c>
      <c r="C914" s="26">
        <v>1400000</v>
      </c>
      <c r="D914" s="62" t="s">
        <v>669</v>
      </c>
      <c r="E914" s="62" t="s">
        <v>669</v>
      </c>
    </row>
    <row r="915" spans="1:5" x14ac:dyDescent="0.2">
      <c r="A915" s="25" t="s">
        <v>752</v>
      </c>
      <c r="B915" s="25" t="s">
        <v>623</v>
      </c>
      <c r="C915" s="26">
        <v>1400000</v>
      </c>
      <c r="D915" s="62" t="s">
        <v>669</v>
      </c>
      <c r="E915" s="62" t="s">
        <v>669</v>
      </c>
    </row>
    <row r="916" spans="1:5" x14ac:dyDescent="0.2">
      <c r="A916" s="25" t="s">
        <v>752</v>
      </c>
      <c r="B916" s="25" t="s">
        <v>623</v>
      </c>
      <c r="C916" s="26">
        <v>1400000</v>
      </c>
      <c r="D916" s="62" t="s">
        <v>669</v>
      </c>
      <c r="E916" s="62" t="s">
        <v>669</v>
      </c>
    </row>
    <row r="917" spans="1:5" x14ac:dyDescent="0.2">
      <c r="A917" s="25" t="s">
        <v>752</v>
      </c>
      <c r="B917" s="25" t="s">
        <v>623</v>
      </c>
      <c r="C917" s="26">
        <v>1400000</v>
      </c>
      <c r="D917" s="62" t="s">
        <v>669</v>
      </c>
      <c r="E917" s="62" t="s">
        <v>669</v>
      </c>
    </row>
    <row r="918" spans="1:5" x14ac:dyDescent="0.2">
      <c r="A918" s="25" t="s">
        <v>752</v>
      </c>
      <c r="B918" s="25" t="s">
        <v>623</v>
      </c>
      <c r="C918" s="26">
        <v>1400000</v>
      </c>
      <c r="D918" s="62" t="s">
        <v>669</v>
      </c>
      <c r="E918" s="62" t="s">
        <v>669</v>
      </c>
    </row>
    <row r="919" spans="1:5" x14ac:dyDescent="0.2">
      <c r="A919" s="25" t="s">
        <v>753</v>
      </c>
      <c r="B919" s="25" t="s">
        <v>656</v>
      </c>
      <c r="C919" s="26">
        <v>1000000</v>
      </c>
      <c r="D919" s="62" t="s">
        <v>669</v>
      </c>
      <c r="E919" s="62" t="s">
        <v>669</v>
      </c>
    </row>
    <row r="920" spans="1:5" x14ac:dyDescent="0.2">
      <c r="A920" s="25" t="s">
        <v>754</v>
      </c>
      <c r="B920" s="25" t="s">
        <v>656</v>
      </c>
      <c r="C920" s="26">
        <v>888889</v>
      </c>
      <c r="D920" s="62" t="s">
        <v>669</v>
      </c>
      <c r="E920" s="62" t="s">
        <v>669</v>
      </c>
    </row>
    <row r="921" spans="1:5" x14ac:dyDescent="0.2">
      <c r="A921" s="25" t="s">
        <v>755</v>
      </c>
      <c r="B921" s="25" t="s">
        <v>656</v>
      </c>
      <c r="C921" s="26">
        <v>888888</v>
      </c>
      <c r="D921" s="62" t="s">
        <v>669</v>
      </c>
      <c r="E921" s="62" t="s">
        <v>669</v>
      </c>
    </row>
    <row r="922" spans="1:5" x14ac:dyDescent="0.2">
      <c r="A922" s="25" t="s">
        <v>756</v>
      </c>
      <c r="B922" s="25" t="s">
        <v>656</v>
      </c>
      <c r="C922" s="26">
        <v>600000</v>
      </c>
      <c r="D922" s="62" t="s">
        <v>669</v>
      </c>
      <c r="E922" s="62" t="s">
        <v>669</v>
      </c>
    </row>
    <row r="923" spans="1:5" x14ac:dyDescent="0.2">
      <c r="A923" s="25" t="s">
        <v>757</v>
      </c>
      <c r="B923" s="25" t="s">
        <v>656</v>
      </c>
      <c r="C923" s="26">
        <v>1000000</v>
      </c>
      <c r="D923" s="62" t="s">
        <v>669</v>
      </c>
      <c r="E923" s="62" t="s">
        <v>669</v>
      </c>
    </row>
    <row r="924" spans="1:5" x14ac:dyDescent="0.2">
      <c r="A924" s="25" t="s">
        <v>758</v>
      </c>
      <c r="B924" s="25" t="s">
        <v>656</v>
      </c>
      <c r="C924" s="26">
        <v>450000</v>
      </c>
      <c r="D924" s="62" t="s">
        <v>669</v>
      </c>
      <c r="E924" s="62" t="s">
        <v>669</v>
      </c>
    </row>
    <row r="925" spans="1:5" x14ac:dyDescent="0.2">
      <c r="A925" s="25" t="s">
        <v>759</v>
      </c>
      <c r="B925" s="25" t="s">
        <v>656</v>
      </c>
      <c r="C925" s="26">
        <v>1000000</v>
      </c>
      <c r="D925" s="62" t="s">
        <v>669</v>
      </c>
      <c r="E925" s="62" t="s">
        <v>669</v>
      </c>
    </row>
    <row r="926" spans="1:5" x14ac:dyDescent="0.2">
      <c r="A926" s="25" t="s">
        <v>760</v>
      </c>
      <c r="B926" s="25" t="s">
        <v>656</v>
      </c>
      <c r="C926" s="26">
        <v>600000</v>
      </c>
      <c r="D926" s="62" t="s">
        <v>669</v>
      </c>
      <c r="E926" s="62" t="s">
        <v>669</v>
      </c>
    </row>
    <row r="927" spans="1:5" x14ac:dyDescent="0.2">
      <c r="A927" s="25" t="s">
        <v>761</v>
      </c>
      <c r="B927" s="25" t="s">
        <v>656</v>
      </c>
      <c r="C927" s="26">
        <v>722222</v>
      </c>
      <c r="D927" s="62" t="s">
        <v>669</v>
      </c>
      <c r="E927" s="62" t="s">
        <v>669</v>
      </c>
    </row>
    <row r="928" spans="1:5" x14ac:dyDescent="0.2">
      <c r="A928" s="25" t="s">
        <v>762</v>
      </c>
      <c r="B928" s="25" t="s">
        <v>763</v>
      </c>
      <c r="C928" s="26">
        <v>1611111</v>
      </c>
      <c r="D928" s="62" t="s">
        <v>669</v>
      </c>
      <c r="E928" s="62" t="s">
        <v>669</v>
      </c>
    </row>
    <row r="929" spans="1:5" x14ac:dyDescent="0.2">
      <c r="A929" s="25" t="s">
        <v>762</v>
      </c>
      <c r="B929" s="25" t="s">
        <v>763</v>
      </c>
      <c r="C929" s="26">
        <v>1611111</v>
      </c>
      <c r="D929" s="62" t="s">
        <v>669</v>
      </c>
      <c r="E929" s="62" t="s">
        <v>669</v>
      </c>
    </row>
    <row r="930" spans="1:5" x14ac:dyDescent="0.2">
      <c r="A930" s="25" t="s">
        <v>762</v>
      </c>
      <c r="B930" s="25" t="s">
        <v>763</v>
      </c>
      <c r="C930" s="26">
        <v>1611111</v>
      </c>
      <c r="D930" s="62" t="s">
        <v>669</v>
      </c>
      <c r="E930" s="62" t="s">
        <v>669</v>
      </c>
    </row>
    <row r="931" spans="1:5" x14ac:dyDescent="0.2">
      <c r="A931" s="25" t="s">
        <v>762</v>
      </c>
      <c r="B931" s="25" t="s">
        <v>763</v>
      </c>
      <c r="C931" s="26">
        <v>1611111</v>
      </c>
      <c r="D931" s="62" t="s">
        <v>669</v>
      </c>
      <c r="E931" s="62" t="s">
        <v>669</v>
      </c>
    </row>
    <row r="932" spans="1:5" x14ac:dyDescent="0.2">
      <c r="A932" s="25" t="s">
        <v>762</v>
      </c>
      <c r="B932" s="25" t="s">
        <v>763</v>
      </c>
      <c r="C932" s="26">
        <v>1611111</v>
      </c>
      <c r="D932" s="62" t="s">
        <v>669</v>
      </c>
      <c r="E932" s="62" t="s">
        <v>669</v>
      </c>
    </row>
    <row r="933" spans="1:5" x14ac:dyDescent="0.2">
      <c r="A933" s="25" t="s">
        <v>762</v>
      </c>
      <c r="B933" s="25" t="s">
        <v>763</v>
      </c>
      <c r="C933" s="26">
        <v>1611111</v>
      </c>
      <c r="D933" s="62" t="s">
        <v>669</v>
      </c>
      <c r="E933" s="62" t="s">
        <v>669</v>
      </c>
    </row>
    <row r="934" spans="1:5" x14ac:dyDescent="0.2">
      <c r="A934" s="25" t="s">
        <v>762</v>
      </c>
      <c r="B934" s="25" t="s">
        <v>763</v>
      </c>
      <c r="C934" s="26">
        <v>1611111</v>
      </c>
      <c r="D934" s="62" t="s">
        <v>669</v>
      </c>
      <c r="E934" s="62" t="s">
        <v>669</v>
      </c>
    </row>
    <row r="935" spans="1:5" x14ac:dyDescent="0.2">
      <c r="A935" s="25" t="s">
        <v>762</v>
      </c>
      <c r="B935" s="25" t="s">
        <v>763</v>
      </c>
      <c r="C935" s="26">
        <v>1449999</v>
      </c>
      <c r="D935" s="62" t="s">
        <v>669</v>
      </c>
      <c r="E935" s="62" t="s">
        <v>669</v>
      </c>
    </row>
    <row r="936" spans="1:5" x14ac:dyDescent="0.2">
      <c r="A936" s="25" t="s">
        <v>762</v>
      </c>
      <c r="B936" s="25" t="s">
        <v>763</v>
      </c>
      <c r="C936" s="26">
        <v>1611111</v>
      </c>
      <c r="D936" s="62" t="s">
        <v>669</v>
      </c>
      <c r="E936" s="62" t="s">
        <v>669</v>
      </c>
    </row>
    <row r="937" spans="1:5" x14ac:dyDescent="0.2">
      <c r="A937" s="25" t="s">
        <v>762</v>
      </c>
      <c r="B937" s="25" t="s">
        <v>763</v>
      </c>
      <c r="C937" s="26">
        <v>1862963</v>
      </c>
      <c r="D937" s="62" t="s">
        <v>669</v>
      </c>
      <c r="E937" s="62" t="s">
        <v>669</v>
      </c>
    </row>
    <row r="938" spans="1:5" x14ac:dyDescent="0.2">
      <c r="A938" s="25" t="s">
        <v>762</v>
      </c>
      <c r="B938" s="25" t="s">
        <v>763</v>
      </c>
      <c r="C938" s="26">
        <v>1862963</v>
      </c>
      <c r="D938" s="62" t="s">
        <v>669</v>
      </c>
      <c r="E938" s="62" t="s">
        <v>669</v>
      </c>
    </row>
    <row r="939" spans="1:5" x14ac:dyDescent="0.2">
      <c r="A939" s="25" t="s">
        <v>762</v>
      </c>
      <c r="B939" s="25" t="s">
        <v>763</v>
      </c>
      <c r="C939" s="26">
        <v>1862963</v>
      </c>
      <c r="D939" s="62" t="s">
        <v>669</v>
      </c>
      <c r="E939" s="62" t="s">
        <v>669</v>
      </c>
    </row>
    <row r="940" spans="1:5" x14ac:dyDescent="0.2">
      <c r="A940" s="25" t="s">
        <v>764</v>
      </c>
      <c r="B940" s="25" t="s">
        <v>763</v>
      </c>
      <c r="C940" s="26">
        <v>1527869</v>
      </c>
      <c r="D940" s="62" t="s">
        <v>669</v>
      </c>
      <c r="E940" s="62" t="s">
        <v>669</v>
      </c>
    </row>
    <row r="941" spans="1:5" x14ac:dyDescent="0.2">
      <c r="A941" s="25" t="s">
        <v>65</v>
      </c>
      <c r="B941" s="25" t="s">
        <v>66</v>
      </c>
      <c r="C941" s="26">
        <v>5300000</v>
      </c>
      <c r="D941" s="62" t="s">
        <v>669</v>
      </c>
      <c r="E941" s="62" t="s">
        <v>669</v>
      </c>
    </row>
    <row r="942" spans="1:5" x14ac:dyDescent="0.2">
      <c r="A942" s="25" t="s">
        <v>65</v>
      </c>
      <c r="B942" s="25" t="s">
        <v>66</v>
      </c>
      <c r="C942" s="26">
        <v>5000000</v>
      </c>
      <c r="D942" s="62" t="s">
        <v>669</v>
      </c>
      <c r="E942" s="62" t="s">
        <v>669</v>
      </c>
    </row>
    <row r="943" spans="1:5" x14ac:dyDescent="0.2">
      <c r="A943" s="25" t="s">
        <v>65</v>
      </c>
      <c r="B943" s="25" t="s">
        <v>66</v>
      </c>
      <c r="C943" s="26">
        <v>19800000</v>
      </c>
      <c r="D943" s="62" t="s">
        <v>669</v>
      </c>
      <c r="E943" s="62" t="s">
        <v>669</v>
      </c>
    </row>
    <row r="944" spans="1:5" x14ac:dyDescent="0.2">
      <c r="A944" s="25" t="s">
        <v>65</v>
      </c>
      <c r="B944" s="25" t="s">
        <v>66</v>
      </c>
      <c r="C944" s="26">
        <v>38579500</v>
      </c>
      <c r="D944" s="62" t="s">
        <v>669</v>
      </c>
      <c r="E944" s="62" t="s">
        <v>669</v>
      </c>
    </row>
    <row r="945" spans="1:5" x14ac:dyDescent="0.2">
      <c r="A945" s="25" t="s">
        <v>65</v>
      </c>
      <c r="B945" s="25" t="s">
        <v>66</v>
      </c>
      <c r="C945" s="26">
        <v>16000000</v>
      </c>
      <c r="D945" s="62" t="s">
        <v>669</v>
      </c>
      <c r="E945" s="62" t="s">
        <v>669</v>
      </c>
    </row>
    <row r="946" spans="1:5" x14ac:dyDescent="0.2">
      <c r="A946" s="25" t="s">
        <v>543</v>
      </c>
      <c r="B946" s="25" t="s">
        <v>538</v>
      </c>
      <c r="C946" s="26">
        <v>1111112</v>
      </c>
      <c r="D946" s="62" t="s">
        <v>669</v>
      </c>
      <c r="E946" s="62" t="s">
        <v>669</v>
      </c>
    </row>
    <row r="947" spans="1:5" x14ac:dyDescent="0.2">
      <c r="A947" s="25" t="s">
        <v>537</v>
      </c>
      <c r="B947" s="25" t="s">
        <v>538</v>
      </c>
      <c r="C947" s="26">
        <v>950000</v>
      </c>
      <c r="D947" s="62" t="s">
        <v>669</v>
      </c>
      <c r="E947" s="62" t="s">
        <v>669</v>
      </c>
    </row>
    <row r="948" spans="1:5" x14ac:dyDescent="0.2">
      <c r="A948" s="25" t="s">
        <v>541</v>
      </c>
      <c r="B948" s="25" t="s">
        <v>538</v>
      </c>
      <c r="C948" s="26">
        <v>1300000</v>
      </c>
      <c r="D948" s="62" t="s">
        <v>669</v>
      </c>
      <c r="E948" s="62" t="s">
        <v>669</v>
      </c>
    </row>
    <row r="949" spans="1:5" x14ac:dyDescent="0.2">
      <c r="A949" s="25" t="s">
        <v>539</v>
      </c>
      <c r="B949" s="25" t="s">
        <v>538</v>
      </c>
      <c r="C949" s="26">
        <v>1777778</v>
      </c>
      <c r="D949" s="62" t="s">
        <v>669</v>
      </c>
      <c r="E949" s="62" t="s">
        <v>669</v>
      </c>
    </row>
    <row r="950" spans="1:5" x14ac:dyDescent="0.2">
      <c r="A950" s="25" t="s">
        <v>540</v>
      </c>
      <c r="B950" s="25" t="s">
        <v>538</v>
      </c>
      <c r="C950" s="26">
        <v>1777778</v>
      </c>
      <c r="D950" s="62" t="s">
        <v>669</v>
      </c>
      <c r="E950" s="62" t="s">
        <v>669</v>
      </c>
    </row>
    <row r="951" spans="1:5" x14ac:dyDescent="0.2">
      <c r="A951" s="25" t="s">
        <v>545</v>
      </c>
      <c r="B951" s="25" t="s">
        <v>538</v>
      </c>
      <c r="C951" s="26">
        <v>888889</v>
      </c>
      <c r="D951" s="62" t="s">
        <v>669</v>
      </c>
      <c r="E951" s="62" t="s">
        <v>669</v>
      </c>
    </row>
    <row r="952" spans="1:5" x14ac:dyDescent="0.2">
      <c r="A952" s="25" t="s">
        <v>539</v>
      </c>
      <c r="B952" s="25" t="s">
        <v>538</v>
      </c>
      <c r="C952" s="26">
        <v>1777778</v>
      </c>
      <c r="D952" s="62" t="s">
        <v>669</v>
      </c>
      <c r="E952" s="62" t="s">
        <v>669</v>
      </c>
    </row>
    <row r="953" spans="1:5" x14ac:dyDescent="0.2">
      <c r="A953" s="25" t="s">
        <v>539</v>
      </c>
      <c r="B953" s="25" t="s">
        <v>538</v>
      </c>
      <c r="C953" s="26">
        <v>1777778</v>
      </c>
      <c r="D953" s="62" t="s">
        <v>669</v>
      </c>
      <c r="E953" s="62" t="s">
        <v>669</v>
      </c>
    </row>
    <row r="954" spans="1:5" x14ac:dyDescent="0.2">
      <c r="A954" s="25" t="s">
        <v>540</v>
      </c>
      <c r="B954" s="25" t="s">
        <v>538</v>
      </c>
      <c r="C954" s="26">
        <v>1777778</v>
      </c>
      <c r="D954" s="62" t="s">
        <v>669</v>
      </c>
      <c r="E954" s="62" t="s">
        <v>669</v>
      </c>
    </row>
    <row r="955" spans="1:5" x14ac:dyDescent="0.2">
      <c r="A955" s="25" t="s">
        <v>537</v>
      </c>
      <c r="B955" s="25" t="s">
        <v>538</v>
      </c>
      <c r="C955" s="26">
        <v>950000</v>
      </c>
      <c r="D955" s="62" t="s">
        <v>669</v>
      </c>
      <c r="E955" s="62" t="s">
        <v>669</v>
      </c>
    </row>
    <row r="956" spans="1:5" x14ac:dyDescent="0.2">
      <c r="A956" s="25" t="s">
        <v>541</v>
      </c>
      <c r="B956" s="25" t="s">
        <v>538</v>
      </c>
      <c r="C956" s="26">
        <v>830000</v>
      </c>
      <c r="D956" s="62" t="s">
        <v>669</v>
      </c>
      <c r="E956" s="62" t="s">
        <v>669</v>
      </c>
    </row>
    <row r="957" spans="1:5" x14ac:dyDescent="0.2">
      <c r="A957" s="25" t="s">
        <v>541</v>
      </c>
      <c r="B957" s="25" t="s">
        <v>538</v>
      </c>
      <c r="C957" s="26">
        <v>1300000</v>
      </c>
      <c r="D957" s="62" t="s">
        <v>669</v>
      </c>
      <c r="E957" s="62" t="s">
        <v>669</v>
      </c>
    </row>
    <row r="958" spans="1:5" x14ac:dyDescent="0.2">
      <c r="A958" s="25" t="s">
        <v>542</v>
      </c>
      <c r="B958" s="25" t="s">
        <v>538</v>
      </c>
      <c r="C958" s="26">
        <v>1249998</v>
      </c>
      <c r="D958" s="62" t="s">
        <v>669</v>
      </c>
      <c r="E958" s="62" t="s">
        <v>669</v>
      </c>
    </row>
    <row r="959" spans="1:5" x14ac:dyDescent="0.2">
      <c r="A959" s="25" t="s">
        <v>537</v>
      </c>
      <c r="B959" s="25" t="s">
        <v>538</v>
      </c>
      <c r="C959" s="26">
        <v>950000</v>
      </c>
      <c r="D959" s="62" t="s">
        <v>669</v>
      </c>
      <c r="E959" s="62" t="s">
        <v>669</v>
      </c>
    </row>
    <row r="960" spans="1:5" x14ac:dyDescent="0.2">
      <c r="A960" s="25" t="s">
        <v>543</v>
      </c>
      <c r="B960" s="25" t="s">
        <v>538</v>
      </c>
      <c r="C960" s="26">
        <v>1111112</v>
      </c>
      <c r="D960" s="62" t="s">
        <v>669</v>
      </c>
      <c r="E960" s="62" t="s">
        <v>669</v>
      </c>
    </row>
    <row r="961" spans="1:5" x14ac:dyDescent="0.2">
      <c r="A961" s="25" t="s">
        <v>542</v>
      </c>
      <c r="B961" s="25" t="s">
        <v>538</v>
      </c>
      <c r="C961" s="26">
        <v>1249998</v>
      </c>
      <c r="D961" s="62" t="s">
        <v>669</v>
      </c>
      <c r="E961" s="62" t="s">
        <v>669</v>
      </c>
    </row>
    <row r="962" spans="1:5" x14ac:dyDescent="0.2">
      <c r="A962" s="25" t="s">
        <v>539</v>
      </c>
      <c r="B962" s="25" t="s">
        <v>538</v>
      </c>
      <c r="C962" s="26">
        <v>1777778</v>
      </c>
      <c r="D962" s="62" t="s">
        <v>669</v>
      </c>
      <c r="E962" s="62" t="s">
        <v>669</v>
      </c>
    </row>
    <row r="963" spans="1:5" x14ac:dyDescent="0.2">
      <c r="A963" s="25" t="s">
        <v>545</v>
      </c>
      <c r="B963" s="25" t="s">
        <v>538</v>
      </c>
      <c r="C963" s="26">
        <v>888889</v>
      </c>
      <c r="D963" s="62" t="s">
        <v>669</v>
      </c>
      <c r="E963" s="62" t="s">
        <v>669</v>
      </c>
    </row>
    <row r="964" spans="1:5" x14ac:dyDescent="0.2">
      <c r="A964" s="25" t="s">
        <v>544</v>
      </c>
      <c r="B964" s="25" t="s">
        <v>538</v>
      </c>
      <c r="C964" s="26">
        <v>1249998</v>
      </c>
      <c r="D964" s="62" t="s">
        <v>669</v>
      </c>
      <c r="E964" s="62" t="s">
        <v>669</v>
      </c>
    </row>
    <row r="965" spans="1:5" x14ac:dyDescent="0.2">
      <c r="A965" s="25" t="s">
        <v>546</v>
      </c>
      <c r="B965" s="25" t="s">
        <v>538</v>
      </c>
      <c r="C965" s="26">
        <v>909090</v>
      </c>
      <c r="D965" s="62" t="s">
        <v>669</v>
      </c>
      <c r="E965" s="62" t="s">
        <v>669</v>
      </c>
    </row>
    <row r="966" spans="1:5" x14ac:dyDescent="0.2">
      <c r="A966" s="25" t="s">
        <v>543</v>
      </c>
      <c r="B966" s="25" t="s">
        <v>538</v>
      </c>
      <c r="C966" s="26">
        <v>1111112</v>
      </c>
      <c r="D966" s="62" t="s">
        <v>669</v>
      </c>
      <c r="E966" s="62" t="s">
        <v>669</v>
      </c>
    </row>
    <row r="967" spans="1:5" x14ac:dyDescent="0.2">
      <c r="A967" s="25" t="s">
        <v>547</v>
      </c>
      <c r="B967" s="25" t="s">
        <v>538</v>
      </c>
      <c r="C967" s="26">
        <v>1249998</v>
      </c>
      <c r="D967" s="62" t="s">
        <v>669</v>
      </c>
      <c r="E967" s="62" t="s">
        <v>669</v>
      </c>
    </row>
    <row r="968" spans="1:5" x14ac:dyDescent="0.2">
      <c r="A968" s="25" t="s">
        <v>541</v>
      </c>
      <c r="B968" s="25" t="s">
        <v>538</v>
      </c>
      <c r="C968" s="26">
        <v>1300000</v>
      </c>
      <c r="D968" s="62" t="s">
        <v>669</v>
      </c>
      <c r="E968" s="62" t="s">
        <v>669</v>
      </c>
    </row>
    <row r="969" spans="1:5" x14ac:dyDescent="0.2">
      <c r="A969" s="25" t="s">
        <v>547</v>
      </c>
      <c r="B969" s="25" t="s">
        <v>538</v>
      </c>
      <c r="C969" s="26">
        <v>1249998</v>
      </c>
      <c r="D969" s="62" t="s">
        <v>669</v>
      </c>
      <c r="E969" s="62" t="s">
        <v>669</v>
      </c>
    </row>
    <row r="970" spans="1:5" x14ac:dyDescent="0.2">
      <c r="A970" s="25" t="s">
        <v>537</v>
      </c>
      <c r="B970" s="25" t="s">
        <v>538</v>
      </c>
      <c r="C970" s="26">
        <v>950000</v>
      </c>
      <c r="D970" s="62" t="s">
        <v>669</v>
      </c>
      <c r="E970" s="62" t="s">
        <v>669</v>
      </c>
    </row>
    <row r="971" spans="1:5" x14ac:dyDescent="0.2">
      <c r="A971" s="25" t="s">
        <v>542</v>
      </c>
      <c r="B971" s="25" t="s">
        <v>538</v>
      </c>
      <c r="C971" s="26">
        <v>1249998</v>
      </c>
      <c r="D971" s="62" t="s">
        <v>669</v>
      </c>
      <c r="E971" s="62" t="s">
        <v>669</v>
      </c>
    </row>
    <row r="972" spans="1:5" x14ac:dyDescent="0.2">
      <c r="A972" s="25" t="s">
        <v>539</v>
      </c>
      <c r="B972" s="25" t="s">
        <v>538</v>
      </c>
      <c r="C972" s="26">
        <v>1777778</v>
      </c>
      <c r="D972" s="62" t="s">
        <v>669</v>
      </c>
      <c r="E972" s="62" t="s">
        <v>669</v>
      </c>
    </row>
    <row r="973" spans="1:5" x14ac:dyDescent="0.2">
      <c r="A973" s="25" t="s">
        <v>543</v>
      </c>
      <c r="B973" s="25" t="s">
        <v>538</v>
      </c>
      <c r="C973" s="26">
        <v>1111112</v>
      </c>
      <c r="D973" s="62" t="s">
        <v>669</v>
      </c>
      <c r="E973" s="62" t="s">
        <v>669</v>
      </c>
    </row>
    <row r="974" spans="1:5" x14ac:dyDescent="0.2">
      <c r="A974" s="25" t="s">
        <v>544</v>
      </c>
      <c r="B974" s="25" t="s">
        <v>538</v>
      </c>
      <c r="C974" s="26">
        <v>1249998</v>
      </c>
      <c r="D974" s="62" t="s">
        <v>669</v>
      </c>
      <c r="E974" s="62" t="s">
        <v>669</v>
      </c>
    </row>
    <row r="975" spans="1:5" x14ac:dyDescent="0.2">
      <c r="A975" s="25" t="s">
        <v>548</v>
      </c>
      <c r="B975" s="25" t="s">
        <v>538</v>
      </c>
      <c r="C975" s="26">
        <v>1000000</v>
      </c>
      <c r="D975" s="62" t="s">
        <v>669</v>
      </c>
      <c r="E975" s="62" t="s">
        <v>669</v>
      </c>
    </row>
    <row r="976" spans="1:5" x14ac:dyDescent="0.2">
      <c r="A976" s="25" t="s">
        <v>546</v>
      </c>
      <c r="B976" s="25" t="s">
        <v>538</v>
      </c>
      <c r="C976" s="26">
        <v>909090</v>
      </c>
      <c r="D976" s="62" t="s">
        <v>669</v>
      </c>
      <c r="E976" s="62" t="s">
        <v>669</v>
      </c>
    </row>
    <row r="977" spans="1:5" x14ac:dyDescent="0.2">
      <c r="A977" s="25" t="s">
        <v>545</v>
      </c>
      <c r="B977" s="25" t="s">
        <v>538</v>
      </c>
      <c r="C977" s="26">
        <v>888889</v>
      </c>
      <c r="D977" s="62" t="s">
        <v>669</v>
      </c>
      <c r="E977" s="62" t="s">
        <v>669</v>
      </c>
    </row>
    <row r="978" spans="1:5" x14ac:dyDescent="0.2">
      <c r="A978" s="25" t="s">
        <v>537</v>
      </c>
      <c r="B978" s="25" t="s">
        <v>538</v>
      </c>
      <c r="C978" s="26">
        <v>950000</v>
      </c>
      <c r="D978" s="62" t="s">
        <v>669</v>
      </c>
      <c r="E978" s="62" t="s">
        <v>669</v>
      </c>
    </row>
    <row r="979" spans="1:5" x14ac:dyDescent="0.2">
      <c r="A979" s="25" t="s">
        <v>544</v>
      </c>
      <c r="B979" s="25" t="s">
        <v>538</v>
      </c>
      <c r="C979" s="26">
        <v>1249998</v>
      </c>
      <c r="D979" s="62" t="s">
        <v>669</v>
      </c>
      <c r="E979" s="62" t="s">
        <v>669</v>
      </c>
    </row>
    <row r="980" spans="1:5" x14ac:dyDescent="0.2">
      <c r="A980" s="25" t="s">
        <v>541</v>
      </c>
      <c r="B980" s="25" t="s">
        <v>538</v>
      </c>
      <c r="C980" s="26">
        <v>1300000</v>
      </c>
      <c r="D980" s="62" t="s">
        <v>669</v>
      </c>
      <c r="E980" s="62" t="s">
        <v>669</v>
      </c>
    </row>
    <row r="981" spans="1:5" x14ac:dyDescent="0.2">
      <c r="A981" s="25" t="s">
        <v>546</v>
      </c>
      <c r="B981" s="25" t="s">
        <v>538</v>
      </c>
      <c r="C981" s="26">
        <v>909090</v>
      </c>
      <c r="D981" s="62" t="s">
        <v>669</v>
      </c>
      <c r="E981" s="62" t="s">
        <v>669</v>
      </c>
    </row>
    <row r="982" spans="1:5" x14ac:dyDescent="0.2">
      <c r="A982" s="25" t="s">
        <v>537</v>
      </c>
      <c r="B982" s="25" t="s">
        <v>538</v>
      </c>
      <c r="C982" s="26">
        <v>950000</v>
      </c>
      <c r="D982" s="62" t="s">
        <v>669</v>
      </c>
      <c r="E982" s="62" t="s">
        <v>669</v>
      </c>
    </row>
    <row r="983" spans="1:5" x14ac:dyDescent="0.2">
      <c r="A983" s="25" t="s">
        <v>548</v>
      </c>
      <c r="B983" s="25" t="s">
        <v>538</v>
      </c>
      <c r="C983" s="26">
        <v>1000000</v>
      </c>
      <c r="D983" s="62" t="s">
        <v>669</v>
      </c>
      <c r="E983" s="62" t="s">
        <v>669</v>
      </c>
    </row>
    <row r="984" spans="1:5" x14ac:dyDescent="0.2">
      <c r="A984" s="25" t="s">
        <v>547</v>
      </c>
      <c r="B984" s="25" t="s">
        <v>538</v>
      </c>
      <c r="C984" s="26">
        <v>1249998</v>
      </c>
      <c r="D984" s="62" t="s">
        <v>669</v>
      </c>
      <c r="E984" s="62" t="s">
        <v>669</v>
      </c>
    </row>
    <row r="985" spans="1:5" x14ac:dyDescent="0.2">
      <c r="A985" s="25" t="s">
        <v>542</v>
      </c>
      <c r="B985" s="25" t="s">
        <v>538</v>
      </c>
      <c r="C985" s="26">
        <v>1249998</v>
      </c>
      <c r="D985" s="62" t="s">
        <v>669</v>
      </c>
      <c r="E985" s="62" t="s">
        <v>669</v>
      </c>
    </row>
    <row r="986" spans="1:5" x14ac:dyDescent="0.2">
      <c r="A986" s="25" t="s">
        <v>544</v>
      </c>
      <c r="B986" s="25" t="s">
        <v>538</v>
      </c>
      <c r="C986" s="26">
        <v>624999</v>
      </c>
      <c r="D986" s="62" t="s">
        <v>669</v>
      </c>
      <c r="E986" s="62" t="s">
        <v>669</v>
      </c>
    </row>
    <row r="987" spans="1:5" x14ac:dyDescent="0.2">
      <c r="A987" s="25" t="s">
        <v>546</v>
      </c>
      <c r="B987" s="25" t="s">
        <v>538</v>
      </c>
      <c r="C987" s="26">
        <v>454995</v>
      </c>
      <c r="D987" s="62" t="s">
        <v>669</v>
      </c>
      <c r="E987" s="62" t="s">
        <v>669</v>
      </c>
    </row>
    <row r="988" spans="1:5" x14ac:dyDescent="0.2">
      <c r="A988" s="25" t="s">
        <v>542</v>
      </c>
      <c r="B988" s="25" t="s">
        <v>538</v>
      </c>
      <c r="C988" s="26">
        <v>624999</v>
      </c>
      <c r="D988" s="62" t="s">
        <v>669</v>
      </c>
      <c r="E988" s="62" t="s">
        <v>669</v>
      </c>
    </row>
    <row r="989" spans="1:5" x14ac:dyDescent="0.2">
      <c r="A989" s="25" t="s">
        <v>547</v>
      </c>
      <c r="B989" s="25" t="s">
        <v>538</v>
      </c>
      <c r="C989" s="26">
        <v>624999</v>
      </c>
      <c r="D989" s="62" t="s">
        <v>669</v>
      </c>
      <c r="E989" s="62" t="s">
        <v>669</v>
      </c>
    </row>
    <row r="990" spans="1:5" x14ac:dyDescent="0.2">
      <c r="A990" s="25" t="s">
        <v>540</v>
      </c>
      <c r="B990" s="25" t="s">
        <v>538</v>
      </c>
      <c r="C990" s="26">
        <v>851112</v>
      </c>
      <c r="D990" s="62" t="s">
        <v>669</v>
      </c>
      <c r="E990" s="62" t="s">
        <v>669</v>
      </c>
    </row>
    <row r="991" spans="1:5" x14ac:dyDescent="0.2">
      <c r="A991" s="25" t="s">
        <v>539</v>
      </c>
      <c r="B991" s="25" t="s">
        <v>538</v>
      </c>
      <c r="C991" s="26">
        <v>851112</v>
      </c>
      <c r="D991" s="62" t="s">
        <v>669</v>
      </c>
      <c r="E991" s="62" t="s">
        <v>669</v>
      </c>
    </row>
    <row r="992" spans="1:5" x14ac:dyDescent="0.2">
      <c r="A992" s="25" t="s">
        <v>539</v>
      </c>
      <c r="B992" s="25" t="s">
        <v>538</v>
      </c>
      <c r="C992" s="26">
        <v>1702223</v>
      </c>
      <c r="D992" s="62" t="s">
        <v>669</v>
      </c>
      <c r="E992" s="62" t="s">
        <v>669</v>
      </c>
    </row>
    <row r="993" spans="1:5" x14ac:dyDescent="0.2">
      <c r="A993" s="25" t="s">
        <v>541</v>
      </c>
      <c r="B993" s="25" t="s">
        <v>538</v>
      </c>
      <c r="C993" s="26">
        <v>463269</v>
      </c>
      <c r="D993" s="62" t="s">
        <v>669</v>
      </c>
      <c r="E993" s="62" t="s">
        <v>669</v>
      </c>
    </row>
    <row r="994" spans="1:5" x14ac:dyDescent="0.2">
      <c r="A994" s="25" t="s">
        <v>540</v>
      </c>
      <c r="B994" s="25" t="s">
        <v>538</v>
      </c>
      <c r="C994" s="26">
        <v>1702223</v>
      </c>
      <c r="D994" s="62" t="s">
        <v>669</v>
      </c>
      <c r="E994" s="62" t="s">
        <v>669</v>
      </c>
    </row>
    <row r="995" spans="1:5" x14ac:dyDescent="0.2">
      <c r="A995" s="25" t="s">
        <v>539</v>
      </c>
      <c r="B995" s="25" t="s">
        <v>538</v>
      </c>
      <c r="C995" s="26">
        <v>1702223</v>
      </c>
      <c r="D995" s="62" t="s">
        <v>669</v>
      </c>
      <c r="E995" s="62" t="s">
        <v>669</v>
      </c>
    </row>
    <row r="996" spans="1:5" x14ac:dyDescent="0.2">
      <c r="A996" s="25" t="s">
        <v>540</v>
      </c>
      <c r="B996" s="25" t="s">
        <v>538</v>
      </c>
      <c r="C996" s="26">
        <v>1702223</v>
      </c>
      <c r="D996" s="62" t="s">
        <v>669</v>
      </c>
      <c r="E996" s="62" t="s">
        <v>669</v>
      </c>
    </row>
    <row r="997" spans="1:5" x14ac:dyDescent="0.2">
      <c r="A997" s="25" t="s">
        <v>549</v>
      </c>
      <c r="B997" s="25" t="s">
        <v>538</v>
      </c>
      <c r="C997" s="26">
        <v>1111112</v>
      </c>
      <c r="D997" s="62" t="s">
        <v>669</v>
      </c>
      <c r="E997" s="62" t="s">
        <v>669</v>
      </c>
    </row>
    <row r="998" spans="1:5" x14ac:dyDescent="0.2">
      <c r="A998" s="25" t="s">
        <v>540</v>
      </c>
      <c r="B998" s="25" t="s">
        <v>538</v>
      </c>
      <c r="C998" s="26">
        <v>1702223</v>
      </c>
      <c r="D998" s="62" t="s">
        <v>669</v>
      </c>
      <c r="E998" s="62" t="s">
        <v>669</v>
      </c>
    </row>
    <row r="999" spans="1:5" x14ac:dyDescent="0.2">
      <c r="A999" s="25" t="s">
        <v>549</v>
      </c>
      <c r="B999" s="25" t="s">
        <v>538</v>
      </c>
      <c r="C999" s="26">
        <v>1111112</v>
      </c>
      <c r="D999" s="62" t="s">
        <v>669</v>
      </c>
      <c r="E999" s="62" t="s">
        <v>669</v>
      </c>
    </row>
    <row r="1000" spans="1:5" x14ac:dyDescent="0.2">
      <c r="A1000" s="25" t="s">
        <v>541</v>
      </c>
      <c r="B1000" s="25" t="s">
        <v>538</v>
      </c>
      <c r="C1000" s="26">
        <v>772716</v>
      </c>
      <c r="D1000" s="62" t="s">
        <v>669</v>
      </c>
      <c r="E1000" s="62" t="s">
        <v>669</v>
      </c>
    </row>
    <row r="1001" spans="1:5" x14ac:dyDescent="0.2">
      <c r="A1001" s="25" t="s">
        <v>550</v>
      </c>
      <c r="B1001" s="25" t="s">
        <v>538</v>
      </c>
      <c r="C1001" s="26">
        <v>772716</v>
      </c>
      <c r="D1001" s="62" t="s">
        <v>669</v>
      </c>
      <c r="E1001" s="62" t="s">
        <v>669</v>
      </c>
    </row>
    <row r="1002" spans="1:5" x14ac:dyDescent="0.2">
      <c r="A1002" s="25" t="s">
        <v>550</v>
      </c>
      <c r="B1002" s="25" t="s">
        <v>538</v>
      </c>
      <c r="C1002" s="26">
        <v>772716</v>
      </c>
      <c r="D1002" s="62" t="s">
        <v>669</v>
      </c>
      <c r="E1002" s="62" t="s">
        <v>669</v>
      </c>
    </row>
    <row r="1003" spans="1:5" x14ac:dyDescent="0.2">
      <c r="A1003" s="25" t="s">
        <v>541</v>
      </c>
      <c r="B1003" s="25" t="s">
        <v>538</v>
      </c>
      <c r="C1003" s="26">
        <v>772716</v>
      </c>
      <c r="D1003" s="62" t="s">
        <v>669</v>
      </c>
      <c r="E1003" s="62" t="s">
        <v>669</v>
      </c>
    </row>
    <row r="1004" spans="1:5" x14ac:dyDescent="0.2">
      <c r="A1004" s="25" t="s">
        <v>551</v>
      </c>
      <c r="B1004" s="25" t="s">
        <v>538</v>
      </c>
      <c r="C1004" s="26">
        <v>1702223</v>
      </c>
      <c r="D1004" s="62" t="s">
        <v>669</v>
      </c>
      <c r="E1004" s="62" t="s">
        <v>669</v>
      </c>
    </row>
    <row r="1005" spans="1:5" x14ac:dyDescent="0.2">
      <c r="A1005" s="25" t="s">
        <v>551</v>
      </c>
      <c r="B1005" s="25" t="s">
        <v>538</v>
      </c>
      <c r="C1005" s="26">
        <v>1702223</v>
      </c>
      <c r="D1005" s="62" t="s">
        <v>669</v>
      </c>
      <c r="E1005" s="62" t="s">
        <v>669</v>
      </c>
    </row>
    <row r="1006" spans="1:5" x14ac:dyDescent="0.2">
      <c r="A1006" s="25" t="s">
        <v>551</v>
      </c>
      <c r="B1006" s="25" t="s">
        <v>538</v>
      </c>
      <c r="C1006" s="26">
        <v>1702223</v>
      </c>
      <c r="D1006" s="62" t="s">
        <v>669</v>
      </c>
      <c r="E1006" s="62" t="s">
        <v>669</v>
      </c>
    </row>
    <row r="1007" spans="1:5" x14ac:dyDescent="0.2">
      <c r="A1007" s="25" t="s">
        <v>551</v>
      </c>
      <c r="B1007" s="25" t="s">
        <v>538</v>
      </c>
      <c r="C1007" s="26">
        <v>1702223</v>
      </c>
      <c r="D1007" s="62" t="s">
        <v>669</v>
      </c>
      <c r="E1007" s="62" t="s">
        <v>669</v>
      </c>
    </row>
    <row r="1008" spans="1:5" x14ac:dyDescent="0.2">
      <c r="A1008" s="25" t="s">
        <v>551</v>
      </c>
      <c r="B1008" s="25" t="s">
        <v>538</v>
      </c>
      <c r="C1008" s="26">
        <v>851111</v>
      </c>
      <c r="D1008" s="62" t="s">
        <v>669</v>
      </c>
      <c r="E1008" s="62" t="s">
        <v>669</v>
      </c>
    </row>
    <row r="1009" spans="1:5" x14ac:dyDescent="0.2">
      <c r="A1009" s="25" t="s">
        <v>550</v>
      </c>
      <c r="B1009" s="25" t="s">
        <v>538</v>
      </c>
      <c r="C1009" s="26">
        <v>772716</v>
      </c>
      <c r="D1009" s="62" t="s">
        <v>669</v>
      </c>
      <c r="E1009" s="62" t="s">
        <v>669</v>
      </c>
    </row>
    <row r="1010" spans="1:5" x14ac:dyDescent="0.2">
      <c r="A1010" s="25" t="s">
        <v>540</v>
      </c>
      <c r="B1010" s="25" t="s">
        <v>538</v>
      </c>
      <c r="C1010" s="26">
        <v>1819297</v>
      </c>
      <c r="D1010" s="62" t="s">
        <v>669</v>
      </c>
      <c r="E1010" s="62" t="s">
        <v>669</v>
      </c>
    </row>
    <row r="1011" spans="1:5" x14ac:dyDescent="0.2">
      <c r="A1011" s="25" t="s">
        <v>539</v>
      </c>
      <c r="B1011" s="25" t="s">
        <v>538</v>
      </c>
      <c r="C1011" s="26">
        <v>1819297</v>
      </c>
      <c r="D1011" s="62" t="s">
        <v>669</v>
      </c>
      <c r="E1011" s="62" t="s">
        <v>669</v>
      </c>
    </row>
    <row r="1012" spans="1:5" x14ac:dyDescent="0.2">
      <c r="A1012" s="25" t="s">
        <v>547</v>
      </c>
      <c r="B1012" s="25" t="s">
        <v>538</v>
      </c>
      <c r="C1012" s="26">
        <v>999998</v>
      </c>
      <c r="D1012" s="62" t="s">
        <v>669</v>
      </c>
      <c r="E1012" s="62" t="s">
        <v>669</v>
      </c>
    </row>
    <row r="1013" spans="1:5" x14ac:dyDescent="0.2">
      <c r="A1013" s="25" t="s">
        <v>544</v>
      </c>
      <c r="B1013" s="25" t="s">
        <v>538</v>
      </c>
      <c r="C1013" s="26">
        <v>1249998</v>
      </c>
      <c r="D1013" s="62" t="s">
        <v>669</v>
      </c>
      <c r="E1013" s="62" t="s">
        <v>669</v>
      </c>
    </row>
    <row r="1014" spans="1:5" x14ac:dyDescent="0.2">
      <c r="A1014" s="25" t="s">
        <v>546</v>
      </c>
      <c r="B1014" s="25" t="s">
        <v>538</v>
      </c>
      <c r="C1014" s="26">
        <v>909090</v>
      </c>
      <c r="D1014" s="62" t="s">
        <v>669</v>
      </c>
      <c r="E1014" s="62" t="s">
        <v>669</v>
      </c>
    </row>
    <row r="1015" spans="1:5" x14ac:dyDescent="0.2">
      <c r="A1015" s="25" t="s">
        <v>539</v>
      </c>
      <c r="B1015" s="25" t="s">
        <v>538</v>
      </c>
      <c r="C1015" s="26">
        <v>1702223</v>
      </c>
      <c r="D1015" s="62" t="s">
        <v>669</v>
      </c>
      <c r="E1015" s="62" t="s">
        <v>669</v>
      </c>
    </row>
    <row r="1016" spans="1:5" x14ac:dyDescent="0.2">
      <c r="A1016" s="25" t="s">
        <v>549</v>
      </c>
      <c r="B1016" s="25" t="s">
        <v>538</v>
      </c>
      <c r="C1016" s="26">
        <v>1111112</v>
      </c>
      <c r="D1016" s="62" t="s">
        <v>669</v>
      </c>
      <c r="E1016" s="62" t="s">
        <v>669</v>
      </c>
    </row>
    <row r="1017" spans="1:5" x14ac:dyDescent="0.2">
      <c r="A1017" s="25" t="s">
        <v>765</v>
      </c>
      <c r="B1017" s="25" t="s">
        <v>766</v>
      </c>
      <c r="C1017" s="26">
        <v>16560000</v>
      </c>
      <c r="D1017" s="62" t="s">
        <v>669</v>
      </c>
      <c r="E1017" s="62" t="s">
        <v>669</v>
      </c>
    </row>
    <row r="1018" spans="1:5" x14ac:dyDescent="0.2">
      <c r="A1018" s="25" t="s">
        <v>552</v>
      </c>
      <c r="B1018" s="25" t="s">
        <v>441</v>
      </c>
      <c r="C1018" s="26">
        <v>1500000</v>
      </c>
      <c r="D1018" s="62" t="s">
        <v>669</v>
      </c>
      <c r="E1018" s="62" t="s">
        <v>669</v>
      </c>
    </row>
    <row r="1019" spans="1:5" x14ac:dyDescent="0.2">
      <c r="A1019" s="25" t="s">
        <v>552</v>
      </c>
      <c r="B1019" s="25" t="s">
        <v>441</v>
      </c>
      <c r="C1019" s="26">
        <v>1500000</v>
      </c>
      <c r="D1019" s="62" t="s">
        <v>669</v>
      </c>
      <c r="E1019" s="62" t="s">
        <v>669</v>
      </c>
    </row>
    <row r="1020" spans="1:5" x14ac:dyDescent="0.2">
      <c r="A1020" s="25" t="s">
        <v>552</v>
      </c>
      <c r="B1020" s="25" t="s">
        <v>441</v>
      </c>
      <c r="C1020" s="26">
        <v>1500000</v>
      </c>
      <c r="D1020" s="62" t="s">
        <v>669</v>
      </c>
      <c r="E1020" s="62" t="s">
        <v>669</v>
      </c>
    </row>
    <row r="1021" spans="1:5" x14ac:dyDescent="0.2">
      <c r="A1021" s="25" t="s">
        <v>552</v>
      </c>
      <c r="B1021" s="25" t="s">
        <v>441</v>
      </c>
      <c r="C1021" s="26">
        <v>1500000</v>
      </c>
      <c r="D1021" s="62" t="s">
        <v>669</v>
      </c>
      <c r="E1021" s="62" t="s">
        <v>669</v>
      </c>
    </row>
    <row r="1022" spans="1:5" x14ac:dyDescent="0.2">
      <c r="A1022" s="25" t="s">
        <v>552</v>
      </c>
      <c r="B1022" s="25" t="s">
        <v>441</v>
      </c>
      <c r="C1022" s="26">
        <v>1500000</v>
      </c>
      <c r="D1022" s="62" t="s">
        <v>669</v>
      </c>
      <c r="E1022" s="62" t="s">
        <v>669</v>
      </c>
    </row>
    <row r="1023" spans="1:5" x14ac:dyDescent="0.2">
      <c r="A1023" s="25" t="s">
        <v>552</v>
      </c>
      <c r="B1023" s="25" t="s">
        <v>441</v>
      </c>
      <c r="C1023" s="26">
        <v>1500000</v>
      </c>
      <c r="D1023" s="62" t="s">
        <v>669</v>
      </c>
      <c r="E1023" s="62" t="s">
        <v>669</v>
      </c>
    </row>
    <row r="1024" spans="1:5" x14ac:dyDescent="0.2">
      <c r="A1024" s="25" t="s">
        <v>552</v>
      </c>
      <c r="B1024" s="25" t="s">
        <v>441</v>
      </c>
      <c r="C1024" s="26">
        <v>1500000</v>
      </c>
      <c r="D1024" s="62" t="s">
        <v>669</v>
      </c>
      <c r="E1024" s="62" t="s">
        <v>669</v>
      </c>
    </row>
    <row r="1025" spans="1:5" x14ac:dyDescent="0.2">
      <c r="A1025" s="25" t="s">
        <v>552</v>
      </c>
      <c r="B1025" s="25" t="s">
        <v>441</v>
      </c>
      <c r="C1025" s="26">
        <v>1500000</v>
      </c>
      <c r="D1025" s="62" t="s">
        <v>669</v>
      </c>
      <c r="E1025" s="62" t="s">
        <v>669</v>
      </c>
    </row>
    <row r="1026" spans="1:5" x14ac:dyDescent="0.2">
      <c r="A1026" s="25" t="s">
        <v>552</v>
      </c>
      <c r="B1026" s="25" t="s">
        <v>441</v>
      </c>
      <c r="C1026" s="26">
        <v>1500000</v>
      </c>
      <c r="D1026" s="62" t="s">
        <v>669</v>
      </c>
      <c r="E1026" s="62" t="s">
        <v>669</v>
      </c>
    </row>
    <row r="1027" spans="1:5" x14ac:dyDescent="0.2">
      <c r="A1027" s="25" t="s">
        <v>553</v>
      </c>
      <c r="B1027" s="25" t="s">
        <v>440</v>
      </c>
      <c r="C1027" s="26">
        <v>1400000</v>
      </c>
      <c r="D1027" s="62" t="s">
        <v>669</v>
      </c>
      <c r="E1027" s="62" t="s">
        <v>669</v>
      </c>
    </row>
    <row r="1028" spans="1:5" x14ac:dyDescent="0.2">
      <c r="A1028" s="25" t="s">
        <v>553</v>
      </c>
      <c r="B1028" s="25" t="s">
        <v>440</v>
      </c>
      <c r="C1028" s="26">
        <v>1400000</v>
      </c>
      <c r="D1028" s="62" t="s">
        <v>669</v>
      </c>
      <c r="E1028" s="62" t="s">
        <v>669</v>
      </c>
    </row>
    <row r="1029" spans="1:5" x14ac:dyDescent="0.2">
      <c r="A1029" s="25" t="s">
        <v>553</v>
      </c>
      <c r="B1029" s="25" t="s">
        <v>440</v>
      </c>
      <c r="C1029" s="26">
        <v>1400000</v>
      </c>
      <c r="D1029" s="62" t="s">
        <v>669</v>
      </c>
      <c r="E1029" s="62" t="s">
        <v>669</v>
      </c>
    </row>
    <row r="1030" spans="1:5" x14ac:dyDescent="0.2">
      <c r="A1030" s="25" t="s">
        <v>553</v>
      </c>
      <c r="B1030" s="25" t="s">
        <v>440</v>
      </c>
      <c r="C1030" s="26">
        <v>1400000</v>
      </c>
      <c r="D1030" s="62" t="s">
        <v>669</v>
      </c>
      <c r="E1030" s="62" t="s">
        <v>669</v>
      </c>
    </row>
    <row r="1031" spans="1:5" x14ac:dyDescent="0.2">
      <c r="A1031" s="25" t="s">
        <v>553</v>
      </c>
      <c r="B1031" s="25" t="s">
        <v>440</v>
      </c>
      <c r="C1031" s="26">
        <v>1400000</v>
      </c>
      <c r="D1031" s="62" t="s">
        <v>669</v>
      </c>
      <c r="E1031" s="62" t="s">
        <v>669</v>
      </c>
    </row>
    <row r="1032" spans="1:5" x14ac:dyDescent="0.2">
      <c r="A1032" s="25" t="s">
        <v>553</v>
      </c>
      <c r="B1032" s="25" t="s">
        <v>440</v>
      </c>
      <c r="C1032" s="26">
        <v>1400000</v>
      </c>
      <c r="D1032" s="62" t="s">
        <v>669</v>
      </c>
      <c r="E1032" s="62" t="s">
        <v>669</v>
      </c>
    </row>
    <row r="1033" spans="1:5" x14ac:dyDescent="0.2">
      <c r="A1033" s="25" t="s">
        <v>553</v>
      </c>
      <c r="B1033" s="25" t="s">
        <v>440</v>
      </c>
      <c r="C1033" s="26">
        <v>1400000</v>
      </c>
      <c r="D1033" s="62" t="s">
        <v>669</v>
      </c>
      <c r="E1033" s="62" t="s">
        <v>669</v>
      </c>
    </row>
    <row r="1034" spans="1:5" x14ac:dyDescent="0.2">
      <c r="A1034" s="25" t="s">
        <v>553</v>
      </c>
      <c r="B1034" s="25" t="s">
        <v>440</v>
      </c>
      <c r="C1034" s="26">
        <v>1400000</v>
      </c>
      <c r="D1034" s="62" t="s">
        <v>669</v>
      </c>
      <c r="E1034" s="62" t="s">
        <v>669</v>
      </c>
    </row>
    <row r="1035" spans="1:5" x14ac:dyDescent="0.2">
      <c r="A1035" s="25" t="s">
        <v>553</v>
      </c>
      <c r="B1035" s="25" t="s">
        <v>440</v>
      </c>
      <c r="C1035" s="26">
        <v>1400000</v>
      </c>
      <c r="D1035" s="62" t="s">
        <v>669</v>
      </c>
      <c r="E1035" s="62" t="s">
        <v>669</v>
      </c>
    </row>
    <row r="1036" spans="1:5" x14ac:dyDescent="0.2">
      <c r="A1036" s="25" t="s">
        <v>767</v>
      </c>
      <c r="B1036" s="25" t="s">
        <v>67</v>
      </c>
      <c r="C1036" s="26">
        <v>1736438</v>
      </c>
      <c r="D1036" s="62" t="s">
        <v>669</v>
      </c>
      <c r="E1036" s="62" t="s">
        <v>669</v>
      </c>
    </row>
    <row r="1037" spans="1:5" x14ac:dyDescent="0.2">
      <c r="A1037" s="25" t="s">
        <v>767</v>
      </c>
      <c r="B1037" s="25" t="s">
        <v>67</v>
      </c>
      <c r="C1037" s="26">
        <v>1736438</v>
      </c>
      <c r="D1037" s="62" t="s">
        <v>669</v>
      </c>
      <c r="E1037" s="62" t="s">
        <v>669</v>
      </c>
    </row>
    <row r="1038" spans="1:5" x14ac:dyDescent="0.2">
      <c r="A1038" s="25" t="s">
        <v>768</v>
      </c>
      <c r="B1038" s="25" t="s">
        <v>67</v>
      </c>
      <c r="C1038" s="26">
        <v>1736438</v>
      </c>
      <c r="D1038" s="62" t="s">
        <v>669</v>
      </c>
      <c r="E1038" s="62" t="s">
        <v>669</v>
      </c>
    </row>
    <row r="1039" spans="1:5" x14ac:dyDescent="0.2">
      <c r="A1039" s="25" t="s">
        <v>768</v>
      </c>
      <c r="B1039" s="25" t="s">
        <v>67</v>
      </c>
      <c r="C1039" s="26">
        <v>1736438</v>
      </c>
      <c r="D1039" s="62" t="s">
        <v>669</v>
      </c>
      <c r="E1039" s="62" t="s">
        <v>669</v>
      </c>
    </row>
    <row r="1040" spans="1:5" x14ac:dyDescent="0.2">
      <c r="A1040" s="25" t="s">
        <v>769</v>
      </c>
      <c r="B1040" s="25" t="s">
        <v>67</v>
      </c>
      <c r="C1040" s="26">
        <v>1736438</v>
      </c>
      <c r="D1040" s="62" t="s">
        <v>669</v>
      </c>
      <c r="E1040" s="62" t="s">
        <v>669</v>
      </c>
    </row>
    <row r="1041" spans="1:5" x14ac:dyDescent="0.2">
      <c r="A1041" s="25" t="s">
        <v>768</v>
      </c>
      <c r="B1041" s="25" t="s">
        <v>67</v>
      </c>
      <c r="C1041" s="26">
        <v>1736438</v>
      </c>
      <c r="D1041" s="62" t="s">
        <v>669</v>
      </c>
      <c r="E1041" s="62" t="s">
        <v>669</v>
      </c>
    </row>
    <row r="1042" spans="1:5" x14ac:dyDescent="0.2">
      <c r="A1042" s="25" t="s">
        <v>769</v>
      </c>
      <c r="B1042" s="25" t="s">
        <v>67</v>
      </c>
      <c r="C1042" s="26">
        <v>1736438</v>
      </c>
      <c r="D1042" s="62" t="s">
        <v>669</v>
      </c>
      <c r="E1042" s="62" t="s">
        <v>669</v>
      </c>
    </row>
    <row r="1043" spans="1:5" x14ac:dyDescent="0.2">
      <c r="A1043" s="25" t="s">
        <v>769</v>
      </c>
      <c r="B1043" s="25" t="s">
        <v>67</v>
      </c>
      <c r="C1043" s="26">
        <v>1736438</v>
      </c>
      <c r="D1043" s="62" t="s">
        <v>669</v>
      </c>
      <c r="E1043" s="62" t="s">
        <v>669</v>
      </c>
    </row>
    <row r="1044" spans="1:5" x14ac:dyDescent="0.2">
      <c r="A1044" s="25" t="s">
        <v>770</v>
      </c>
      <c r="B1044" s="25" t="s">
        <v>67</v>
      </c>
      <c r="C1044" s="26">
        <v>1736438</v>
      </c>
      <c r="D1044" s="62" t="s">
        <v>669</v>
      </c>
      <c r="E1044" s="62" t="s">
        <v>669</v>
      </c>
    </row>
    <row r="1045" spans="1:5" x14ac:dyDescent="0.2">
      <c r="A1045" s="25" t="s">
        <v>771</v>
      </c>
      <c r="B1045" s="25" t="s">
        <v>67</v>
      </c>
      <c r="C1045" s="26">
        <v>1100000</v>
      </c>
      <c r="D1045" s="62" t="s">
        <v>669</v>
      </c>
      <c r="E1045" s="62" t="s">
        <v>669</v>
      </c>
    </row>
    <row r="1046" spans="1:5" x14ac:dyDescent="0.2">
      <c r="A1046" s="25" t="s">
        <v>770</v>
      </c>
      <c r="B1046" s="25" t="s">
        <v>67</v>
      </c>
      <c r="C1046" s="26">
        <v>1736438</v>
      </c>
      <c r="D1046" s="62" t="s">
        <v>669</v>
      </c>
      <c r="E1046" s="62" t="s">
        <v>669</v>
      </c>
    </row>
    <row r="1047" spans="1:5" x14ac:dyDescent="0.2">
      <c r="A1047" s="25" t="s">
        <v>770</v>
      </c>
      <c r="B1047" s="25" t="s">
        <v>67</v>
      </c>
      <c r="C1047" s="26">
        <v>1736438</v>
      </c>
      <c r="D1047" s="62" t="s">
        <v>669</v>
      </c>
      <c r="E1047" s="62" t="s">
        <v>669</v>
      </c>
    </row>
    <row r="1048" spans="1:5" x14ac:dyDescent="0.2">
      <c r="A1048" s="25" t="s">
        <v>771</v>
      </c>
      <c r="B1048" s="25" t="s">
        <v>67</v>
      </c>
      <c r="C1048" s="26">
        <v>1100000</v>
      </c>
      <c r="D1048" s="62" t="s">
        <v>669</v>
      </c>
      <c r="E1048" s="62" t="s">
        <v>669</v>
      </c>
    </row>
    <row r="1049" spans="1:5" x14ac:dyDescent="0.2">
      <c r="A1049" s="25" t="s">
        <v>772</v>
      </c>
      <c r="B1049" s="25" t="s">
        <v>67</v>
      </c>
      <c r="C1049" s="26">
        <v>1100000</v>
      </c>
      <c r="D1049" s="62" t="s">
        <v>669</v>
      </c>
      <c r="E1049" s="62" t="s">
        <v>669</v>
      </c>
    </row>
    <row r="1050" spans="1:5" x14ac:dyDescent="0.2">
      <c r="A1050" s="25" t="s">
        <v>773</v>
      </c>
      <c r="B1050" s="25" t="s">
        <v>67</v>
      </c>
      <c r="C1050" s="26">
        <v>1333333</v>
      </c>
      <c r="D1050" s="62" t="s">
        <v>669</v>
      </c>
      <c r="E1050" s="62" t="s">
        <v>669</v>
      </c>
    </row>
    <row r="1051" spans="1:5" x14ac:dyDescent="0.2">
      <c r="A1051" s="25" t="s">
        <v>772</v>
      </c>
      <c r="B1051" s="25" t="s">
        <v>67</v>
      </c>
      <c r="C1051" s="26">
        <v>1100000</v>
      </c>
      <c r="D1051" s="62" t="s">
        <v>669</v>
      </c>
      <c r="E1051" s="62" t="s">
        <v>669</v>
      </c>
    </row>
    <row r="1052" spans="1:5" x14ac:dyDescent="0.2">
      <c r="A1052" s="25" t="s">
        <v>767</v>
      </c>
      <c r="B1052" s="25" t="s">
        <v>67</v>
      </c>
      <c r="C1052" s="26">
        <v>1736438</v>
      </c>
      <c r="D1052" s="62" t="s">
        <v>669</v>
      </c>
      <c r="E1052" s="62" t="s">
        <v>669</v>
      </c>
    </row>
    <row r="1053" spans="1:5" x14ac:dyDescent="0.2">
      <c r="A1053" s="25" t="s">
        <v>767</v>
      </c>
      <c r="B1053" s="25" t="s">
        <v>67</v>
      </c>
      <c r="C1053" s="26">
        <v>1736438</v>
      </c>
      <c r="D1053" s="62" t="s">
        <v>669</v>
      </c>
      <c r="E1053" s="62" t="s">
        <v>669</v>
      </c>
    </row>
    <row r="1054" spans="1:5" x14ac:dyDescent="0.2">
      <c r="A1054" s="25" t="s">
        <v>774</v>
      </c>
      <c r="B1054" s="25" t="s">
        <v>67</v>
      </c>
      <c r="C1054" s="26">
        <v>615150</v>
      </c>
      <c r="D1054" s="62" t="s">
        <v>669</v>
      </c>
      <c r="E1054" s="62" t="s">
        <v>669</v>
      </c>
    </row>
    <row r="1055" spans="1:5" x14ac:dyDescent="0.2">
      <c r="A1055" s="25" t="s">
        <v>768</v>
      </c>
      <c r="B1055" s="25" t="s">
        <v>67</v>
      </c>
      <c r="C1055" s="26">
        <v>1736438</v>
      </c>
      <c r="D1055" s="62" t="s">
        <v>669</v>
      </c>
      <c r="E1055" s="62" t="s">
        <v>669</v>
      </c>
    </row>
    <row r="1056" spans="1:5" x14ac:dyDescent="0.2">
      <c r="A1056" s="25" t="s">
        <v>773</v>
      </c>
      <c r="B1056" s="25" t="s">
        <v>67</v>
      </c>
      <c r="C1056" s="26">
        <v>1333333</v>
      </c>
      <c r="D1056" s="62" t="s">
        <v>669</v>
      </c>
      <c r="E1056" s="62" t="s">
        <v>669</v>
      </c>
    </row>
    <row r="1057" spans="1:5" x14ac:dyDescent="0.2">
      <c r="A1057" s="25" t="s">
        <v>768</v>
      </c>
      <c r="B1057" s="25" t="s">
        <v>67</v>
      </c>
      <c r="C1057" s="26">
        <v>1736438</v>
      </c>
      <c r="D1057" s="62" t="s">
        <v>669</v>
      </c>
      <c r="E1057" s="62" t="s">
        <v>669</v>
      </c>
    </row>
    <row r="1058" spans="1:5" x14ac:dyDescent="0.2">
      <c r="A1058" s="25" t="s">
        <v>769</v>
      </c>
      <c r="B1058" s="25" t="s">
        <v>67</v>
      </c>
      <c r="C1058" s="26">
        <v>1736438</v>
      </c>
      <c r="D1058" s="62" t="s">
        <v>669</v>
      </c>
      <c r="E1058" s="62" t="s">
        <v>669</v>
      </c>
    </row>
    <row r="1059" spans="1:5" x14ac:dyDescent="0.2">
      <c r="A1059" s="25" t="s">
        <v>769</v>
      </c>
      <c r="B1059" s="25" t="s">
        <v>67</v>
      </c>
      <c r="C1059" s="26">
        <v>1736438</v>
      </c>
      <c r="D1059" s="62" t="s">
        <v>669</v>
      </c>
      <c r="E1059" s="62" t="s">
        <v>669</v>
      </c>
    </row>
    <row r="1060" spans="1:5" x14ac:dyDescent="0.2">
      <c r="A1060" s="25" t="s">
        <v>774</v>
      </c>
      <c r="B1060" s="25" t="s">
        <v>67</v>
      </c>
      <c r="C1060" s="26">
        <v>615150</v>
      </c>
      <c r="D1060" s="62" t="s">
        <v>669</v>
      </c>
      <c r="E1060" s="62" t="s">
        <v>669</v>
      </c>
    </row>
    <row r="1061" spans="1:5" x14ac:dyDescent="0.2">
      <c r="A1061" s="25" t="s">
        <v>768</v>
      </c>
      <c r="B1061" s="25" t="s">
        <v>67</v>
      </c>
      <c r="C1061" s="26">
        <v>1736438</v>
      </c>
      <c r="D1061" s="62" t="s">
        <v>669</v>
      </c>
      <c r="E1061" s="62" t="s">
        <v>669</v>
      </c>
    </row>
    <row r="1062" spans="1:5" x14ac:dyDescent="0.2">
      <c r="A1062" s="25" t="s">
        <v>770</v>
      </c>
      <c r="B1062" s="25" t="s">
        <v>67</v>
      </c>
      <c r="C1062" s="26">
        <v>1736438</v>
      </c>
      <c r="D1062" s="62" t="s">
        <v>669</v>
      </c>
      <c r="E1062" s="62" t="s">
        <v>669</v>
      </c>
    </row>
    <row r="1063" spans="1:5" x14ac:dyDescent="0.2">
      <c r="A1063" s="25" t="s">
        <v>770</v>
      </c>
      <c r="B1063" s="25" t="s">
        <v>67</v>
      </c>
      <c r="C1063" s="26">
        <v>1736438</v>
      </c>
      <c r="D1063" s="62" t="s">
        <v>669</v>
      </c>
      <c r="E1063" s="62" t="s">
        <v>669</v>
      </c>
    </row>
    <row r="1064" spans="1:5" x14ac:dyDescent="0.2">
      <c r="A1064" s="25" t="s">
        <v>771</v>
      </c>
      <c r="B1064" s="25" t="s">
        <v>67</v>
      </c>
      <c r="C1064" s="26">
        <v>1100000</v>
      </c>
      <c r="D1064" s="62" t="s">
        <v>669</v>
      </c>
      <c r="E1064" s="62" t="s">
        <v>669</v>
      </c>
    </row>
    <row r="1065" spans="1:5" x14ac:dyDescent="0.2">
      <c r="A1065" s="25" t="s">
        <v>772</v>
      </c>
      <c r="B1065" s="25" t="s">
        <v>67</v>
      </c>
      <c r="C1065" s="26">
        <v>1283333</v>
      </c>
      <c r="D1065" s="62" t="s">
        <v>669</v>
      </c>
      <c r="E1065" s="62" t="s">
        <v>669</v>
      </c>
    </row>
    <row r="1066" spans="1:5" x14ac:dyDescent="0.2">
      <c r="A1066" s="25" t="s">
        <v>769</v>
      </c>
      <c r="B1066" s="25" t="s">
        <v>67</v>
      </c>
      <c r="C1066" s="26">
        <v>1736438</v>
      </c>
      <c r="D1066" s="62" t="s">
        <v>669</v>
      </c>
      <c r="E1066" s="62" t="s">
        <v>669</v>
      </c>
    </row>
    <row r="1067" spans="1:5" x14ac:dyDescent="0.2">
      <c r="A1067" s="25" t="s">
        <v>772</v>
      </c>
      <c r="B1067" s="25" t="s">
        <v>67</v>
      </c>
      <c r="C1067" s="26">
        <v>1100000</v>
      </c>
      <c r="D1067" s="62" t="s">
        <v>669</v>
      </c>
      <c r="E1067" s="62" t="s">
        <v>669</v>
      </c>
    </row>
    <row r="1068" spans="1:5" x14ac:dyDescent="0.2">
      <c r="A1068" s="25" t="s">
        <v>770</v>
      </c>
      <c r="B1068" s="25" t="s">
        <v>67</v>
      </c>
      <c r="C1068" s="26">
        <v>1736438</v>
      </c>
      <c r="D1068" s="62" t="s">
        <v>669</v>
      </c>
      <c r="E1068" s="62" t="s">
        <v>669</v>
      </c>
    </row>
    <row r="1069" spans="1:5" x14ac:dyDescent="0.2">
      <c r="A1069" s="25" t="s">
        <v>772</v>
      </c>
      <c r="B1069" s="25" t="s">
        <v>67</v>
      </c>
      <c r="C1069" s="26">
        <v>1100000</v>
      </c>
      <c r="D1069" s="62" t="s">
        <v>669</v>
      </c>
      <c r="E1069" s="62" t="s">
        <v>669</v>
      </c>
    </row>
    <row r="1070" spans="1:5" x14ac:dyDescent="0.2">
      <c r="A1070" s="25" t="s">
        <v>767</v>
      </c>
      <c r="B1070" s="25" t="s">
        <v>67</v>
      </c>
      <c r="C1070" s="26">
        <v>1736438</v>
      </c>
      <c r="D1070" s="62" t="s">
        <v>669</v>
      </c>
      <c r="E1070" s="62" t="s">
        <v>669</v>
      </c>
    </row>
    <row r="1071" spans="1:5" x14ac:dyDescent="0.2">
      <c r="A1071" s="25" t="s">
        <v>771</v>
      </c>
      <c r="B1071" s="25" t="s">
        <v>67</v>
      </c>
      <c r="C1071" s="26">
        <v>1283333</v>
      </c>
      <c r="D1071" s="62" t="s">
        <v>669</v>
      </c>
      <c r="E1071" s="62" t="s">
        <v>669</v>
      </c>
    </row>
    <row r="1072" spans="1:5" x14ac:dyDescent="0.2">
      <c r="A1072" s="25" t="s">
        <v>771</v>
      </c>
      <c r="B1072" s="25" t="s">
        <v>67</v>
      </c>
      <c r="C1072" s="26">
        <v>1100000</v>
      </c>
      <c r="D1072" s="62" t="s">
        <v>669</v>
      </c>
      <c r="E1072" s="62" t="s">
        <v>669</v>
      </c>
    </row>
    <row r="1073" spans="1:5" x14ac:dyDescent="0.2">
      <c r="A1073" s="25" t="s">
        <v>772</v>
      </c>
      <c r="B1073" s="25" t="s">
        <v>67</v>
      </c>
      <c r="C1073" s="26">
        <v>1100000</v>
      </c>
      <c r="D1073" s="62" t="s">
        <v>669</v>
      </c>
      <c r="E1073" s="62" t="s">
        <v>669</v>
      </c>
    </row>
    <row r="1074" spans="1:5" x14ac:dyDescent="0.2">
      <c r="A1074" s="25" t="s">
        <v>768</v>
      </c>
      <c r="B1074" s="25" t="s">
        <v>67</v>
      </c>
      <c r="C1074" s="26">
        <v>1736438</v>
      </c>
      <c r="D1074" s="62" t="s">
        <v>669</v>
      </c>
      <c r="E1074" s="62" t="s">
        <v>669</v>
      </c>
    </row>
    <row r="1075" spans="1:5" x14ac:dyDescent="0.2">
      <c r="A1075" s="25" t="s">
        <v>771</v>
      </c>
      <c r="B1075" s="25" t="s">
        <v>67</v>
      </c>
      <c r="C1075" s="26">
        <v>1100000</v>
      </c>
      <c r="D1075" s="62" t="s">
        <v>669</v>
      </c>
      <c r="E1075" s="62" t="s">
        <v>669</v>
      </c>
    </row>
    <row r="1076" spans="1:5" x14ac:dyDescent="0.2">
      <c r="A1076" s="25" t="s">
        <v>769</v>
      </c>
      <c r="B1076" s="25" t="s">
        <v>67</v>
      </c>
      <c r="C1076" s="26">
        <v>1736438</v>
      </c>
      <c r="D1076" s="62" t="s">
        <v>669</v>
      </c>
      <c r="E1076" s="62" t="s">
        <v>669</v>
      </c>
    </row>
    <row r="1077" spans="1:5" x14ac:dyDescent="0.2">
      <c r="A1077" s="25" t="s">
        <v>767</v>
      </c>
      <c r="B1077" s="25" t="s">
        <v>67</v>
      </c>
      <c r="C1077" s="26">
        <v>1736438</v>
      </c>
      <c r="D1077" s="62" t="s">
        <v>669</v>
      </c>
      <c r="E1077" s="62" t="s">
        <v>669</v>
      </c>
    </row>
    <row r="1078" spans="1:5" x14ac:dyDescent="0.2">
      <c r="A1078" s="25" t="s">
        <v>768</v>
      </c>
      <c r="B1078" s="25" t="s">
        <v>67</v>
      </c>
      <c r="C1078" s="26">
        <v>1736438</v>
      </c>
      <c r="D1078" s="62" t="s">
        <v>669</v>
      </c>
      <c r="E1078" s="62" t="s">
        <v>669</v>
      </c>
    </row>
    <row r="1079" spans="1:5" x14ac:dyDescent="0.2">
      <c r="A1079" s="25" t="s">
        <v>770</v>
      </c>
      <c r="B1079" s="25" t="s">
        <v>67</v>
      </c>
      <c r="C1079" s="26">
        <v>1736438</v>
      </c>
      <c r="D1079" s="62" t="s">
        <v>669</v>
      </c>
      <c r="E1079" s="62" t="s">
        <v>669</v>
      </c>
    </row>
    <row r="1080" spans="1:5" x14ac:dyDescent="0.2">
      <c r="A1080" s="25" t="s">
        <v>771</v>
      </c>
      <c r="B1080" s="25" t="s">
        <v>67</v>
      </c>
      <c r="C1080" s="26">
        <v>1100000</v>
      </c>
      <c r="D1080" s="62" t="s">
        <v>669</v>
      </c>
      <c r="E1080" s="62" t="s">
        <v>669</v>
      </c>
    </row>
    <row r="1081" spans="1:5" x14ac:dyDescent="0.2">
      <c r="A1081" s="25" t="s">
        <v>769</v>
      </c>
      <c r="B1081" s="25" t="s">
        <v>67</v>
      </c>
      <c r="C1081" s="26">
        <v>1736438</v>
      </c>
      <c r="D1081" s="62" t="s">
        <v>669</v>
      </c>
      <c r="E1081" s="62" t="s">
        <v>669</v>
      </c>
    </row>
    <row r="1082" spans="1:5" x14ac:dyDescent="0.2">
      <c r="A1082" s="25" t="s">
        <v>770</v>
      </c>
      <c r="B1082" s="25" t="s">
        <v>67</v>
      </c>
      <c r="C1082" s="26">
        <v>1736438</v>
      </c>
      <c r="D1082" s="62" t="s">
        <v>669</v>
      </c>
      <c r="E1082" s="62" t="s">
        <v>669</v>
      </c>
    </row>
    <row r="1083" spans="1:5" x14ac:dyDescent="0.2">
      <c r="A1083" s="25" t="s">
        <v>772</v>
      </c>
      <c r="B1083" s="25" t="s">
        <v>67</v>
      </c>
      <c r="C1083" s="26">
        <v>1100000</v>
      </c>
      <c r="D1083" s="62" t="s">
        <v>669</v>
      </c>
      <c r="E1083" s="62" t="s">
        <v>669</v>
      </c>
    </row>
    <row r="1084" spans="1:5" x14ac:dyDescent="0.2">
      <c r="A1084" s="25" t="s">
        <v>768</v>
      </c>
      <c r="B1084" s="25" t="s">
        <v>67</v>
      </c>
      <c r="C1084" s="26">
        <v>1736438</v>
      </c>
      <c r="D1084" s="62" t="s">
        <v>669</v>
      </c>
      <c r="E1084" s="62" t="s">
        <v>669</v>
      </c>
    </row>
    <row r="1085" spans="1:5" x14ac:dyDescent="0.2">
      <c r="A1085" s="25" t="s">
        <v>767</v>
      </c>
      <c r="B1085" s="25" t="s">
        <v>67</v>
      </c>
      <c r="C1085" s="26">
        <v>1736438</v>
      </c>
      <c r="D1085" s="62" t="s">
        <v>669</v>
      </c>
      <c r="E1085" s="62" t="s">
        <v>669</v>
      </c>
    </row>
    <row r="1086" spans="1:5" x14ac:dyDescent="0.2">
      <c r="A1086" s="25" t="s">
        <v>768</v>
      </c>
      <c r="B1086" s="25" t="s">
        <v>67</v>
      </c>
      <c r="C1086" s="26">
        <v>1736438</v>
      </c>
      <c r="D1086" s="62" t="s">
        <v>669</v>
      </c>
      <c r="E1086" s="62" t="s">
        <v>669</v>
      </c>
    </row>
    <row r="1087" spans="1:5" x14ac:dyDescent="0.2">
      <c r="A1087" s="25" t="s">
        <v>769</v>
      </c>
      <c r="B1087" s="25" t="s">
        <v>67</v>
      </c>
      <c r="C1087" s="26">
        <v>1736438</v>
      </c>
      <c r="D1087" s="62" t="s">
        <v>669</v>
      </c>
      <c r="E1087" s="62" t="s">
        <v>669</v>
      </c>
    </row>
    <row r="1088" spans="1:5" x14ac:dyDescent="0.2">
      <c r="A1088" s="25" t="s">
        <v>770</v>
      </c>
      <c r="B1088" s="25" t="s">
        <v>67</v>
      </c>
      <c r="C1088" s="26">
        <v>1736438</v>
      </c>
      <c r="D1088" s="62" t="s">
        <v>669</v>
      </c>
      <c r="E1088" s="62" t="s">
        <v>669</v>
      </c>
    </row>
    <row r="1089" spans="1:5" x14ac:dyDescent="0.2">
      <c r="A1089" s="25" t="s">
        <v>769</v>
      </c>
      <c r="B1089" s="25" t="s">
        <v>67</v>
      </c>
      <c r="C1089" s="26">
        <v>1736438</v>
      </c>
      <c r="D1089" s="62" t="s">
        <v>669</v>
      </c>
      <c r="E1089" s="62" t="s">
        <v>669</v>
      </c>
    </row>
    <row r="1090" spans="1:5" x14ac:dyDescent="0.2">
      <c r="A1090" s="25" t="s">
        <v>770</v>
      </c>
      <c r="B1090" s="25" t="s">
        <v>67</v>
      </c>
      <c r="C1090" s="26">
        <v>1736438</v>
      </c>
      <c r="D1090" s="62" t="s">
        <v>669</v>
      </c>
      <c r="E1090" s="62" t="s">
        <v>669</v>
      </c>
    </row>
    <row r="1091" spans="1:5" x14ac:dyDescent="0.2">
      <c r="A1091" s="25" t="s">
        <v>771</v>
      </c>
      <c r="B1091" s="25" t="s">
        <v>67</v>
      </c>
      <c r="C1091" s="26">
        <v>1100000</v>
      </c>
      <c r="D1091" s="62" t="s">
        <v>669</v>
      </c>
      <c r="E1091" s="62" t="s">
        <v>669</v>
      </c>
    </row>
    <row r="1092" spans="1:5" x14ac:dyDescent="0.2">
      <c r="A1092" s="25" t="s">
        <v>772</v>
      </c>
      <c r="B1092" s="25" t="s">
        <v>67</v>
      </c>
      <c r="C1092" s="26">
        <v>1100000</v>
      </c>
      <c r="D1092" s="62" t="s">
        <v>669</v>
      </c>
      <c r="E1092" s="62" t="s">
        <v>669</v>
      </c>
    </row>
    <row r="1093" spans="1:5" x14ac:dyDescent="0.2">
      <c r="A1093" s="25" t="s">
        <v>771</v>
      </c>
      <c r="B1093" s="25" t="s">
        <v>67</v>
      </c>
      <c r="C1093" s="26">
        <v>1100000</v>
      </c>
      <c r="D1093" s="62" t="s">
        <v>669</v>
      </c>
      <c r="E1093" s="62" t="s">
        <v>669</v>
      </c>
    </row>
    <row r="1094" spans="1:5" x14ac:dyDescent="0.2">
      <c r="A1094" s="25" t="s">
        <v>767</v>
      </c>
      <c r="B1094" s="25" t="s">
        <v>67</v>
      </c>
      <c r="C1094" s="26">
        <v>1736438</v>
      </c>
      <c r="D1094" s="62" t="s">
        <v>669</v>
      </c>
      <c r="E1094" s="62" t="s">
        <v>669</v>
      </c>
    </row>
    <row r="1095" spans="1:5" x14ac:dyDescent="0.2">
      <c r="A1095" s="25" t="s">
        <v>768</v>
      </c>
      <c r="B1095" s="25" t="s">
        <v>67</v>
      </c>
      <c r="C1095" s="26">
        <v>1736438</v>
      </c>
      <c r="D1095" s="62" t="s">
        <v>669</v>
      </c>
      <c r="E1095" s="62" t="s">
        <v>669</v>
      </c>
    </row>
    <row r="1096" spans="1:5" x14ac:dyDescent="0.2">
      <c r="A1096" s="25" t="s">
        <v>769</v>
      </c>
      <c r="B1096" s="25" t="s">
        <v>67</v>
      </c>
      <c r="C1096" s="26">
        <v>1736438</v>
      </c>
      <c r="D1096" s="62" t="s">
        <v>669</v>
      </c>
      <c r="E1096" s="62" t="s">
        <v>669</v>
      </c>
    </row>
    <row r="1097" spans="1:5" x14ac:dyDescent="0.2">
      <c r="A1097" s="25" t="s">
        <v>770</v>
      </c>
      <c r="B1097" s="25" t="s">
        <v>67</v>
      </c>
      <c r="C1097" s="26">
        <v>1736438</v>
      </c>
      <c r="D1097" s="62" t="s">
        <v>669</v>
      </c>
      <c r="E1097" s="62" t="s">
        <v>669</v>
      </c>
    </row>
    <row r="1098" spans="1:5" x14ac:dyDescent="0.2">
      <c r="A1098" s="25" t="s">
        <v>772</v>
      </c>
      <c r="B1098" s="25" t="s">
        <v>67</v>
      </c>
      <c r="C1098" s="26">
        <v>1100000</v>
      </c>
      <c r="D1098" s="62" t="s">
        <v>669</v>
      </c>
      <c r="E1098" s="62" t="s">
        <v>669</v>
      </c>
    </row>
    <row r="1099" spans="1:5" x14ac:dyDescent="0.2">
      <c r="A1099" s="25" t="s">
        <v>771</v>
      </c>
      <c r="B1099" s="25" t="s">
        <v>67</v>
      </c>
      <c r="C1099" s="26">
        <v>1100000</v>
      </c>
      <c r="D1099" s="62" t="s">
        <v>669</v>
      </c>
      <c r="E1099" s="62" t="s">
        <v>669</v>
      </c>
    </row>
    <row r="1100" spans="1:5" x14ac:dyDescent="0.2">
      <c r="A1100" s="25" t="s">
        <v>772</v>
      </c>
      <c r="B1100" s="25" t="s">
        <v>67</v>
      </c>
      <c r="C1100" s="26">
        <v>1100000</v>
      </c>
      <c r="D1100" s="62" t="s">
        <v>669</v>
      </c>
      <c r="E1100" s="62" t="s">
        <v>669</v>
      </c>
    </row>
    <row r="1101" spans="1:5" x14ac:dyDescent="0.2">
      <c r="A1101" s="25" t="s">
        <v>775</v>
      </c>
      <c r="B1101" s="25" t="s">
        <v>636</v>
      </c>
      <c r="C1101" s="26">
        <v>1100000</v>
      </c>
      <c r="D1101" s="62" t="s">
        <v>669</v>
      </c>
      <c r="E1101" s="62" t="s">
        <v>669</v>
      </c>
    </row>
    <row r="1102" spans="1:5" x14ac:dyDescent="0.2">
      <c r="A1102" s="25" t="s">
        <v>776</v>
      </c>
      <c r="B1102" s="25" t="s">
        <v>636</v>
      </c>
      <c r="C1102" s="26">
        <v>800000</v>
      </c>
      <c r="D1102" s="62" t="s">
        <v>669</v>
      </c>
      <c r="E1102" s="62" t="s">
        <v>669</v>
      </c>
    </row>
    <row r="1103" spans="1:5" x14ac:dyDescent="0.2">
      <c r="A1103" s="25" t="s">
        <v>777</v>
      </c>
      <c r="B1103" s="25" t="s">
        <v>638</v>
      </c>
      <c r="C1103" s="26">
        <v>1300000</v>
      </c>
      <c r="D1103" s="62" t="s">
        <v>669</v>
      </c>
      <c r="E1103" s="62" t="s">
        <v>669</v>
      </c>
    </row>
    <row r="1104" spans="1:5" x14ac:dyDescent="0.2">
      <c r="A1104" s="25" t="s">
        <v>778</v>
      </c>
      <c r="B1104" s="25" t="s">
        <v>638</v>
      </c>
      <c r="C1104" s="26">
        <v>1300000</v>
      </c>
      <c r="D1104" s="62" t="s">
        <v>669</v>
      </c>
      <c r="E1104" s="62" t="s">
        <v>669</v>
      </c>
    </row>
    <row r="1105" spans="1:5" x14ac:dyDescent="0.2">
      <c r="A1105" s="25" t="s">
        <v>778</v>
      </c>
      <c r="B1105" s="25" t="s">
        <v>638</v>
      </c>
      <c r="C1105" s="26">
        <v>1300000</v>
      </c>
      <c r="D1105" s="62" t="s">
        <v>669</v>
      </c>
      <c r="E1105" s="62" t="s">
        <v>669</v>
      </c>
    </row>
    <row r="1106" spans="1:5" x14ac:dyDescent="0.2">
      <c r="A1106" s="25" t="s">
        <v>777</v>
      </c>
      <c r="B1106" s="25" t="s">
        <v>638</v>
      </c>
      <c r="C1106" s="26">
        <v>1300000</v>
      </c>
      <c r="D1106" s="62" t="s">
        <v>669</v>
      </c>
      <c r="E1106" s="62" t="s">
        <v>669</v>
      </c>
    </row>
    <row r="1107" spans="1:5" x14ac:dyDescent="0.2">
      <c r="A1107" s="25" t="s">
        <v>779</v>
      </c>
      <c r="B1107" s="25" t="s">
        <v>491</v>
      </c>
      <c r="C1107" s="26">
        <v>1600000</v>
      </c>
      <c r="D1107" s="62" t="s">
        <v>669</v>
      </c>
      <c r="E1107" s="62" t="s">
        <v>669</v>
      </c>
    </row>
    <row r="1108" spans="1:5" x14ac:dyDescent="0.2">
      <c r="A1108" s="25" t="s">
        <v>779</v>
      </c>
      <c r="B1108" s="25" t="s">
        <v>491</v>
      </c>
      <c r="C1108" s="26">
        <v>1600000</v>
      </c>
      <c r="D1108" s="62" t="s">
        <v>669</v>
      </c>
      <c r="E1108" s="62" t="s">
        <v>669</v>
      </c>
    </row>
    <row r="1109" spans="1:5" x14ac:dyDescent="0.2">
      <c r="A1109" s="25" t="s">
        <v>780</v>
      </c>
      <c r="B1109" s="25" t="s">
        <v>491</v>
      </c>
      <c r="C1109" s="26">
        <v>1416000</v>
      </c>
      <c r="D1109" s="62" t="s">
        <v>669</v>
      </c>
      <c r="E1109" s="62" t="s">
        <v>669</v>
      </c>
    </row>
    <row r="1110" spans="1:5" x14ac:dyDescent="0.2">
      <c r="A1110" s="25" t="s">
        <v>780</v>
      </c>
      <c r="B1110" s="25" t="s">
        <v>491</v>
      </c>
      <c r="C1110" s="26">
        <v>1416000</v>
      </c>
      <c r="D1110" s="62" t="s">
        <v>669</v>
      </c>
      <c r="E1110" s="62" t="s">
        <v>669</v>
      </c>
    </row>
    <row r="1111" spans="1:5" x14ac:dyDescent="0.2">
      <c r="A1111" s="25" t="s">
        <v>781</v>
      </c>
      <c r="B1111" s="25" t="s">
        <v>491</v>
      </c>
      <c r="C1111" s="26">
        <v>1200000</v>
      </c>
      <c r="D1111" s="62" t="s">
        <v>669</v>
      </c>
      <c r="E1111" s="62" t="s">
        <v>669</v>
      </c>
    </row>
    <row r="1112" spans="1:5" x14ac:dyDescent="0.2">
      <c r="A1112" s="25" t="s">
        <v>781</v>
      </c>
      <c r="B1112" s="25" t="s">
        <v>491</v>
      </c>
      <c r="C1112" s="26">
        <v>1600000</v>
      </c>
      <c r="D1112" s="62" t="s">
        <v>669</v>
      </c>
      <c r="E1112" s="62" t="s">
        <v>669</v>
      </c>
    </row>
    <row r="1113" spans="1:5" x14ac:dyDescent="0.2">
      <c r="A1113" s="25" t="s">
        <v>779</v>
      </c>
      <c r="B1113" s="25" t="s">
        <v>491</v>
      </c>
      <c r="C1113" s="26">
        <v>1600000</v>
      </c>
      <c r="D1113" s="62" t="s">
        <v>669</v>
      </c>
      <c r="E1113" s="62" t="s">
        <v>669</v>
      </c>
    </row>
    <row r="1114" spans="1:5" x14ac:dyDescent="0.2">
      <c r="A1114" s="25" t="s">
        <v>781</v>
      </c>
      <c r="B1114" s="25" t="s">
        <v>491</v>
      </c>
      <c r="C1114" s="26">
        <v>1200000</v>
      </c>
      <c r="D1114" s="62" t="s">
        <v>669</v>
      </c>
      <c r="E1114" s="62" t="s">
        <v>669</v>
      </c>
    </row>
    <row r="1115" spans="1:5" x14ac:dyDescent="0.2">
      <c r="A1115" s="25" t="s">
        <v>780</v>
      </c>
      <c r="B1115" s="25" t="s">
        <v>491</v>
      </c>
      <c r="C1115" s="26">
        <v>1416000</v>
      </c>
      <c r="D1115" s="62" t="s">
        <v>669</v>
      </c>
      <c r="E1115" s="62" t="s">
        <v>669</v>
      </c>
    </row>
    <row r="1116" spans="1:5" x14ac:dyDescent="0.2">
      <c r="A1116" s="25" t="s">
        <v>781</v>
      </c>
      <c r="B1116" s="25" t="s">
        <v>491</v>
      </c>
      <c r="C1116" s="26">
        <v>800000</v>
      </c>
      <c r="D1116" s="62" t="s">
        <v>669</v>
      </c>
      <c r="E1116" s="62" t="s">
        <v>669</v>
      </c>
    </row>
    <row r="1117" spans="1:5" x14ac:dyDescent="0.2">
      <c r="A1117" s="25" t="s">
        <v>781</v>
      </c>
      <c r="B1117" s="25" t="s">
        <v>491</v>
      </c>
      <c r="C1117" s="26">
        <v>1600000</v>
      </c>
      <c r="D1117" s="62" t="s">
        <v>669</v>
      </c>
      <c r="E1117" s="62" t="s">
        <v>669</v>
      </c>
    </row>
    <row r="1118" spans="1:5" x14ac:dyDescent="0.2">
      <c r="A1118" s="25" t="s">
        <v>781</v>
      </c>
      <c r="B1118" s="25" t="s">
        <v>491</v>
      </c>
      <c r="C1118" s="26">
        <v>1600000</v>
      </c>
      <c r="D1118" s="62" t="s">
        <v>669</v>
      </c>
      <c r="E1118" s="62" t="s">
        <v>669</v>
      </c>
    </row>
    <row r="1119" spans="1:5" x14ac:dyDescent="0.2">
      <c r="A1119" s="25" t="s">
        <v>779</v>
      </c>
      <c r="B1119" s="25" t="s">
        <v>491</v>
      </c>
      <c r="C1119" s="26">
        <v>1600000</v>
      </c>
      <c r="D1119" s="62" t="s">
        <v>669</v>
      </c>
      <c r="E1119" s="62" t="s">
        <v>669</v>
      </c>
    </row>
    <row r="1120" spans="1:5" x14ac:dyDescent="0.2">
      <c r="A1120" s="25" t="s">
        <v>780</v>
      </c>
      <c r="B1120" s="25" t="s">
        <v>491</v>
      </c>
      <c r="C1120" s="26">
        <v>1416000</v>
      </c>
      <c r="D1120" s="62" t="s">
        <v>669</v>
      </c>
      <c r="E1120" s="62" t="s">
        <v>669</v>
      </c>
    </row>
    <row r="1121" spans="1:5" x14ac:dyDescent="0.2">
      <c r="A1121" s="25" t="s">
        <v>554</v>
      </c>
      <c r="B1121" s="25" t="s">
        <v>555</v>
      </c>
      <c r="C1121" s="26">
        <v>1800000</v>
      </c>
      <c r="D1121" s="62" t="s">
        <v>669</v>
      </c>
      <c r="E1121" s="62" t="s">
        <v>669</v>
      </c>
    </row>
    <row r="1122" spans="1:5" x14ac:dyDescent="0.2">
      <c r="A1122" s="25" t="s">
        <v>554</v>
      </c>
      <c r="B1122" s="25" t="s">
        <v>555</v>
      </c>
      <c r="C1122" s="26">
        <v>1800000</v>
      </c>
      <c r="D1122" s="62" t="s">
        <v>669</v>
      </c>
      <c r="E1122" s="62" t="s">
        <v>669</v>
      </c>
    </row>
    <row r="1123" spans="1:5" x14ac:dyDescent="0.2">
      <c r="A1123" s="25" t="s">
        <v>556</v>
      </c>
      <c r="B1123" s="25" t="s">
        <v>555</v>
      </c>
      <c r="C1123" s="26">
        <v>1012800</v>
      </c>
      <c r="D1123" s="62" t="s">
        <v>669</v>
      </c>
      <c r="E1123" s="62" t="s">
        <v>669</v>
      </c>
    </row>
    <row r="1124" spans="1:5" x14ac:dyDescent="0.2">
      <c r="A1124" s="25" t="s">
        <v>556</v>
      </c>
      <c r="B1124" s="25" t="s">
        <v>555</v>
      </c>
      <c r="C1124" s="26">
        <v>1012800</v>
      </c>
      <c r="D1124" s="62" t="s">
        <v>669</v>
      </c>
      <c r="E1124" s="62" t="s">
        <v>669</v>
      </c>
    </row>
    <row r="1125" spans="1:5" x14ac:dyDescent="0.2">
      <c r="A1125" s="25" t="s">
        <v>556</v>
      </c>
      <c r="B1125" s="25" t="s">
        <v>555</v>
      </c>
      <c r="C1125" s="26">
        <v>1012800</v>
      </c>
      <c r="D1125" s="62" t="s">
        <v>669</v>
      </c>
      <c r="E1125" s="62" t="s">
        <v>669</v>
      </c>
    </row>
    <row r="1126" spans="1:5" x14ac:dyDescent="0.2">
      <c r="A1126" s="25" t="s">
        <v>554</v>
      </c>
      <c r="B1126" s="25" t="s">
        <v>555</v>
      </c>
      <c r="C1126" s="26">
        <v>1800000</v>
      </c>
      <c r="D1126" s="62" t="s">
        <v>669</v>
      </c>
      <c r="E1126" s="62" t="s">
        <v>669</v>
      </c>
    </row>
    <row r="1127" spans="1:5" x14ac:dyDescent="0.2">
      <c r="A1127" s="25" t="s">
        <v>554</v>
      </c>
      <c r="B1127" s="25" t="s">
        <v>555</v>
      </c>
      <c r="C1127" s="26">
        <v>1800000</v>
      </c>
      <c r="D1127" s="62" t="s">
        <v>669</v>
      </c>
      <c r="E1127" s="62" t="s">
        <v>669</v>
      </c>
    </row>
    <row r="1128" spans="1:5" x14ac:dyDescent="0.2">
      <c r="A1128" s="25" t="s">
        <v>556</v>
      </c>
      <c r="B1128" s="25" t="s">
        <v>555</v>
      </c>
      <c r="C1128" s="26">
        <v>1012800</v>
      </c>
      <c r="D1128" s="62" t="s">
        <v>669</v>
      </c>
      <c r="E1128" s="62" t="s">
        <v>669</v>
      </c>
    </row>
    <row r="1129" spans="1:5" x14ac:dyDescent="0.2">
      <c r="A1129" s="25" t="s">
        <v>782</v>
      </c>
      <c r="B1129" s="25" t="s">
        <v>608</v>
      </c>
      <c r="C1129" s="26">
        <v>1450000</v>
      </c>
      <c r="D1129" s="62" t="s">
        <v>669</v>
      </c>
      <c r="E1129" s="62" t="s">
        <v>669</v>
      </c>
    </row>
    <row r="1130" spans="1:5" x14ac:dyDescent="0.2">
      <c r="A1130" s="25" t="s">
        <v>783</v>
      </c>
      <c r="B1130" s="25" t="s">
        <v>608</v>
      </c>
      <c r="C1130" s="26">
        <v>1100000</v>
      </c>
      <c r="D1130" s="62" t="s">
        <v>669</v>
      </c>
      <c r="E1130" s="62" t="s">
        <v>669</v>
      </c>
    </row>
    <row r="1131" spans="1:5" x14ac:dyDescent="0.2">
      <c r="A1131" s="25" t="s">
        <v>782</v>
      </c>
      <c r="B1131" s="25" t="s">
        <v>608</v>
      </c>
      <c r="C1131" s="26">
        <v>1400000</v>
      </c>
      <c r="D1131" s="62" t="s">
        <v>669</v>
      </c>
      <c r="E1131" s="62" t="s">
        <v>669</v>
      </c>
    </row>
    <row r="1132" spans="1:5" x14ac:dyDescent="0.2">
      <c r="A1132" s="25" t="s">
        <v>782</v>
      </c>
      <c r="B1132" s="25" t="s">
        <v>608</v>
      </c>
      <c r="C1132" s="26">
        <v>1400000</v>
      </c>
      <c r="D1132" s="62" t="s">
        <v>669</v>
      </c>
      <c r="E1132" s="62" t="s">
        <v>669</v>
      </c>
    </row>
    <row r="1133" spans="1:5" x14ac:dyDescent="0.2">
      <c r="A1133" s="25" t="s">
        <v>782</v>
      </c>
      <c r="B1133" s="25" t="s">
        <v>608</v>
      </c>
      <c r="C1133" s="26">
        <v>373333</v>
      </c>
      <c r="D1133" s="62" t="s">
        <v>669</v>
      </c>
      <c r="E1133" s="62" t="s">
        <v>669</v>
      </c>
    </row>
    <row r="1134" spans="1:5" x14ac:dyDescent="0.2">
      <c r="A1134" s="25" t="s">
        <v>782</v>
      </c>
      <c r="B1134" s="25" t="s">
        <v>608</v>
      </c>
      <c r="C1134" s="26">
        <v>1026667</v>
      </c>
      <c r="D1134" s="62" t="s">
        <v>669</v>
      </c>
      <c r="E1134" s="62" t="s">
        <v>669</v>
      </c>
    </row>
    <row r="1135" spans="1:5" x14ac:dyDescent="0.2">
      <c r="A1135" s="25" t="s">
        <v>783</v>
      </c>
      <c r="B1135" s="25" t="s">
        <v>608</v>
      </c>
      <c r="C1135" s="26">
        <v>1500000</v>
      </c>
      <c r="D1135" s="62" t="s">
        <v>669</v>
      </c>
      <c r="E1135" s="62" t="s">
        <v>669</v>
      </c>
    </row>
    <row r="1136" spans="1:5" x14ac:dyDescent="0.2">
      <c r="A1136" s="25" t="s">
        <v>783</v>
      </c>
      <c r="B1136" s="25" t="s">
        <v>608</v>
      </c>
      <c r="C1136" s="26">
        <v>1500000</v>
      </c>
      <c r="D1136" s="62" t="s">
        <v>669</v>
      </c>
      <c r="E1136" s="62" t="s">
        <v>669</v>
      </c>
    </row>
    <row r="1137" spans="1:5" x14ac:dyDescent="0.2">
      <c r="A1137" s="25" t="s">
        <v>782</v>
      </c>
      <c r="B1137" s="25" t="s">
        <v>608</v>
      </c>
      <c r="C1137" s="26">
        <v>1400000</v>
      </c>
      <c r="D1137" s="62" t="s">
        <v>669</v>
      </c>
      <c r="E1137" s="62" t="s">
        <v>669</v>
      </c>
    </row>
    <row r="1138" spans="1:5" x14ac:dyDescent="0.2">
      <c r="A1138" s="25" t="s">
        <v>782</v>
      </c>
      <c r="B1138" s="25" t="s">
        <v>608</v>
      </c>
      <c r="C1138" s="26">
        <v>1400000</v>
      </c>
      <c r="D1138" s="62" t="s">
        <v>669</v>
      </c>
      <c r="E1138" s="62" t="s">
        <v>669</v>
      </c>
    </row>
    <row r="1139" spans="1:5" x14ac:dyDescent="0.2">
      <c r="A1139" s="25" t="s">
        <v>782</v>
      </c>
      <c r="B1139" s="25" t="s">
        <v>608</v>
      </c>
      <c r="C1139" s="26">
        <v>1400000</v>
      </c>
      <c r="D1139" s="62" t="s">
        <v>669</v>
      </c>
      <c r="E1139" s="62" t="s">
        <v>669</v>
      </c>
    </row>
    <row r="1140" spans="1:5" x14ac:dyDescent="0.2">
      <c r="A1140" s="25" t="s">
        <v>784</v>
      </c>
      <c r="B1140" s="25" t="s">
        <v>608</v>
      </c>
      <c r="C1140" s="26">
        <v>1111000</v>
      </c>
      <c r="D1140" s="62" t="s">
        <v>669</v>
      </c>
      <c r="E1140" s="62" t="s">
        <v>669</v>
      </c>
    </row>
    <row r="1141" spans="1:5" x14ac:dyDescent="0.2">
      <c r="A1141" s="25" t="s">
        <v>784</v>
      </c>
      <c r="B1141" s="25" t="s">
        <v>608</v>
      </c>
      <c r="C1141" s="26">
        <v>1111000</v>
      </c>
      <c r="D1141" s="62" t="s">
        <v>669</v>
      </c>
      <c r="E1141" s="62" t="s">
        <v>669</v>
      </c>
    </row>
    <row r="1142" spans="1:5" x14ac:dyDescent="0.2">
      <c r="A1142" s="25" t="s">
        <v>783</v>
      </c>
      <c r="B1142" s="25" t="s">
        <v>608</v>
      </c>
      <c r="C1142" s="26">
        <v>1500000</v>
      </c>
      <c r="D1142" s="62" t="s">
        <v>669</v>
      </c>
      <c r="E1142" s="62" t="s">
        <v>669</v>
      </c>
    </row>
    <row r="1143" spans="1:5" x14ac:dyDescent="0.2">
      <c r="A1143" s="25" t="s">
        <v>782</v>
      </c>
      <c r="B1143" s="25" t="s">
        <v>608</v>
      </c>
      <c r="C1143" s="26">
        <v>1400000</v>
      </c>
      <c r="D1143" s="62" t="s">
        <v>669</v>
      </c>
      <c r="E1143" s="62" t="s">
        <v>669</v>
      </c>
    </row>
    <row r="1144" spans="1:5" x14ac:dyDescent="0.2">
      <c r="A1144" s="25" t="s">
        <v>782</v>
      </c>
      <c r="B1144" s="25" t="s">
        <v>608</v>
      </c>
      <c r="C1144" s="26">
        <v>1400000</v>
      </c>
      <c r="D1144" s="62" t="s">
        <v>669</v>
      </c>
      <c r="E1144" s="62" t="s">
        <v>669</v>
      </c>
    </row>
    <row r="1145" spans="1:5" x14ac:dyDescent="0.2">
      <c r="A1145" s="25" t="s">
        <v>784</v>
      </c>
      <c r="B1145" s="25" t="s">
        <v>608</v>
      </c>
      <c r="C1145" s="26">
        <v>1450000</v>
      </c>
      <c r="D1145" s="62" t="s">
        <v>669</v>
      </c>
      <c r="E1145" s="62" t="s">
        <v>669</v>
      </c>
    </row>
    <row r="1146" spans="1:5" x14ac:dyDescent="0.2">
      <c r="A1146" s="25" t="s">
        <v>784</v>
      </c>
      <c r="B1146" s="25" t="s">
        <v>608</v>
      </c>
      <c r="C1146" s="26">
        <v>400000</v>
      </c>
      <c r="D1146" s="62" t="s">
        <v>669</v>
      </c>
      <c r="E1146" s="62" t="s">
        <v>669</v>
      </c>
    </row>
    <row r="1147" spans="1:5" x14ac:dyDescent="0.2">
      <c r="A1147" s="25" t="s">
        <v>783</v>
      </c>
      <c r="B1147" s="25" t="s">
        <v>608</v>
      </c>
      <c r="C1147" s="26">
        <v>1500000</v>
      </c>
      <c r="D1147" s="62" t="s">
        <v>669</v>
      </c>
      <c r="E1147" s="62" t="s">
        <v>669</v>
      </c>
    </row>
    <row r="1148" spans="1:5" x14ac:dyDescent="0.2">
      <c r="A1148" s="25" t="s">
        <v>785</v>
      </c>
      <c r="B1148" s="25" t="s">
        <v>608</v>
      </c>
      <c r="C1148" s="26">
        <v>389000</v>
      </c>
      <c r="D1148" s="62" t="s">
        <v>669</v>
      </c>
      <c r="E1148" s="62" t="s">
        <v>669</v>
      </c>
    </row>
    <row r="1149" spans="1:5" x14ac:dyDescent="0.2">
      <c r="A1149" s="25" t="s">
        <v>782</v>
      </c>
      <c r="B1149" s="25" t="s">
        <v>608</v>
      </c>
      <c r="C1149" s="26">
        <v>1400000</v>
      </c>
      <c r="D1149" s="62" t="s">
        <v>669</v>
      </c>
      <c r="E1149" s="62" t="s">
        <v>669</v>
      </c>
    </row>
    <row r="1150" spans="1:5" x14ac:dyDescent="0.2">
      <c r="A1150" s="25" t="s">
        <v>785</v>
      </c>
      <c r="B1150" s="25" t="s">
        <v>608</v>
      </c>
      <c r="C1150" s="26">
        <v>389000</v>
      </c>
      <c r="D1150" s="62" t="s">
        <v>669</v>
      </c>
      <c r="E1150" s="62" t="s">
        <v>669</v>
      </c>
    </row>
    <row r="1151" spans="1:5" x14ac:dyDescent="0.2">
      <c r="A1151" s="25" t="s">
        <v>784</v>
      </c>
      <c r="B1151" s="25" t="s">
        <v>608</v>
      </c>
      <c r="C1151" s="26">
        <v>1111000</v>
      </c>
      <c r="D1151" s="62" t="s">
        <v>669</v>
      </c>
      <c r="E1151" s="62" t="s">
        <v>669</v>
      </c>
    </row>
    <row r="1152" spans="1:5" x14ac:dyDescent="0.2">
      <c r="A1152" s="25" t="s">
        <v>783</v>
      </c>
      <c r="B1152" s="25" t="s">
        <v>608</v>
      </c>
      <c r="C1152" s="26">
        <v>1500000</v>
      </c>
      <c r="D1152" s="62" t="s">
        <v>669</v>
      </c>
      <c r="E1152" s="62" t="s">
        <v>669</v>
      </c>
    </row>
    <row r="1153" spans="1:5" x14ac:dyDescent="0.2">
      <c r="A1153" s="25" t="s">
        <v>782</v>
      </c>
      <c r="B1153" s="25" t="s">
        <v>608</v>
      </c>
      <c r="C1153" s="26">
        <v>1400000</v>
      </c>
      <c r="D1153" s="62" t="s">
        <v>669</v>
      </c>
      <c r="E1153" s="62" t="s">
        <v>669</v>
      </c>
    </row>
    <row r="1154" spans="1:5" x14ac:dyDescent="0.2">
      <c r="A1154" s="25" t="s">
        <v>784</v>
      </c>
      <c r="B1154" s="25" t="s">
        <v>608</v>
      </c>
      <c r="C1154" s="26">
        <v>1111000</v>
      </c>
      <c r="D1154" s="62" t="s">
        <v>669</v>
      </c>
      <c r="E1154" s="62" t="s">
        <v>669</v>
      </c>
    </row>
    <row r="1155" spans="1:5" x14ac:dyDescent="0.2">
      <c r="A1155" s="25" t="s">
        <v>782</v>
      </c>
      <c r="B1155" s="25" t="s">
        <v>608</v>
      </c>
      <c r="C1155" s="26">
        <v>1400000</v>
      </c>
      <c r="D1155" s="62" t="s">
        <v>669</v>
      </c>
      <c r="E1155" s="62" t="s">
        <v>669</v>
      </c>
    </row>
    <row r="1156" spans="1:5" x14ac:dyDescent="0.2">
      <c r="A1156" s="25" t="s">
        <v>785</v>
      </c>
      <c r="B1156" s="25" t="s">
        <v>608</v>
      </c>
      <c r="C1156" s="26">
        <v>389000</v>
      </c>
      <c r="D1156" s="62" t="s">
        <v>669</v>
      </c>
      <c r="E1156" s="62" t="s">
        <v>669</v>
      </c>
    </row>
    <row r="1157" spans="1:5" x14ac:dyDescent="0.2">
      <c r="A1157" s="25" t="s">
        <v>783</v>
      </c>
      <c r="B1157" s="25" t="s">
        <v>608</v>
      </c>
      <c r="C1157" s="26">
        <v>1500000</v>
      </c>
      <c r="D1157" s="62" t="s">
        <v>669</v>
      </c>
      <c r="E1157" s="62" t="s">
        <v>669</v>
      </c>
    </row>
    <row r="1158" spans="1:5" x14ac:dyDescent="0.2">
      <c r="A1158" s="25" t="s">
        <v>785</v>
      </c>
      <c r="B1158" s="25" t="s">
        <v>608</v>
      </c>
      <c r="C1158" s="26">
        <v>389000</v>
      </c>
      <c r="D1158" s="62" t="s">
        <v>669</v>
      </c>
      <c r="E1158" s="62" t="s">
        <v>669</v>
      </c>
    </row>
    <row r="1159" spans="1:5" x14ac:dyDescent="0.2">
      <c r="A1159" s="25" t="s">
        <v>786</v>
      </c>
      <c r="B1159" s="25" t="s">
        <v>787</v>
      </c>
      <c r="C1159" s="26">
        <v>1600000</v>
      </c>
      <c r="D1159" s="62" t="s">
        <v>669</v>
      </c>
      <c r="E1159" s="62" t="s">
        <v>669</v>
      </c>
    </row>
    <row r="1160" spans="1:5" x14ac:dyDescent="0.2">
      <c r="A1160" s="25" t="s">
        <v>788</v>
      </c>
      <c r="B1160" s="25" t="s">
        <v>787</v>
      </c>
      <c r="C1160" s="26">
        <v>1500000</v>
      </c>
      <c r="E1160" s="62">
        <v>5452</v>
      </c>
    </row>
    <row r="1161" spans="1:5" x14ac:dyDescent="0.2">
      <c r="A1161" s="25" t="s">
        <v>789</v>
      </c>
      <c r="B1161" s="25" t="s">
        <v>787</v>
      </c>
      <c r="C1161" s="26">
        <v>1400000</v>
      </c>
      <c r="D1161" s="62" t="s">
        <v>669</v>
      </c>
      <c r="E1161" s="62" t="s">
        <v>669</v>
      </c>
    </row>
    <row r="1162" spans="1:5" x14ac:dyDescent="0.2">
      <c r="A1162" s="25" t="s">
        <v>789</v>
      </c>
      <c r="B1162" s="25" t="s">
        <v>787</v>
      </c>
      <c r="C1162" s="26">
        <v>1400000</v>
      </c>
      <c r="D1162" s="62" t="s">
        <v>669</v>
      </c>
      <c r="E1162" s="62" t="s">
        <v>669</v>
      </c>
    </row>
    <row r="1163" spans="1:5" x14ac:dyDescent="0.2">
      <c r="A1163" s="25" t="s">
        <v>786</v>
      </c>
      <c r="B1163" s="25" t="s">
        <v>787</v>
      </c>
      <c r="C1163" s="26">
        <v>1600000</v>
      </c>
      <c r="D1163" s="62" t="s">
        <v>669</v>
      </c>
      <c r="E1163" s="62" t="s">
        <v>669</v>
      </c>
    </row>
    <row r="1164" spans="1:5" x14ac:dyDescent="0.2">
      <c r="A1164" s="25" t="s">
        <v>788</v>
      </c>
      <c r="B1164" s="25" t="s">
        <v>787</v>
      </c>
      <c r="C1164" s="26">
        <v>1500000</v>
      </c>
      <c r="D1164" s="62" t="s">
        <v>669</v>
      </c>
      <c r="E1164" s="62">
        <v>5452</v>
      </c>
    </row>
    <row r="1165" spans="1:5" x14ac:dyDescent="0.2">
      <c r="A1165" s="25" t="s">
        <v>786</v>
      </c>
      <c r="B1165" s="25" t="s">
        <v>787</v>
      </c>
      <c r="C1165" s="26">
        <v>1600000</v>
      </c>
      <c r="D1165" s="62" t="s">
        <v>669</v>
      </c>
      <c r="E1165" s="62" t="s">
        <v>669</v>
      </c>
    </row>
    <row r="1166" spans="1:5" x14ac:dyDescent="0.2">
      <c r="A1166" s="25" t="s">
        <v>788</v>
      </c>
      <c r="B1166" s="25" t="s">
        <v>787</v>
      </c>
      <c r="C1166" s="26">
        <v>1500000</v>
      </c>
      <c r="D1166" s="62" t="s">
        <v>669</v>
      </c>
      <c r="E1166" s="62">
        <v>5452</v>
      </c>
    </row>
    <row r="1167" spans="1:5" x14ac:dyDescent="0.2">
      <c r="A1167" s="25" t="s">
        <v>789</v>
      </c>
      <c r="B1167" s="25" t="s">
        <v>787</v>
      </c>
      <c r="C1167" s="26">
        <v>1400000</v>
      </c>
      <c r="D1167" s="62" t="s">
        <v>669</v>
      </c>
      <c r="E1167" s="62" t="s">
        <v>669</v>
      </c>
    </row>
    <row r="1168" spans="1:5" x14ac:dyDescent="0.2">
      <c r="A1168" s="25" t="s">
        <v>786</v>
      </c>
      <c r="B1168" s="25" t="s">
        <v>787</v>
      </c>
      <c r="C1168" s="26">
        <v>1600000</v>
      </c>
      <c r="D1168" s="62" t="s">
        <v>669</v>
      </c>
      <c r="E1168" s="62" t="s">
        <v>669</v>
      </c>
    </row>
    <row r="1169" spans="1:5" x14ac:dyDescent="0.2">
      <c r="A1169" s="25" t="s">
        <v>788</v>
      </c>
      <c r="B1169" s="25" t="s">
        <v>787</v>
      </c>
      <c r="C1169" s="26">
        <v>1500000</v>
      </c>
      <c r="D1169" s="62" t="s">
        <v>669</v>
      </c>
      <c r="E1169" s="62">
        <v>5452</v>
      </c>
    </row>
    <row r="1170" spans="1:5" x14ac:dyDescent="0.2">
      <c r="A1170" s="25" t="s">
        <v>789</v>
      </c>
      <c r="B1170" s="25" t="s">
        <v>787</v>
      </c>
      <c r="C1170" s="26">
        <v>1400000</v>
      </c>
      <c r="D1170" s="62" t="s">
        <v>669</v>
      </c>
      <c r="E1170" s="62" t="s">
        <v>669</v>
      </c>
    </row>
    <row r="1171" spans="1:5" x14ac:dyDescent="0.2">
      <c r="A1171" s="25" t="s">
        <v>790</v>
      </c>
      <c r="B1171" s="25" t="s">
        <v>459</v>
      </c>
      <c r="C1171" s="26">
        <v>890400</v>
      </c>
      <c r="D1171" s="62" t="s">
        <v>669</v>
      </c>
      <c r="E1171" s="62" t="s">
        <v>669</v>
      </c>
    </row>
    <row r="1172" spans="1:5" x14ac:dyDescent="0.2">
      <c r="A1172" s="25" t="s">
        <v>557</v>
      </c>
      <c r="B1172" s="25" t="s">
        <v>459</v>
      </c>
      <c r="C1172" s="26">
        <v>678400</v>
      </c>
      <c r="D1172" s="62" t="s">
        <v>669</v>
      </c>
      <c r="E1172" s="62" t="s">
        <v>669</v>
      </c>
    </row>
    <row r="1173" spans="1:5" x14ac:dyDescent="0.2">
      <c r="A1173" s="25" t="s">
        <v>558</v>
      </c>
      <c r="B1173" s="25" t="s">
        <v>459</v>
      </c>
      <c r="C1173" s="26">
        <v>593600</v>
      </c>
      <c r="D1173" s="62" t="s">
        <v>669</v>
      </c>
      <c r="E1173" s="62" t="s">
        <v>669</v>
      </c>
    </row>
    <row r="1174" spans="1:5" x14ac:dyDescent="0.2">
      <c r="A1174" s="25" t="s">
        <v>790</v>
      </c>
      <c r="B1174" s="25" t="s">
        <v>459</v>
      </c>
      <c r="C1174" s="26">
        <v>1272000</v>
      </c>
      <c r="D1174" s="62" t="s">
        <v>669</v>
      </c>
      <c r="E1174" s="62" t="s">
        <v>669</v>
      </c>
    </row>
    <row r="1175" spans="1:5" x14ac:dyDescent="0.2">
      <c r="A1175" s="25" t="s">
        <v>557</v>
      </c>
      <c r="B1175" s="25" t="s">
        <v>459</v>
      </c>
      <c r="C1175" s="26">
        <v>1272000</v>
      </c>
      <c r="D1175" s="62" t="s">
        <v>669</v>
      </c>
      <c r="E1175" s="62" t="s">
        <v>669</v>
      </c>
    </row>
    <row r="1176" spans="1:5" x14ac:dyDescent="0.2">
      <c r="A1176" s="25" t="s">
        <v>790</v>
      </c>
      <c r="B1176" s="25" t="s">
        <v>459</v>
      </c>
      <c r="C1176" s="26">
        <v>1272000</v>
      </c>
      <c r="D1176" s="62" t="s">
        <v>669</v>
      </c>
      <c r="E1176" s="62" t="s">
        <v>669</v>
      </c>
    </row>
    <row r="1177" spans="1:5" x14ac:dyDescent="0.2">
      <c r="A1177" s="25" t="s">
        <v>790</v>
      </c>
      <c r="B1177" s="25" t="s">
        <v>459</v>
      </c>
      <c r="C1177" s="26">
        <v>1272000</v>
      </c>
      <c r="D1177" s="62" t="s">
        <v>669</v>
      </c>
      <c r="E1177" s="62" t="s">
        <v>669</v>
      </c>
    </row>
    <row r="1178" spans="1:5" x14ac:dyDescent="0.2">
      <c r="A1178" s="25" t="s">
        <v>557</v>
      </c>
      <c r="B1178" s="25" t="s">
        <v>459</v>
      </c>
      <c r="C1178" s="26">
        <v>1272000</v>
      </c>
      <c r="D1178" s="62" t="s">
        <v>669</v>
      </c>
      <c r="E1178" s="62" t="s">
        <v>669</v>
      </c>
    </row>
    <row r="1179" spans="1:5" x14ac:dyDescent="0.2">
      <c r="A1179" s="25" t="s">
        <v>557</v>
      </c>
      <c r="B1179" s="25" t="s">
        <v>459</v>
      </c>
      <c r="C1179" s="26">
        <v>1272000</v>
      </c>
      <c r="D1179" s="62" t="s">
        <v>669</v>
      </c>
      <c r="E1179" s="62" t="s">
        <v>669</v>
      </c>
    </row>
    <row r="1180" spans="1:5" x14ac:dyDescent="0.2">
      <c r="A1180" s="25" t="s">
        <v>790</v>
      </c>
      <c r="B1180" s="25" t="s">
        <v>459</v>
      </c>
      <c r="C1180" s="26">
        <v>1272000</v>
      </c>
      <c r="D1180" s="62" t="s">
        <v>669</v>
      </c>
      <c r="E1180" s="62" t="s">
        <v>669</v>
      </c>
    </row>
    <row r="1181" spans="1:5" x14ac:dyDescent="0.2">
      <c r="A1181" s="25" t="s">
        <v>790</v>
      </c>
      <c r="B1181" s="25" t="s">
        <v>459</v>
      </c>
      <c r="C1181" s="26">
        <v>1272000</v>
      </c>
      <c r="D1181" s="62" t="s">
        <v>669</v>
      </c>
      <c r="E1181" s="62" t="s">
        <v>669</v>
      </c>
    </row>
    <row r="1182" spans="1:5" x14ac:dyDescent="0.2">
      <c r="A1182" s="25" t="s">
        <v>557</v>
      </c>
      <c r="B1182" s="25" t="s">
        <v>459</v>
      </c>
      <c r="C1182" s="26">
        <v>1272000</v>
      </c>
      <c r="D1182" s="62" t="s">
        <v>669</v>
      </c>
      <c r="E1182" s="62" t="s">
        <v>669</v>
      </c>
    </row>
    <row r="1183" spans="1:5" x14ac:dyDescent="0.2">
      <c r="A1183" s="25" t="s">
        <v>558</v>
      </c>
      <c r="B1183" s="25" t="s">
        <v>459</v>
      </c>
      <c r="C1183" s="26">
        <v>1272000</v>
      </c>
      <c r="D1183" s="62" t="s">
        <v>669</v>
      </c>
      <c r="E1183" s="62" t="s">
        <v>669</v>
      </c>
    </row>
    <row r="1184" spans="1:5" x14ac:dyDescent="0.2">
      <c r="A1184" s="25" t="s">
        <v>558</v>
      </c>
      <c r="B1184" s="25" t="s">
        <v>459</v>
      </c>
      <c r="C1184" s="26">
        <v>1272000</v>
      </c>
      <c r="D1184" s="62" t="s">
        <v>669</v>
      </c>
      <c r="E1184" s="62" t="s">
        <v>669</v>
      </c>
    </row>
    <row r="1185" spans="1:5" x14ac:dyDescent="0.2">
      <c r="A1185" s="25" t="s">
        <v>558</v>
      </c>
      <c r="B1185" s="25" t="s">
        <v>459</v>
      </c>
      <c r="C1185" s="26">
        <v>1272000</v>
      </c>
      <c r="D1185" s="62" t="s">
        <v>669</v>
      </c>
      <c r="E1185" s="62" t="s">
        <v>669</v>
      </c>
    </row>
    <row r="1186" spans="1:5" x14ac:dyDescent="0.2">
      <c r="A1186" s="25" t="s">
        <v>558</v>
      </c>
      <c r="B1186" s="25" t="s">
        <v>459</v>
      </c>
      <c r="C1186" s="26">
        <v>1272000</v>
      </c>
      <c r="D1186" s="62" t="s">
        <v>669</v>
      </c>
      <c r="E1186" s="62" t="s">
        <v>669</v>
      </c>
    </row>
    <row r="1187" spans="1:5" x14ac:dyDescent="0.2">
      <c r="A1187" s="25" t="s">
        <v>558</v>
      </c>
      <c r="B1187" s="25" t="s">
        <v>459</v>
      </c>
      <c r="C1187" s="26">
        <v>1272000</v>
      </c>
      <c r="D1187" s="62" t="s">
        <v>669</v>
      </c>
      <c r="E1187" s="62" t="s">
        <v>669</v>
      </c>
    </row>
    <row r="1188" spans="1:5" x14ac:dyDescent="0.2">
      <c r="A1188" s="25" t="s">
        <v>558</v>
      </c>
      <c r="B1188" s="25" t="s">
        <v>459</v>
      </c>
      <c r="C1188" s="26">
        <v>1272000</v>
      </c>
      <c r="D1188" s="62" t="s">
        <v>669</v>
      </c>
      <c r="E1188" s="62" t="s">
        <v>669</v>
      </c>
    </row>
    <row r="1189" spans="1:5" x14ac:dyDescent="0.2">
      <c r="A1189" s="25" t="s">
        <v>558</v>
      </c>
      <c r="B1189" s="25" t="s">
        <v>459</v>
      </c>
      <c r="C1189" s="26">
        <v>1272000</v>
      </c>
      <c r="D1189" s="62" t="s">
        <v>669</v>
      </c>
      <c r="E1189" s="62" t="s">
        <v>669</v>
      </c>
    </row>
    <row r="1190" spans="1:5" x14ac:dyDescent="0.2">
      <c r="A1190" s="25" t="s">
        <v>558</v>
      </c>
      <c r="B1190" s="25" t="s">
        <v>459</v>
      </c>
      <c r="C1190" s="26">
        <v>1272000</v>
      </c>
      <c r="D1190" s="62" t="s">
        <v>669</v>
      </c>
      <c r="E1190" s="62" t="s">
        <v>669</v>
      </c>
    </row>
    <row r="1191" spans="1:5" x14ac:dyDescent="0.2">
      <c r="A1191" s="25" t="s">
        <v>558</v>
      </c>
      <c r="B1191" s="25" t="s">
        <v>459</v>
      </c>
      <c r="C1191" s="26">
        <v>1272000</v>
      </c>
      <c r="D1191" s="62" t="s">
        <v>669</v>
      </c>
      <c r="E1191" s="62" t="s">
        <v>669</v>
      </c>
    </row>
    <row r="1192" spans="1:5" x14ac:dyDescent="0.2">
      <c r="A1192" s="25" t="s">
        <v>791</v>
      </c>
      <c r="B1192" s="25" t="s">
        <v>470</v>
      </c>
      <c r="C1192" s="26">
        <v>1500000</v>
      </c>
      <c r="D1192" s="62" t="s">
        <v>669</v>
      </c>
      <c r="E1192" s="62" t="s">
        <v>669</v>
      </c>
    </row>
    <row r="1193" spans="1:5" x14ac:dyDescent="0.2">
      <c r="A1193" s="25" t="s">
        <v>791</v>
      </c>
      <c r="B1193" s="25" t="s">
        <v>470</v>
      </c>
      <c r="C1193" s="26">
        <v>1500000</v>
      </c>
      <c r="D1193" s="62" t="s">
        <v>669</v>
      </c>
      <c r="E1193" s="62" t="s">
        <v>669</v>
      </c>
    </row>
    <row r="1194" spans="1:5" x14ac:dyDescent="0.2">
      <c r="A1194" s="25" t="s">
        <v>791</v>
      </c>
      <c r="B1194" s="25" t="s">
        <v>470</v>
      </c>
      <c r="C1194" s="26">
        <v>1500000</v>
      </c>
      <c r="D1194" s="62" t="s">
        <v>669</v>
      </c>
      <c r="E1194" s="62" t="s">
        <v>669</v>
      </c>
    </row>
    <row r="1195" spans="1:5" x14ac:dyDescent="0.2">
      <c r="A1195" s="25" t="s">
        <v>791</v>
      </c>
      <c r="B1195" s="25" t="s">
        <v>470</v>
      </c>
      <c r="C1195" s="26">
        <v>1500000</v>
      </c>
      <c r="D1195" s="62" t="s">
        <v>669</v>
      </c>
      <c r="E1195" s="62" t="s">
        <v>669</v>
      </c>
    </row>
    <row r="1196" spans="1:5" x14ac:dyDescent="0.2">
      <c r="A1196" s="25" t="s">
        <v>792</v>
      </c>
      <c r="B1196" s="25" t="s">
        <v>470</v>
      </c>
      <c r="C1196" s="26">
        <v>1800000</v>
      </c>
      <c r="D1196" s="62" t="s">
        <v>669</v>
      </c>
      <c r="E1196" s="62" t="s">
        <v>669</v>
      </c>
    </row>
    <row r="1197" spans="1:5" x14ac:dyDescent="0.2">
      <c r="A1197" s="25" t="s">
        <v>792</v>
      </c>
      <c r="B1197" s="25" t="s">
        <v>470</v>
      </c>
      <c r="C1197" s="26">
        <v>1800000</v>
      </c>
      <c r="D1197" s="62" t="s">
        <v>669</v>
      </c>
      <c r="E1197" s="62" t="s">
        <v>669</v>
      </c>
    </row>
    <row r="1198" spans="1:5" x14ac:dyDescent="0.2">
      <c r="A1198" s="25" t="s">
        <v>792</v>
      </c>
      <c r="B1198" s="25" t="s">
        <v>470</v>
      </c>
      <c r="C1198" s="26">
        <v>1800000</v>
      </c>
      <c r="D1198" s="62" t="s">
        <v>669</v>
      </c>
      <c r="E1198" s="62" t="s">
        <v>669</v>
      </c>
    </row>
    <row r="1199" spans="1:5" x14ac:dyDescent="0.2">
      <c r="A1199" s="25" t="s">
        <v>792</v>
      </c>
      <c r="B1199" s="25" t="s">
        <v>470</v>
      </c>
      <c r="C1199" s="26">
        <v>1800000</v>
      </c>
      <c r="D1199" s="62" t="s">
        <v>669</v>
      </c>
      <c r="E1199" s="62" t="s">
        <v>669</v>
      </c>
    </row>
    <row r="1200" spans="1:5" x14ac:dyDescent="0.2">
      <c r="A1200" s="25" t="s">
        <v>793</v>
      </c>
      <c r="B1200" s="25" t="s">
        <v>470</v>
      </c>
      <c r="C1200" s="26">
        <v>1300000</v>
      </c>
      <c r="D1200" s="62" t="s">
        <v>669</v>
      </c>
      <c r="E1200" s="62" t="s">
        <v>669</v>
      </c>
    </row>
    <row r="1201" spans="1:5" x14ac:dyDescent="0.2">
      <c r="A1201" s="25" t="s">
        <v>793</v>
      </c>
      <c r="B1201" s="25" t="s">
        <v>470</v>
      </c>
      <c r="C1201" s="26">
        <v>1300000</v>
      </c>
      <c r="D1201" s="62" t="s">
        <v>669</v>
      </c>
      <c r="E1201" s="62" t="s">
        <v>669</v>
      </c>
    </row>
    <row r="1202" spans="1:5" x14ac:dyDescent="0.2">
      <c r="A1202" s="25" t="s">
        <v>793</v>
      </c>
      <c r="B1202" s="25" t="s">
        <v>470</v>
      </c>
      <c r="C1202" s="26">
        <v>1300000</v>
      </c>
      <c r="D1202" s="62" t="s">
        <v>669</v>
      </c>
      <c r="E1202" s="62" t="s">
        <v>669</v>
      </c>
    </row>
    <row r="1203" spans="1:5" x14ac:dyDescent="0.2">
      <c r="A1203" s="25" t="s">
        <v>793</v>
      </c>
      <c r="B1203" s="25" t="s">
        <v>470</v>
      </c>
      <c r="C1203" s="26">
        <v>1300000</v>
      </c>
      <c r="D1203" s="62" t="s">
        <v>669</v>
      </c>
      <c r="E1203" s="62" t="s">
        <v>669</v>
      </c>
    </row>
    <row r="1204" spans="1:5" x14ac:dyDescent="0.2">
      <c r="A1204" s="25" t="s">
        <v>794</v>
      </c>
      <c r="B1204" s="25" t="s">
        <v>642</v>
      </c>
      <c r="C1204" s="26">
        <v>1666667</v>
      </c>
      <c r="D1204" s="62" t="s">
        <v>669</v>
      </c>
      <c r="E1204" s="62" t="s">
        <v>669</v>
      </c>
    </row>
    <row r="1205" spans="1:5" x14ac:dyDescent="0.2">
      <c r="A1205" s="25" t="s">
        <v>795</v>
      </c>
      <c r="B1205" s="25" t="s">
        <v>642</v>
      </c>
      <c r="C1205" s="26">
        <v>1666667</v>
      </c>
      <c r="D1205" s="62" t="s">
        <v>669</v>
      </c>
      <c r="E1205" s="62" t="s">
        <v>669</v>
      </c>
    </row>
    <row r="1206" spans="1:5" x14ac:dyDescent="0.2">
      <c r="A1206" s="25" t="s">
        <v>796</v>
      </c>
      <c r="B1206" s="25" t="s">
        <v>642</v>
      </c>
      <c r="C1206" s="26">
        <v>1500000</v>
      </c>
      <c r="D1206" s="62" t="s">
        <v>669</v>
      </c>
      <c r="E1206" s="62" t="s">
        <v>669</v>
      </c>
    </row>
    <row r="1207" spans="1:5" x14ac:dyDescent="0.2">
      <c r="A1207" s="25" t="s">
        <v>794</v>
      </c>
      <c r="B1207" s="25" t="s">
        <v>642</v>
      </c>
      <c r="C1207" s="26">
        <v>1666667</v>
      </c>
      <c r="D1207" s="62" t="s">
        <v>669</v>
      </c>
      <c r="E1207" s="62" t="s">
        <v>669</v>
      </c>
    </row>
    <row r="1208" spans="1:5" x14ac:dyDescent="0.2">
      <c r="A1208" s="25" t="s">
        <v>795</v>
      </c>
      <c r="B1208" s="25" t="s">
        <v>642</v>
      </c>
      <c r="C1208" s="26">
        <v>1666667</v>
      </c>
      <c r="D1208" s="62" t="s">
        <v>669</v>
      </c>
      <c r="E1208" s="62" t="s">
        <v>669</v>
      </c>
    </row>
    <row r="1209" spans="1:5" x14ac:dyDescent="0.2">
      <c r="A1209" s="25" t="s">
        <v>796</v>
      </c>
      <c r="B1209" s="25" t="s">
        <v>642</v>
      </c>
      <c r="C1209" s="26">
        <v>1500000</v>
      </c>
      <c r="D1209" s="62" t="s">
        <v>669</v>
      </c>
      <c r="E1209" s="62" t="s">
        <v>669</v>
      </c>
    </row>
    <row r="1210" spans="1:5" x14ac:dyDescent="0.2">
      <c r="A1210" s="25" t="s">
        <v>794</v>
      </c>
      <c r="B1210" s="25" t="s">
        <v>642</v>
      </c>
      <c r="C1210" s="26">
        <v>1666667</v>
      </c>
      <c r="D1210" s="62" t="s">
        <v>669</v>
      </c>
      <c r="E1210" s="62" t="s">
        <v>669</v>
      </c>
    </row>
    <row r="1211" spans="1:5" x14ac:dyDescent="0.2">
      <c r="A1211" s="25" t="s">
        <v>797</v>
      </c>
      <c r="B1211" s="25" t="s">
        <v>640</v>
      </c>
      <c r="C1211" s="26">
        <v>1675000</v>
      </c>
      <c r="D1211" s="62" t="s">
        <v>669</v>
      </c>
      <c r="E1211" s="62" t="s">
        <v>669</v>
      </c>
    </row>
    <row r="1212" spans="1:5" x14ac:dyDescent="0.2">
      <c r="A1212" s="25" t="s">
        <v>797</v>
      </c>
      <c r="B1212" s="25" t="s">
        <v>640</v>
      </c>
      <c r="C1212" s="26">
        <v>1675000</v>
      </c>
      <c r="D1212" s="62" t="s">
        <v>669</v>
      </c>
      <c r="E1212" s="62" t="s">
        <v>669</v>
      </c>
    </row>
  </sheetData>
  <autoFilter ref="A44:F45">
    <filterColumn colId="3" showButton="0"/>
    <filterColumn colId="4" showButton="0"/>
  </autoFilter>
  <mergeCells count="11">
    <mergeCell ref="A8:B8"/>
    <mergeCell ref="A44:A45"/>
    <mergeCell ref="B44:B45"/>
    <mergeCell ref="C44:C45"/>
    <mergeCell ref="B21:D21"/>
    <mergeCell ref="B22:D22"/>
    <mergeCell ref="B12:F12"/>
    <mergeCell ref="D44:F44"/>
    <mergeCell ref="C24:C26"/>
    <mergeCell ref="D24:D25"/>
    <mergeCell ref="B14:F14"/>
  </mergeCells>
  <phoneticPr fontId="2" type="noConversion"/>
  <pageMargins left="0.39370078740157483" right="0.19685039370078741" top="0.39370078740157483" bottom="0" header="0" footer="0"/>
  <pageSetup paperSize="134" scale="8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Q377"/>
  <sheetViews>
    <sheetView tabSelected="1" view="pageBreakPreview" topLeftCell="A351" zoomScale="60" zoomScaleNormal="85" workbookViewId="0">
      <selection activeCell="B1" sqref="B1:Q378"/>
    </sheetView>
  </sheetViews>
  <sheetFormatPr baseColWidth="10" defaultRowHeight="12.75" x14ac:dyDescent="0.2"/>
  <cols>
    <col min="3" max="3" width="14.28515625" customWidth="1"/>
    <col min="4" max="4" width="18.42578125" customWidth="1"/>
    <col min="5" max="5" width="10.28515625" bestFit="1" customWidth="1"/>
    <col min="6" max="6" width="12.5703125" bestFit="1" customWidth="1"/>
    <col min="7" max="7" width="60.5703125" style="36" customWidth="1"/>
    <col min="8" max="8" width="19.85546875" style="27" bestFit="1" customWidth="1"/>
    <col min="9" max="9" width="19.28515625" style="27" customWidth="1"/>
    <col min="10" max="10" width="16.7109375" style="27" customWidth="1"/>
    <col min="11" max="11" width="16" style="28" customWidth="1"/>
    <col min="12" max="12" width="14.140625" style="28" bestFit="1" customWidth="1"/>
    <col min="13" max="13" width="15.7109375" style="28" customWidth="1"/>
    <col min="14" max="14" width="16.7109375" style="28" customWidth="1"/>
    <col min="15" max="15" width="17.140625" style="27" bestFit="1" customWidth="1"/>
    <col min="16" max="16" width="18.5703125" customWidth="1"/>
  </cols>
  <sheetData>
    <row r="1" spans="3:17" s="1" customFormat="1" x14ac:dyDescent="0.2">
      <c r="L1" s="66"/>
      <c r="M1" s="66"/>
      <c r="O1" s="66"/>
    </row>
    <row r="2" spans="3:17" s="1" customFormat="1" x14ac:dyDescent="0.2">
      <c r="L2" s="66"/>
      <c r="M2" s="66"/>
      <c r="O2" s="66"/>
    </row>
    <row r="3" spans="3:17" s="1" customFormat="1" x14ac:dyDescent="0.2">
      <c r="L3" s="66"/>
      <c r="M3" s="66"/>
      <c r="O3" s="66"/>
    </row>
    <row r="4" spans="3:17" s="1" customFormat="1" x14ac:dyDescent="0.2">
      <c r="L4" s="66"/>
      <c r="M4" s="66"/>
      <c r="O4" s="66"/>
    </row>
    <row r="5" spans="3:17" s="1" customFormat="1" x14ac:dyDescent="0.2">
      <c r="L5" s="66"/>
      <c r="M5" s="66"/>
      <c r="O5" s="66"/>
    </row>
    <row r="6" spans="3:17" s="1" customFormat="1" x14ac:dyDescent="0.2">
      <c r="L6" s="66"/>
      <c r="M6" s="66"/>
      <c r="O6" s="66"/>
    </row>
    <row r="7" spans="3:17" s="1" customFormat="1" x14ac:dyDescent="0.2">
      <c r="L7" s="66"/>
      <c r="M7" s="66"/>
      <c r="O7" s="66"/>
    </row>
    <row r="8" spans="3:17" s="1" customFormat="1" x14ac:dyDescent="0.2">
      <c r="D8" s="67" t="s">
        <v>2</v>
      </c>
      <c r="L8" s="66"/>
      <c r="M8" s="66"/>
      <c r="O8" s="66"/>
    </row>
    <row r="9" spans="3:17" s="1" customFormat="1" x14ac:dyDescent="0.2">
      <c r="D9" s="67" t="s">
        <v>42</v>
      </c>
      <c r="L9" s="66"/>
      <c r="M9" s="66"/>
      <c r="O9" s="66"/>
    </row>
    <row r="10" spans="3:17" s="1" customFormat="1" ht="13.5" thickBot="1" x14ac:dyDescent="0.25">
      <c r="D10" s="67"/>
      <c r="L10" s="66"/>
      <c r="M10" s="66"/>
      <c r="O10" s="66"/>
    </row>
    <row r="11" spans="3:17" s="1" customFormat="1" ht="59.25" customHeight="1" thickBot="1" x14ac:dyDescent="0.25">
      <c r="D11" s="68" t="s">
        <v>798</v>
      </c>
      <c r="E11" s="92" t="s">
        <v>799</v>
      </c>
      <c r="F11" s="93"/>
      <c r="G11" s="93"/>
      <c r="H11" s="93"/>
      <c r="I11" s="93"/>
      <c r="J11" s="93"/>
      <c r="K11" s="93"/>
      <c r="L11" s="93"/>
      <c r="M11" s="93"/>
      <c r="N11" s="94"/>
      <c r="O11" s="66"/>
    </row>
    <row r="12" spans="3:17" s="1" customFormat="1" ht="13.5" thickBot="1" x14ac:dyDescent="0.25">
      <c r="C12" s="69"/>
      <c r="D12" s="70"/>
      <c r="E12" s="69"/>
      <c r="F12" s="69"/>
      <c r="G12" s="69"/>
      <c r="H12" s="69"/>
      <c r="I12" s="69"/>
      <c r="J12" s="69"/>
      <c r="K12" s="69"/>
      <c r="L12" s="71"/>
      <c r="M12" s="71"/>
      <c r="O12" s="66"/>
    </row>
    <row r="13" spans="3:17" s="1" customFormat="1" ht="16.5" customHeight="1" thickBot="1" x14ac:dyDescent="0.25">
      <c r="D13" s="72" t="s">
        <v>27</v>
      </c>
      <c r="E13" s="95" t="s">
        <v>800</v>
      </c>
      <c r="F13" s="96"/>
      <c r="G13" s="96"/>
      <c r="H13" s="96"/>
      <c r="I13" s="96"/>
      <c r="J13" s="96"/>
      <c r="K13" s="96"/>
      <c r="L13" s="96"/>
      <c r="M13" s="96"/>
      <c r="N13" s="97"/>
      <c r="O13" s="66"/>
    </row>
    <row r="15" spans="3:17" ht="12.75" customHeight="1" x14ac:dyDescent="0.2">
      <c r="C15" s="98" t="s">
        <v>15</v>
      </c>
      <c r="D15" s="98"/>
      <c r="E15" s="98"/>
      <c r="F15" s="98"/>
      <c r="G15" s="98"/>
      <c r="H15" s="98"/>
      <c r="I15" s="98"/>
      <c r="J15" s="98"/>
      <c r="K15" s="98"/>
      <c r="L15" s="98"/>
      <c r="M15" s="98"/>
      <c r="N15" s="98"/>
      <c r="O15" s="98"/>
      <c r="P15" s="98"/>
      <c r="Q15" s="52"/>
    </row>
    <row r="16" spans="3:17" ht="13.5" thickBot="1" x14ac:dyDescent="0.25">
      <c r="C16" s="99" t="s">
        <v>667</v>
      </c>
      <c r="D16" s="99"/>
      <c r="E16" s="99"/>
      <c r="F16" s="99"/>
      <c r="G16" s="99"/>
      <c r="H16" s="99"/>
      <c r="I16" s="99"/>
      <c r="J16" s="99"/>
      <c r="K16" s="99"/>
      <c r="L16" s="99"/>
      <c r="M16" s="99"/>
      <c r="N16" s="99"/>
      <c r="O16" s="99"/>
      <c r="P16" s="99"/>
      <c r="Q16" s="53"/>
    </row>
    <row r="17" spans="3:17" ht="51" x14ac:dyDescent="0.2">
      <c r="C17" s="85" t="s">
        <v>44</v>
      </c>
      <c r="D17" s="85" t="s">
        <v>3</v>
      </c>
      <c r="E17" s="100" t="s">
        <v>4</v>
      </c>
      <c r="F17" s="100" t="s">
        <v>26</v>
      </c>
      <c r="G17" s="102" t="s">
        <v>5</v>
      </c>
      <c r="H17" s="21" t="s">
        <v>28</v>
      </c>
      <c r="I17" s="21" t="s">
        <v>25</v>
      </c>
      <c r="J17" s="21" t="s">
        <v>43</v>
      </c>
      <c r="K17" s="21" t="s">
        <v>560</v>
      </c>
      <c r="L17" s="21" t="s">
        <v>561</v>
      </c>
      <c r="M17" s="21" t="s">
        <v>562</v>
      </c>
      <c r="N17" s="21" t="s">
        <v>563</v>
      </c>
      <c r="O17" s="21" t="s">
        <v>49</v>
      </c>
      <c r="P17" s="20" t="s">
        <v>1</v>
      </c>
    </row>
    <row r="18" spans="3:17" ht="26.25" thickBot="1" x14ac:dyDescent="0.25">
      <c r="C18" s="87"/>
      <c r="D18" s="87"/>
      <c r="E18" s="101"/>
      <c r="F18" s="101"/>
      <c r="G18" s="103"/>
      <c r="H18" s="42" t="s">
        <v>6</v>
      </c>
      <c r="I18" s="42" t="s">
        <v>6</v>
      </c>
      <c r="J18" s="42" t="s">
        <v>6</v>
      </c>
      <c r="K18" s="42" t="s">
        <v>6</v>
      </c>
      <c r="L18" s="42" t="s">
        <v>6</v>
      </c>
      <c r="M18" s="42" t="s">
        <v>6</v>
      </c>
      <c r="N18" s="42" t="s">
        <v>6</v>
      </c>
      <c r="O18" s="42" t="s">
        <v>6</v>
      </c>
      <c r="P18" s="43" t="s">
        <v>0</v>
      </c>
    </row>
    <row r="19" spans="3:17" s="34" customFormat="1" ht="23.25" customHeight="1" x14ac:dyDescent="0.2">
      <c r="C19" s="38">
        <v>1107151003</v>
      </c>
      <c r="D19" s="35" t="s">
        <v>16</v>
      </c>
      <c r="E19" s="38" t="s">
        <v>98</v>
      </c>
      <c r="F19" s="35" t="s">
        <v>94</v>
      </c>
      <c r="G19" s="33" t="s">
        <v>99</v>
      </c>
      <c r="H19" s="39">
        <v>96999960</v>
      </c>
      <c r="I19" s="39">
        <v>95672758</v>
      </c>
      <c r="J19" s="39">
        <v>8372794</v>
      </c>
      <c r="K19" s="39"/>
      <c r="L19" s="40"/>
      <c r="M19" s="41"/>
      <c r="N19" s="39"/>
      <c r="O19" s="41">
        <v>8372794</v>
      </c>
      <c r="P19" s="41">
        <v>1327202</v>
      </c>
    </row>
    <row r="20" spans="3:17" ht="25.5" x14ac:dyDescent="0.2">
      <c r="C20" s="29">
        <v>1107151004</v>
      </c>
      <c r="D20" s="30" t="s">
        <v>16</v>
      </c>
      <c r="E20" s="29" t="s">
        <v>98</v>
      </c>
      <c r="F20" s="29" t="s">
        <v>94</v>
      </c>
      <c r="G20" s="37" t="s">
        <v>565</v>
      </c>
      <c r="H20" s="31">
        <v>77599968</v>
      </c>
      <c r="I20" s="31">
        <v>77599968</v>
      </c>
      <c r="J20" s="31">
        <v>0</v>
      </c>
      <c r="K20" s="31"/>
      <c r="L20" s="31">
        <v>38799984</v>
      </c>
      <c r="M20" s="31"/>
      <c r="N20" s="31">
        <v>38799984</v>
      </c>
      <c r="O20" s="31">
        <v>38799984</v>
      </c>
      <c r="P20" s="32">
        <v>38799984</v>
      </c>
      <c r="Q20" s="34"/>
    </row>
    <row r="21" spans="3:17" ht="25.5" x14ac:dyDescent="0.2">
      <c r="C21" s="29">
        <v>1404151005</v>
      </c>
      <c r="D21" s="30" t="s">
        <v>16</v>
      </c>
      <c r="E21" s="29" t="s">
        <v>100</v>
      </c>
      <c r="F21" s="29" t="s">
        <v>94</v>
      </c>
      <c r="G21" s="37" t="s">
        <v>101</v>
      </c>
      <c r="H21" s="31">
        <v>54000000</v>
      </c>
      <c r="I21" s="31">
        <v>31500000</v>
      </c>
      <c r="J21" s="31">
        <v>27000000</v>
      </c>
      <c r="K21" s="31"/>
      <c r="L21" s="31"/>
      <c r="M21" s="31"/>
      <c r="N21" s="31"/>
      <c r="O21" s="31">
        <v>27000000</v>
      </c>
      <c r="P21" s="32">
        <v>27000000</v>
      </c>
      <c r="Q21" s="34"/>
    </row>
    <row r="22" spans="3:17" s="48" customFormat="1" x14ac:dyDescent="0.15">
      <c r="C22" s="44"/>
      <c r="D22" s="45" t="s">
        <v>35</v>
      </c>
      <c r="E22" s="45"/>
      <c r="F22" s="46"/>
      <c r="G22" s="47"/>
      <c r="H22" s="47">
        <f>SUM(H19:H21)</f>
        <v>228599928</v>
      </c>
      <c r="I22" s="47">
        <f t="shared" ref="I22:P22" si="0">SUM(I19:I21)</f>
        <v>204772726</v>
      </c>
      <c r="J22" s="47">
        <f t="shared" si="0"/>
        <v>35372794</v>
      </c>
      <c r="K22" s="47">
        <f t="shared" si="0"/>
        <v>0</v>
      </c>
      <c r="L22" s="47">
        <f t="shared" si="0"/>
        <v>38799984</v>
      </c>
      <c r="M22" s="47">
        <f t="shared" si="0"/>
        <v>0</v>
      </c>
      <c r="N22" s="47">
        <f t="shared" si="0"/>
        <v>38799984</v>
      </c>
      <c r="O22" s="47">
        <f t="shared" si="0"/>
        <v>74172778</v>
      </c>
      <c r="P22" s="47">
        <f t="shared" si="0"/>
        <v>67127186</v>
      </c>
      <c r="Q22" s="34"/>
    </row>
    <row r="23" spans="3:17" ht="25.5" x14ac:dyDescent="0.2">
      <c r="C23" s="29">
        <v>2102150703</v>
      </c>
      <c r="D23" s="30" t="s">
        <v>10</v>
      </c>
      <c r="E23" s="29" t="s">
        <v>102</v>
      </c>
      <c r="F23" s="29" t="s">
        <v>103</v>
      </c>
      <c r="G23" s="37" t="s">
        <v>104</v>
      </c>
      <c r="H23" s="31">
        <v>75792694</v>
      </c>
      <c r="I23" s="31">
        <v>75792694</v>
      </c>
      <c r="J23" s="31">
        <v>53054885</v>
      </c>
      <c r="K23" s="31"/>
      <c r="L23" s="31"/>
      <c r="M23" s="31"/>
      <c r="N23" s="31"/>
      <c r="O23" s="31">
        <v>53054885</v>
      </c>
      <c r="P23" s="32">
        <v>22737809</v>
      </c>
      <c r="Q23" s="34"/>
    </row>
    <row r="24" spans="3:17" ht="25.5" x14ac:dyDescent="0.2">
      <c r="C24" s="29">
        <v>2203150402</v>
      </c>
      <c r="D24" s="30" t="s">
        <v>10</v>
      </c>
      <c r="E24" s="29" t="s">
        <v>105</v>
      </c>
      <c r="F24" s="29" t="s">
        <v>106</v>
      </c>
      <c r="G24" s="37" t="s">
        <v>107</v>
      </c>
      <c r="H24" s="31">
        <v>25000000</v>
      </c>
      <c r="I24" s="31">
        <v>25000000</v>
      </c>
      <c r="J24" s="31">
        <v>25000000</v>
      </c>
      <c r="K24" s="31"/>
      <c r="L24" s="31"/>
      <c r="M24" s="31"/>
      <c r="N24" s="31"/>
      <c r="O24" s="31">
        <v>25000000</v>
      </c>
      <c r="P24" s="32">
        <v>0</v>
      </c>
      <c r="Q24" s="34"/>
    </row>
    <row r="25" spans="3:17" ht="25.5" x14ac:dyDescent="0.2">
      <c r="C25" s="29">
        <v>2301151002</v>
      </c>
      <c r="D25" s="30" t="s">
        <v>10</v>
      </c>
      <c r="E25" s="29" t="s">
        <v>108</v>
      </c>
      <c r="F25" s="29" t="s">
        <v>94</v>
      </c>
      <c r="G25" s="37" t="s">
        <v>109</v>
      </c>
      <c r="H25" s="31">
        <v>134198667</v>
      </c>
      <c r="I25" s="31">
        <v>137160000</v>
      </c>
      <c r="J25" s="31">
        <v>61056000</v>
      </c>
      <c r="K25" s="31"/>
      <c r="L25" s="31">
        <v>15264000</v>
      </c>
      <c r="M25" s="31"/>
      <c r="N25" s="31">
        <v>15264000</v>
      </c>
      <c r="O25" s="31">
        <v>76320000</v>
      </c>
      <c r="P25" s="32">
        <v>57878667</v>
      </c>
      <c r="Q25" s="34"/>
    </row>
    <row r="26" spans="3:17" ht="38.25" x14ac:dyDescent="0.2">
      <c r="C26" s="29">
        <v>2901151005</v>
      </c>
      <c r="D26" s="30" t="s">
        <v>10</v>
      </c>
      <c r="E26" s="29" t="s">
        <v>110</v>
      </c>
      <c r="F26" s="29" t="s">
        <v>94</v>
      </c>
      <c r="G26" s="37" t="s">
        <v>111</v>
      </c>
      <c r="H26" s="31">
        <v>129780000</v>
      </c>
      <c r="I26" s="31">
        <v>129780000</v>
      </c>
      <c r="J26" s="31">
        <v>85654800</v>
      </c>
      <c r="K26" s="31"/>
      <c r="L26" s="31"/>
      <c r="M26" s="31"/>
      <c r="N26" s="31"/>
      <c r="O26" s="31">
        <v>85654800</v>
      </c>
      <c r="P26" s="32">
        <v>44125200</v>
      </c>
      <c r="Q26" s="34"/>
    </row>
    <row r="27" spans="3:17" s="48" customFormat="1" x14ac:dyDescent="0.15">
      <c r="C27" s="44"/>
      <c r="D27" s="45" t="s">
        <v>35</v>
      </c>
      <c r="E27" s="45"/>
      <c r="F27" s="46"/>
      <c r="G27" s="47"/>
      <c r="H27" s="47">
        <f>SUM(H23:H26)</f>
        <v>364771361</v>
      </c>
      <c r="I27" s="47">
        <f t="shared" ref="I27:P27" si="1">SUM(I23:I26)</f>
        <v>367732694</v>
      </c>
      <c r="J27" s="47">
        <f t="shared" si="1"/>
        <v>224765685</v>
      </c>
      <c r="K27" s="47">
        <f t="shared" si="1"/>
        <v>0</v>
      </c>
      <c r="L27" s="47">
        <f t="shared" si="1"/>
        <v>15264000</v>
      </c>
      <c r="M27" s="47">
        <f t="shared" si="1"/>
        <v>0</v>
      </c>
      <c r="N27" s="47">
        <f t="shared" si="1"/>
        <v>15264000</v>
      </c>
      <c r="O27" s="47">
        <f t="shared" si="1"/>
        <v>240029685</v>
      </c>
      <c r="P27" s="47">
        <f t="shared" si="1"/>
        <v>124741676</v>
      </c>
      <c r="Q27" s="34"/>
    </row>
    <row r="28" spans="3:17" ht="25.5" x14ac:dyDescent="0.2">
      <c r="C28" s="29">
        <v>3201151003</v>
      </c>
      <c r="D28" s="30" t="s">
        <v>11</v>
      </c>
      <c r="E28" s="29" t="s">
        <v>112</v>
      </c>
      <c r="F28" s="29" t="s">
        <v>94</v>
      </c>
      <c r="G28" s="37" t="s">
        <v>113</v>
      </c>
      <c r="H28" s="31">
        <v>64200000</v>
      </c>
      <c r="I28" s="31">
        <v>42372000</v>
      </c>
      <c r="J28" s="31">
        <v>42372000</v>
      </c>
      <c r="K28" s="31"/>
      <c r="L28" s="31"/>
      <c r="M28" s="31"/>
      <c r="N28" s="31"/>
      <c r="O28" s="31">
        <v>42372000</v>
      </c>
      <c r="P28" s="32">
        <v>21828000</v>
      </c>
      <c r="Q28" s="34"/>
    </row>
    <row r="29" spans="3:17" ht="25.5" x14ac:dyDescent="0.2">
      <c r="C29" s="29">
        <v>3302151004</v>
      </c>
      <c r="D29" s="30" t="s">
        <v>11</v>
      </c>
      <c r="E29" s="29" t="s">
        <v>82</v>
      </c>
      <c r="F29" s="29" t="s">
        <v>600</v>
      </c>
      <c r="G29" s="37" t="s">
        <v>50</v>
      </c>
      <c r="H29" s="31">
        <v>60000000</v>
      </c>
      <c r="I29" s="31">
        <v>59600000</v>
      </c>
      <c r="J29" s="31">
        <v>8600000</v>
      </c>
      <c r="K29" s="31"/>
      <c r="L29" s="31"/>
      <c r="M29" s="31"/>
      <c r="N29" s="31"/>
      <c r="O29" s="31">
        <v>8600000</v>
      </c>
      <c r="P29" s="32">
        <v>51400000</v>
      </c>
      <c r="Q29" s="34"/>
    </row>
    <row r="30" spans="3:17" ht="25.5" x14ac:dyDescent="0.2">
      <c r="C30" s="29">
        <v>3302151007</v>
      </c>
      <c r="D30" s="30" t="s">
        <v>11</v>
      </c>
      <c r="E30" s="29" t="s">
        <v>82</v>
      </c>
      <c r="F30" s="29" t="s">
        <v>94</v>
      </c>
      <c r="G30" s="37" t="s">
        <v>114</v>
      </c>
      <c r="H30" s="31">
        <v>40500000</v>
      </c>
      <c r="I30" s="31">
        <v>46200000</v>
      </c>
      <c r="J30" s="31">
        <v>20250000</v>
      </c>
      <c r="K30" s="31"/>
      <c r="L30" s="31"/>
      <c r="M30" s="31"/>
      <c r="N30" s="31"/>
      <c r="O30" s="31">
        <v>20250000</v>
      </c>
      <c r="P30" s="32">
        <v>20250000</v>
      </c>
      <c r="Q30" s="34"/>
    </row>
    <row r="31" spans="3:17" ht="25.5" x14ac:dyDescent="0.2">
      <c r="C31" s="29">
        <v>3303150703</v>
      </c>
      <c r="D31" s="30" t="s">
        <v>11</v>
      </c>
      <c r="E31" s="29" t="s">
        <v>115</v>
      </c>
      <c r="F31" s="29" t="s">
        <v>103</v>
      </c>
      <c r="G31" s="37" t="s">
        <v>116</v>
      </c>
      <c r="H31" s="31">
        <v>128666593</v>
      </c>
      <c r="I31" s="31">
        <v>128166592</v>
      </c>
      <c r="J31" s="31">
        <v>51266637</v>
      </c>
      <c r="K31" s="31"/>
      <c r="L31" s="31">
        <v>35889060</v>
      </c>
      <c r="M31" s="31"/>
      <c r="N31" s="31">
        <v>35889060</v>
      </c>
      <c r="O31" s="31">
        <v>87155697</v>
      </c>
      <c r="P31" s="32">
        <v>41510896</v>
      </c>
      <c r="Q31" s="34"/>
    </row>
    <row r="32" spans="3:17" s="48" customFormat="1" x14ac:dyDescent="0.15">
      <c r="C32" s="44"/>
      <c r="D32" s="45" t="s">
        <v>35</v>
      </c>
      <c r="E32" s="45"/>
      <c r="F32" s="46"/>
      <c r="G32" s="47"/>
      <c r="H32" s="47">
        <f>SUM(H28:H31)</f>
        <v>293366593</v>
      </c>
      <c r="I32" s="47">
        <f t="shared" ref="I32:P32" si="2">SUM(I28:I31)</f>
        <v>276338592</v>
      </c>
      <c r="J32" s="47">
        <f t="shared" si="2"/>
        <v>122488637</v>
      </c>
      <c r="K32" s="47">
        <f t="shared" si="2"/>
        <v>0</v>
      </c>
      <c r="L32" s="47">
        <f t="shared" si="2"/>
        <v>35889060</v>
      </c>
      <c r="M32" s="47">
        <f t="shared" si="2"/>
        <v>0</v>
      </c>
      <c r="N32" s="47">
        <f t="shared" si="2"/>
        <v>35889060</v>
      </c>
      <c r="O32" s="47">
        <f t="shared" si="2"/>
        <v>158377697</v>
      </c>
      <c r="P32" s="47">
        <f t="shared" si="2"/>
        <v>134988896</v>
      </c>
      <c r="Q32" s="34"/>
    </row>
    <row r="33" spans="3:17" ht="25.5" x14ac:dyDescent="0.2">
      <c r="C33" s="29">
        <v>4102150702</v>
      </c>
      <c r="D33" s="30" t="s">
        <v>12</v>
      </c>
      <c r="E33" s="29" t="s">
        <v>12</v>
      </c>
      <c r="F33" s="29" t="s">
        <v>103</v>
      </c>
      <c r="G33" s="37" t="s">
        <v>566</v>
      </c>
      <c r="H33" s="31">
        <v>35240208</v>
      </c>
      <c r="I33" s="31">
        <v>35240208</v>
      </c>
      <c r="J33" s="31">
        <v>0</v>
      </c>
      <c r="K33" s="31">
        <v>24668145</v>
      </c>
      <c r="L33" s="31"/>
      <c r="M33" s="31"/>
      <c r="N33" s="31">
        <v>24668145</v>
      </c>
      <c r="O33" s="31">
        <v>24668145</v>
      </c>
      <c r="P33" s="32">
        <v>10572063</v>
      </c>
      <c r="Q33" s="34"/>
    </row>
    <row r="34" spans="3:17" ht="38.25" x14ac:dyDescent="0.2">
      <c r="C34" s="29">
        <v>4103151006</v>
      </c>
      <c r="D34" s="30" t="s">
        <v>12</v>
      </c>
      <c r="E34" s="29" t="s">
        <v>117</v>
      </c>
      <c r="F34" s="29" t="s">
        <v>94</v>
      </c>
      <c r="G34" s="37" t="s">
        <v>118</v>
      </c>
      <c r="H34" s="31">
        <v>46800000</v>
      </c>
      <c r="I34" s="31">
        <v>38610000</v>
      </c>
      <c r="J34" s="31">
        <v>18720000</v>
      </c>
      <c r="K34" s="31"/>
      <c r="L34" s="31"/>
      <c r="M34" s="31"/>
      <c r="N34" s="31"/>
      <c r="O34" s="31">
        <v>18720000</v>
      </c>
      <c r="P34" s="32">
        <v>28080000</v>
      </c>
      <c r="Q34" s="34"/>
    </row>
    <row r="35" spans="3:17" ht="38.25" x14ac:dyDescent="0.2">
      <c r="C35" s="29">
        <v>4104140702</v>
      </c>
      <c r="D35" s="30" t="s">
        <v>12</v>
      </c>
      <c r="E35" s="29" t="s">
        <v>81</v>
      </c>
      <c r="F35" s="29" t="s">
        <v>103</v>
      </c>
      <c r="G35" s="37" t="s">
        <v>119</v>
      </c>
      <c r="H35" s="31">
        <v>107705361</v>
      </c>
      <c r="I35" s="31">
        <v>107704520</v>
      </c>
      <c r="J35" s="31">
        <v>53852680</v>
      </c>
      <c r="K35" s="31"/>
      <c r="L35" s="31"/>
      <c r="M35" s="31"/>
      <c r="N35" s="31"/>
      <c r="O35" s="31">
        <v>53852680</v>
      </c>
      <c r="P35" s="32">
        <v>53852681</v>
      </c>
      <c r="Q35" s="34"/>
    </row>
    <row r="36" spans="3:17" ht="38.25" x14ac:dyDescent="0.2">
      <c r="C36" s="29">
        <v>4104141004</v>
      </c>
      <c r="D36" s="30" t="s">
        <v>12</v>
      </c>
      <c r="E36" s="29" t="s">
        <v>81</v>
      </c>
      <c r="F36" s="29" t="s">
        <v>94</v>
      </c>
      <c r="G36" s="37" t="s">
        <v>52</v>
      </c>
      <c r="H36" s="31">
        <v>55200000</v>
      </c>
      <c r="I36" s="31">
        <v>55200000</v>
      </c>
      <c r="J36" s="31">
        <v>26496000</v>
      </c>
      <c r="K36" s="31"/>
      <c r="L36" s="31">
        <v>6624000</v>
      </c>
      <c r="M36" s="31"/>
      <c r="N36" s="31">
        <v>6624000</v>
      </c>
      <c r="O36" s="31">
        <v>33120000</v>
      </c>
      <c r="P36" s="32">
        <v>22080000</v>
      </c>
      <c r="Q36" s="34"/>
    </row>
    <row r="37" spans="3:17" x14ac:dyDescent="0.2">
      <c r="C37" s="29">
        <v>4106110702</v>
      </c>
      <c r="D37" s="30" t="s">
        <v>12</v>
      </c>
      <c r="E37" s="29" t="s">
        <v>83</v>
      </c>
      <c r="F37" s="29" t="s">
        <v>103</v>
      </c>
      <c r="G37" s="37" t="s">
        <v>480</v>
      </c>
      <c r="H37" s="31">
        <v>182365368</v>
      </c>
      <c r="I37" s="31">
        <v>180444254</v>
      </c>
      <c r="J37" s="31">
        <v>90000000</v>
      </c>
      <c r="K37" s="31"/>
      <c r="L37" s="31"/>
      <c r="M37" s="31"/>
      <c r="N37" s="31"/>
      <c r="O37" s="31">
        <v>90000000</v>
      </c>
      <c r="P37" s="32">
        <v>92365368</v>
      </c>
      <c r="Q37" s="34"/>
    </row>
    <row r="38" spans="3:17" ht="25.5" x14ac:dyDescent="0.2">
      <c r="C38" s="29">
        <v>4106150707</v>
      </c>
      <c r="D38" s="30" t="s">
        <v>12</v>
      </c>
      <c r="E38" s="29" t="s">
        <v>83</v>
      </c>
      <c r="F38" s="29" t="s">
        <v>103</v>
      </c>
      <c r="G38" s="37" t="s">
        <v>567</v>
      </c>
      <c r="H38" s="31">
        <v>37815243</v>
      </c>
      <c r="I38" s="31">
        <v>37423834</v>
      </c>
      <c r="J38" s="31">
        <v>0</v>
      </c>
      <c r="K38" s="31"/>
      <c r="L38" s="31"/>
      <c r="M38" s="31">
        <v>1499354</v>
      </c>
      <c r="N38" s="31">
        <v>1499354</v>
      </c>
      <c r="O38" s="31">
        <v>1499354</v>
      </c>
      <c r="P38" s="32">
        <v>36315889</v>
      </c>
      <c r="Q38" s="34"/>
    </row>
    <row r="39" spans="3:17" ht="38.25" x14ac:dyDescent="0.2">
      <c r="C39" s="29">
        <v>4201140502</v>
      </c>
      <c r="D39" s="30" t="s">
        <v>12</v>
      </c>
      <c r="E39" s="29" t="s">
        <v>79</v>
      </c>
      <c r="F39" s="29" t="s">
        <v>120</v>
      </c>
      <c r="G39" s="37" t="s">
        <v>51</v>
      </c>
      <c r="H39" s="31">
        <v>15015000</v>
      </c>
      <c r="I39" s="31">
        <v>15015000</v>
      </c>
      <c r="J39" s="31">
        <v>3753750</v>
      </c>
      <c r="K39" s="31"/>
      <c r="L39" s="31"/>
      <c r="M39" s="31"/>
      <c r="N39" s="31"/>
      <c r="O39" s="31">
        <v>3753750</v>
      </c>
      <c r="P39" s="32">
        <v>11261250</v>
      </c>
      <c r="Q39" s="34"/>
    </row>
    <row r="40" spans="3:17" x14ac:dyDescent="0.2">
      <c r="C40" s="29">
        <v>4201140702</v>
      </c>
      <c r="D40" s="30" t="s">
        <v>12</v>
      </c>
      <c r="E40" s="29" t="s">
        <v>79</v>
      </c>
      <c r="F40" s="29" t="s">
        <v>103</v>
      </c>
      <c r="G40" s="37" t="s">
        <v>481</v>
      </c>
      <c r="H40" s="31">
        <v>87689735</v>
      </c>
      <c r="I40" s="31">
        <v>87546224</v>
      </c>
      <c r="J40" s="31">
        <v>9133128</v>
      </c>
      <c r="K40" s="31"/>
      <c r="L40" s="31"/>
      <c r="M40" s="31">
        <v>2283282</v>
      </c>
      <c r="N40" s="31">
        <v>2283282</v>
      </c>
      <c r="O40" s="31">
        <v>11416410</v>
      </c>
      <c r="P40" s="32">
        <v>76273325</v>
      </c>
      <c r="Q40" s="34"/>
    </row>
    <row r="41" spans="3:17" ht="38.25" x14ac:dyDescent="0.2">
      <c r="C41" s="29">
        <v>4201150503</v>
      </c>
      <c r="D41" s="30" t="s">
        <v>12</v>
      </c>
      <c r="E41" s="29" t="s">
        <v>79</v>
      </c>
      <c r="F41" s="29" t="s">
        <v>121</v>
      </c>
      <c r="G41" s="37" t="s">
        <v>53</v>
      </c>
      <c r="H41" s="31">
        <v>14000000</v>
      </c>
      <c r="I41" s="31">
        <v>14000000</v>
      </c>
      <c r="J41" s="31">
        <v>6000000</v>
      </c>
      <c r="K41" s="31"/>
      <c r="L41" s="31"/>
      <c r="M41" s="31"/>
      <c r="N41" s="31"/>
      <c r="O41" s="31">
        <v>6000000</v>
      </c>
      <c r="P41" s="32">
        <v>8000000</v>
      </c>
      <c r="Q41" s="34"/>
    </row>
    <row r="42" spans="3:17" ht="38.25" x14ac:dyDescent="0.2">
      <c r="C42" s="29">
        <v>4202150501</v>
      </c>
      <c r="D42" s="30" t="s">
        <v>12</v>
      </c>
      <c r="E42" s="29" t="s">
        <v>88</v>
      </c>
      <c r="F42" s="29" t="s">
        <v>121</v>
      </c>
      <c r="G42" s="37" t="s">
        <v>53</v>
      </c>
      <c r="H42" s="31">
        <v>24000000</v>
      </c>
      <c r="I42" s="31">
        <v>24000000</v>
      </c>
      <c r="J42" s="31">
        <v>12000000</v>
      </c>
      <c r="K42" s="31"/>
      <c r="L42" s="31"/>
      <c r="M42" s="31">
        <v>4000000</v>
      </c>
      <c r="N42" s="31">
        <v>4000000</v>
      </c>
      <c r="O42" s="31">
        <v>16000000</v>
      </c>
      <c r="P42" s="32">
        <v>8000000</v>
      </c>
      <c r="Q42" s="34"/>
    </row>
    <row r="43" spans="3:17" ht="38.25" x14ac:dyDescent="0.2">
      <c r="C43" s="29">
        <v>4202151007</v>
      </c>
      <c r="D43" s="30" t="s">
        <v>12</v>
      </c>
      <c r="E43" s="29" t="s">
        <v>88</v>
      </c>
      <c r="F43" s="29" t="s">
        <v>94</v>
      </c>
      <c r="G43" s="37" t="s">
        <v>122</v>
      </c>
      <c r="H43" s="31">
        <v>50400000</v>
      </c>
      <c r="I43" s="31">
        <v>50400000</v>
      </c>
      <c r="J43" s="31">
        <v>12000000</v>
      </c>
      <c r="K43" s="31"/>
      <c r="L43" s="31">
        <v>10500000</v>
      </c>
      <c r="M43" s="31"/>
      <c r="N43" s="31">
        <v>10500000</v>
      </c>
      <c r="O43" s="31">
        <v>22500000</v>
      </c>
      <c r="P43" s="32">
        <v>27900000</v>
      </c>
      <c r="Q43" s="34"/>
    </row>
    <row r="44" spans="3:17" ht="25.5" x14ac:dyDescent="0.2">
      <c r="C44" s="29">
        <v>4203150705</v>
      </c>
      <c r="D44" s="30" t="s">
        <v>12</v>
      </c>
      <c r="E44" s="29" t="s">
        <v>569</v>
      </c>
      <c r="F44" s="29" t="s">
        <v>103</v>
      </c>
      <c r="G44" s="37" t="s">
        <v>570</v>
      </c>
      <c r="H44" s="31">
        <v>204514000</v>
      </c>
      <c r="I44" s="31">
        <v>204514000</v>
      </c>
      <c r="J44" s="31">
        <v>0</v>
      </c>
      <c r="K44" s="31"/>
      <c r="L44" s="31"/>
      <c r="M44" s="31">
        <v>81805600</v>
      </c>
      <c r="N44" s="31">
        <v>81805600</v>
      </c>
      <c r="O44" s="31">
        <v>81805600</v>
      </c>
      <c r="P44" s="32">
        <v>122708400</v>
      </c>
      <c r="Q44" s="34"/>
    </row>
    <row r="45" spans="3:17" x14ac:dyDescent="0.2">
      <c r="C45" s="29">
        <v>4203151006</v>
      </c>
      <c r="D45" s="30" t="s">
        <v>12</v>
      </c>
      <c r="E45" s="29" t="s">
        <v>569</v>
      </c>
      <c r="F45" s="29" t="s">
        <v>94</v>
      </c>
      <c r="G45" s="37" t="s">
        <v>571</v>
      </c>
      <c r="H45" s="31">
        <v>31200000</v>
      </c>
      <c r="I45" s="31">
        <v>9100000</v>
      </c>
      <c r="J45" s="31">
        <v>0</v>
      </c>
      <c r="K45" s="31"/>
      <c r="L45" s="31"/>
      <c r="M45" s="31">
        <v>3640000</v>
      </c>
      <c r="N45" s="31">
        <v>3640000</v>
      </c>
      <c r="O45" s="31">
        <v>3640000</v>
      </c>
      <c r="P45" s="32">
        <v>27560000</v>
      </c>
      <c r="Q45" s="34"/>
    </row>
    <row r="46" spans="3:17" ht="38.25" x14ac:dyDescent="0.2">
      <c r="C46" s="29">
        <v>4204150501</v>
      </c>
      <c r="D46" s="30" t="s">
        <v>12</v>
      </c>
      <c r="E46" s="29" t="s">
        <v>123</v>
      </c>
      <c r="F46" s="29" t="s">
        <v>121</v>
      </c>
      <c r="G46" s="37" t="s">
        <v>53</v>
      </c>
      <c r="H46" s="31">
        <v>12000000</v>
      </c>
      <c r="I46" s="31">
        <v>11666669</v>
      </c>
      <c r="J46" s="31">
        <v>3666669</v>
      </c>
      <c r="K46" s="31"/>
      <c r="L46" s="31"/>
      <c r="M46" s="31"/>
      <c r="N46" s="31"/>
      <c r="O46" s="31">
        <v>3666669</v>
      </c>
      <c r="P46" s="32">
        <v>8333331</v>
      </c>
      <c r="Q46" s="34"/>
    </row>
    <row r="47" spans="3:17" ht="25.5" x14ac:dyDescent="0.2">
      <c r="C47" s="29">
        <v>4204151001</v>
      </c>
      <c r="D47" s="30" t="s">
        <v>12</v>
      </c>
      <c r="E47" s="29" t="s">
        <v>123</v>
      </c>
      <c r="F47" s="29" t="s">
        <v>94</v>
      </c>
      <c r="G47" s="37" t="s">
        <v>572</v>
      </c>
      <c r="H47" s="31">
        <v>39600000</v>
      </c>
      <c r="I47" s="31">
        <v>39600000</v>
      </c>
      <c r="J47" s="31">
        <v>0</v>
      </c>
      <c r="K47" s="31">
        <v>26136000</v>
      </c>
      <c r="L47" s="31"/>
      <c r="M47" s="31"/>
      <c r="N47" s="31">
        <v>26136000</v>
      </c>
      <c r="O47" s="31">
        <v>26136000</v>
      </c>
      <c r="P47" s="32">
        <v>13464000</v>
      </c>
      <c r="Q47" s="34"/>
    </row>
    <row r="48" spans="3:17" ht="38.25" x14ac:dyDescent="0.2">
      <c r="C48" s="29">
        <v>4301150501</v>
      </c>
      <c r="D48" s="30" t="s">
        <v>12</v>
      </c>
      <c r="E48" s="29" t="s">
        <v>124</v>
      </c>
      <c r="F48" s="29" t="s">
        <v>121</v>
      </c>
      <c r="G48" s="37" t="s">
        <v>53</v>
      </c>
      <c r="H48" s="31">
        <v>12000000</v>
      </c>
      <c r="I48" s="31">
        <v>12000000</v>
      </c>
      <c r="J48" s="31">
        <v>4000000</v>
      </c>
      <c r="K48" s="31"/>
      <c r="L48" s="31"/>
      <c r="M48" s="31"/>
      <c r="N48" s="31"/>
      <c r="O48" s="31">
        <v>4000000</v>
      </c>
      <c r="P48" s="32">
        <v>8000000</v>
      </c>
      <c r="Q48" s="34"/>
    </row>
    <row r="49" spans="3:17" ht="38.25" x14ac:dyDescent="0.2">
      <c r="C49" s="29">
        <v>4302150501</v>
      </c>
      <c r="D49" s="30" t="s">
        <v>12</v>
      </c>
      <c r="E49" s="29" t="s">
        <v>125</v>
      </c>
      <c r="F49" s="29" t="s">
        <v>120</v>
      </c>
      <c r="G49" s="37" t="s">
        <v>573</v>
      </c>
      <c r="H49" s="31">
        <v>12000000</v>
      </c>
      <c r="I49" s="31">
        <v>12000000</v>
      </c>
      <c r="J49" s="31">
        <v>0</v>
      </c>
      <c r="K49" s="31"/>
      <c r="L49" s="31"/>
      <c r="M49" s="31">
        <v>6400000</v>
      </c>
      <c r="N49" s="31">
        <v>6400000</v>
      </c>
      <c r="O49" s="31">
        <v>6400000</v>
      </c>
      <c r="P49" s="32">
        <v>5600000</v>
      </c>
      <c r="Q49" s="34"/>
    </row>
    <row r="50" spans="3:17" ht="25.5" x14ac:dyDescent="0.2">
      <c r="C50" s="29">
        <v>4302151003</v>
      </c>
      <c r="D50" s="30" t="s">
        <v>12</v>
      </c>
      <c r="E50" s="29" t="s">
        <v>125</v>
      </c>
      <c r="F50" s="29" t="s">
        <v>94</v>
      </c>
      <c r="G50" s="37" t="s">
        <v>126</v>
      </c>
      <c r="H50" s="31">
        <v>30000000</v>
      </c>
      <c r="I50" s="31">
        <v>30000000</v>
      </c>
      <c r="J50" s="31">
        <v>21000000</v>
      </c>
      <c r="K50" s="31"/>
      <c r="L50" s="31"/>
      <c r="M50" s="31"/>
      <c r="N50" s="31"/>
      <c r="O50" s="31">
        <v>21000000</v>
      </c>
      <c r="P50" s="32">
        <v>9000000</v>
      </c>
      <c r="Q50" s="34"/>
    </row>
    <row r="51" spans="3:17" ht="25.5" x14ac:dyDescent="0.2">
      <c r="C51" s="29">
        <v>4303130703</v>
      </c>
      <c r="D51" s="30" t="s">
        <v>12</v>
      </c>
      <c r="E51" s="29" t="s">
        <v>74</v>
      </c>
      <c r="F51" s="29" t="s">
        <v>103</v>
      </c>
      <c r="G51" s="37" t="s">
        <v>127</v>
      </c>
      <c r="H51" s="31">
        <v>49701319</v>
      </c>
      <c r="I51" s="31">
        <v>71315396</v>
      </c>
      <c r="J51" s="31">
        <v>16500000</v>
      </c>
      <c r="K51" s="31"/>
      <c r="L51" s="31"/>
      <c r="M51" s="31"/>
      <c r="N51" s="31"/>
      <c r="O51" s="31">
        <v>16500000</v>
      </c>
      <c r="P51" s="32">
        <v>33201319</v>
      </c>
      <c r="Q51" s="34"/>
    </row>
    <row r="52" spans="3:17" ht="38.25" x14ac:dyDescent="0.2">
      <c r="C52" s="29">
        <v>4303150501</v>
      </c>
      <c r="D52" s="30" t="s">
        <v>12</v>
      </c>
      <c r="E52" s="29" t="s">
        <v>74</v>
      </c>
      <c r="F52" s="29" t="s">
        <v>121</v>
      </c>
      <c r="G52" s="37" t="s">
        <v>53</v>
      </c>
      <c r="H52" s="31">
        <v>12000000</v>
      </c>
      <c r="I52" s="31">
        <v>12000000</v>
      </c>
      <c r="J52" s="31">
        <v>4000000</v>
      </c>
      <c r="K52" s="31"/>
      <c r="L52" s="31"/>
      <c r="M52" s="31"/>
      <c r="N52" s="31"/>
      <c r="O52" s="31">
        <v>4000000</v>
      </c>
      <c r="P52" s="32">
        <v>8000000</v>
      </c>
      <c r="Q52" s="34"/>
    </row>
    <row r="53" spans="3:17" ht="25.5" x14ac:dyDescent="0.2">
      <c r="C53" s="29">
        <v>4304141003</v>
      </c>
      <c r="D53" s="30" t="s">
        <v>12</v>
      </c>
      <c r="E53" s="29" t="s">
        <v>78</v>
      </c>
      <c r="F53" s="29" t="s">
        <v>94</v>
      </c>
      <c r="G53" s="37" t="s">
        <v>128</v>
      </c>
      <c r="H53" s="31">
        <v>46800000</v>
      </c>
      <c r="I53" s="31">
        <v>46800000</v>
      </c>
      <c r="J53" s="31">
        <v>4680000</v>
      </c>
      <c r="K53" s="31"/>
      <c r="L53" s="31"/>
      <c r="M53" s="31"/>
      <c r="N53" s="31"/>
      <c r="O53" s="31">
        <v>4680000</v>
      </c>
      <c r="P53" s="32">
        <v>42120000</v>
      </c>
      <c r="Q53" s="34"/>
    </row>
    <row r="54" spans="3:17" ht="38.25" x14ac:dyDescent="0.2">
      <c r="C54" s="29">
        <v>4304150501</v>
      </c>
      <c r="D54" s="30" t="s">
        <v>12</v>
      </c>
      <c r="E54" s="29" t="s">
        <v>78</v>
      </c>
      <c r="F54" s="29" t="s">
        <v>121</v>
      </c>
      <c r="G54" s="37" t="s">
        <v>53</v>
      </c>
      <c r="H54" s="31">
        <v>12000000</v>
      </c>
      <c r="I54" s="31">
        <v>12000000</v>
      </c>
      <c r="J54" s="31">
        <v>4000000</v>
      </c>
      <c r="K54" s="31"/>
      <c r="L54" s="31"/>
      <c r="M54" s="31"/>
      <c r="N54" s="31"/>
      <c r="O54" s="31">
        <v>4000000</v>
      </c>
      <c r="P54" s="32">
        <v>8000000</v>
      </c>
      <c r="Q54" s="34"/>
    </row>
    <row r="55" spans="3:17" ht="25.5" x14ac:dyDescent="0.2">
      <c r="C55" s="29">
        <v>4305131004</v>
      </c>
      <c r="D55" s="30" t="s">
        <v>12</v>
      </c>
      <c r="E55" s="29" t="s">
        <v>129</v>
      </c>
      <c r="F55" s="29" t="s">
        <v>94</v>
      </c>
      <c r="G55" s="37" t="s">
        <v>130</v>
      </c>
      <c r="H55" s="31">
        <v>31800000</v>
      </c>
      <c r="I55" s="31">
        <v>31800000</v>
      </c>
      <c r="J55" s="31">
        <v>20988000</v>
      </c>
      <c r="K55" s="31"/>
      <c r="L55" s="31"/>
      <c r="M55" s="31"/>
      <c r="N55" s="31"/>
      <c r="O55" s="31">
        <v>20988000</v>
      </c>
      <c r="P55" s="32">
        <v>10812000</v>
      </c>
      <c r="Q55" s="34"/>
    </row>
    <row r="56" spans="3:17" ht="38.25" x14ac:dyDescent="0.2">
      <c r="C56" s="29">
        <v>4305150501</v>
      </c>
      <c r="D56" s="30" t="s">
        <v>12</v>
      </c>
      <c r="E56" s="29" t="s">
        <v>129</v>
      </c>
      <c r="F56" s="29" t="s">
        <v>574</v>
      </c>
      <c r="G56" s="37" t="s">
        <v>575</v>
      </c>
      <c r="H56" s="31">
        <v>12000000</v>
      </c>
      <c r="I56" s="31">
        <v>12000000</v>
      </c>
      <c r="J56" s="31">
        <v>0</v>
      </c>
      <c r="K56" s="31"/>
      <c r="L56" s="31"/>
      <c r="M56" s="31">
        <v>7200000</v>
      </c>
      <c r="N56" s="31">
        <v>7200000</v>
      </c>
      <c r="O56" s="31">
        <v>7200000</v>
      </c>
      <c r="P56" s="32">
        <v>4800000</v>
      </c>
      <c r="Q56" s="34"/>
    </row>
    <row r="57" spans="3:17" ht="38.25" x14ac:dyDescent="0.2">
      <c r="C57" s="29">
        <v>4305151004</v>
      </c>
      <c r="D57" s="30" t="s">
        <v>12</v>
      </c>
      <c r="E57" s="29" t="s">
        <v>129</v>
      </c>
      <c r="F57" s="29" t="s">
        <v>94</v>
      </c>
      <c r="G57" s="37" t="s">
        <v>482</v>
      </c>
      <c r="H57" s="31">
        <v>51600000</v>
      </c>
      <c r="I57" s="31">
        <v>51600000</v>
      </c>
      <c r="J57" s="31">
        <v>24768000</v>
      </c>
      <c r="K57" s="31"/>
      <c r="L57" s="31">
        <v>6192000</v>
      </c>
      <c r="M57" s="31"/>
      <c r="N57" s="31">
        <v>6192000</v>
      </c>
      <c r="O57" s="31">
        <v>30960000</v>
      </c>
      <c r="P57" s="32">
        <v>20640000</v>
      </c>
      <c r="Q57" s="34"/>
    </row>
    <row r="58" spans="3:17" s="48" customFormat="1" x14ac:dyDescent="0.15">
      <c r="C58" s="44"/>
      <c r="D58" s="45" t="s">
        <v>35</v>
      </c>
      <c r="E58" s="45"/>
      <c r="F58" s="46"/>
      <c r="G58" s="47"/>
      <c r="H58" s="47">
        <f>SUM(H33:H57)</f>
        <v>1213446234</v>
      </c>
      <c r="I58" s="47">
        <f t="shared" ref="I58:P58" si="3">SUM(I33:I57)</f>
        <v>1201980105</v>
      </c>
      <c r="J58" s="47">
        <f t="shared" si="3"/>
        <v>335558227</v>
      </c>
      <c r="K58" s="47">
        <f t="shared" si="3"/>
        <v>50804145</v>
      </c>
      <c r="L58" s="47">
        <f t="shared" si="3"/>
        <v>23316000</v>
      </c>
      <c r="M58" s="47">
        <f t="shared" si="3"/>
        <v>106828236</v>
      </c>
      <c r="N58" s="47">
        <f t="shared" si="3"/>
        <v>180948381</v>
      </c>
      <c r="O58" s="47">
        <f t="shared" si="3"/>
        <v>516506608</v>
      </c>
      <c r="P58" s="47">
        <f t="shared" si="3"/>
        <v>696939626</v>
      </c>
      <c r="Q58" s="34"/>
    </row>
    <row r="59" spans="3:17" ht="38.25" x14ac:dyDescent="0.2">
      <c r="C59" s="29">
        <v>5101141002</v>
      </c>
      <c r="D59" s="30" t="s">
        <v>7</v>
      </c>
      <c r="E59" s="29" t="s">
        <v>7</v>
      </c>
      <c r="F59" s="29" t="s">
        <v>94</v>
      </c>
      <c r="G59" s="37" t="s">
        <v>604</v>
      </c>
      <c r="H59" s="31">
        <v>180598980</v>
      </c>
      <c r="I59" s="31">
        <v>178203947</v>
      </c>
      <c r="J59" s="31">
        <v>0</v>
      </c>
      <c r="K59" s="31">
        <v>13803947</v>
      </c>
      <c r="L59" s="31"/>
      <c r="M59" s="31"/>
      <c r="N59" s="31">
        <v>13803947</v>
      </c>
      <c r="O59" s="31">
        <v>13803947</v>
      </c>
      <c r="P59" s="32">
        <v>166795033</v>
      </c>
      <c r="Q59" s="34"/>
    </row>
    <row r="60" spans="3:17" ht="25.5" x14ac:dyDescent="0.2">
      <c r="C60" s="29">
        <v>5105141003</v>
      </c>
      <c r="D60" s="30" t="s">
        <v>7</v>
      </c>
      <c r="E60" s="29" t="s">
        <v>131</v>
      </c>
      <c r="F60" s="29" t="s">
        <v>94</v>
      </c>
      <c r="G60" s="37" t="s">
        <v>132</v>
      </c>
      <c r="H60" s="31">
        <v>25000000</v>
      </c>
      <c r="I60" s="31">
        <v>24999992</v>
      </c>
      <c r="J60" s="31">
        <v>9999992</v>
      </c>
      <c r="K60" s="31"/>
      <c r="L60" s="31"/>
      <c r="M60" s="31"/>
      <c r="N60" s="31"/>
      <c r="O60" s="31">
        <v>9999992</v>
      </c>
      <c r="P60" s="32">
        <v>15000008</v>
      </c>
      <c r="Q60" s="34"/>
    </row>
    <row r="61" spans="3:17" ht="38.25" x14ac:dyDescent="0.2">
      <c r="C61" s="29">
        <v>5105150402</v>
      </c>
      <c r="D61" s="30" t="s">
        <v>7</v>
      </c>
      <c r="E61" s="29" t="s">
        <v>131</v>
      </c>
      <c r="F61" s="29" t="s">
        <v>106</v>
      </c>
      <c r="G61" s="37" t="s">
        <v>133</v>
      </c>
      <c r="H61" s="31">
        <v>31900000</v>
      </c>
      <c r="I61" s="31">
        <v>31900000</v>
      </c>
      <c r="J61" s="31">
        <v>22330000</v>
      </c>
      <c r="K61" s="31"/>
      <c r="L61" s="31"/>
      <c r="M61" s="31"/>
      <c r="N61" s="31"/>
      <c r="O61" s="31">
        <v>22330000</v>
      </c>
      <c r="P61" s="32">
        <v>9570000</v>
      </c>
      <c r="Q61" s="34"/>
    </row>
    <row r="62" spans="3:17" ht="25.5" x14ac:dyDescent="0.2">
      <c r="C62" s="29">
        <v>5105151006</v>
      </c>
      <c r="D62" s="30" t="s">
        <v>7</v>
      </c>
      <c r="E62" s="29" t="s">
        <v>131</v>
      </c>
      <c r="F62" s="29" t="s">
        <v>94</v>
      </c>
      <c r="G62" s="37" t="s">
        <v>134</v>
      </c>
      <c r="H62" s="31">
        <v>37800000</v>
      </c>
      <c r="I62" s="31">
        <v>37800000</v>
      </c>
      <c r="J62" s="31">
        <v>26460000</v>
      </c>
      <c r="K62" s="31"/>
      <c r="L62" s="31"/>
      <c r="M62" s="31"/>
      <c r="N62" s="31"/>
      <c r="O62" s="31">
        <v>26460000</v>
      </c>
      <c r="P62" s="32">
        <v>11340000</v>
      </c>
      <c r="Q62" s="34"/>
    </row>
    <row r="63" spans="3:17" ht="25.5" x14ac:dyDescent="0.2">
      <c r="C63" s="29">
        <v>5107151003</v>
      </c>
      <c r="D63" s="30" t="s">
        <v>7</v>
      </c>
      <c r="E63" s="29" t="s">
        <v>135</v>
      </c>
      <c r="F63" s="29" t="s">
        <v>94</v>
      </c>
      <c r="G63" s="37" t="s">
        <v>136</v>
      </c>
      <c r="H63" s="31">
        <v>9900000</v>
      </c>
      <c r="I63" s="31">
        <v>9900000</v>
      </c>
      <c r="J63" s="31">
        <v>9900000</v>
      </c>
      <c r="K63" s="31"/>
      <c r="L63" s="31"/>
      <c r="M63" s="31"/>
      <c r="N63" s="31"/>
      <c r="O63" s="31">
        <v>9900000</v>
      </c>
      <c r="P63" s="32">
        <v>0</v>
      </c>
      <c r="Q63" s="34"/>
    </row>
    <row r="64" spans="3:17" ht="25.5" x14ac:dyDescent="0.2">
      <c r="C64" s="29">
        <v>5107161004</v>
      </c>
      <c r="D64" s="30" t="s">
        <v>7</v>
      </c>
      <c r="E64" s="29" t="s">
        <v>135</v>
      </c>
      <c r="F64" s="29" t="s">
        <v>94</v>
      </c>
      <c r="G64" s="37" t="s">
        <v>650</v>
      </c>
      <c r="H64" s="31">
        <v>40080000</v>
      </c>
      <c r="I64" s="31">
        <v>40080000</v>
      </c>
      <c r="J64" s="31">
        <v>0</v>
      </c>
      <c r="K64" s="31"/>
      <c r="L64" s="31"/>
      <c r="M64" s="31">
        <v>20040000</v>
      </c>
      <c r="N64" s="31">
        <v>20040000</v>
      </c>
      <c r="O64" s="31">
        <v>20040000</v>
      </c>
      <c r="P64" s="32">
        <v>20040000</v>
      </c>
      <c r="Q64" s="34"/>
    </row>
    <row r="65" spans="3:17" x14ac:dyDescent="0.2">
      <c r="C65" s="29">
        <v>5201150704</v>
      </c>
      <c r="D65" s="30" t="s">
        <v>7</v>
      </c>
      <c r="E65" s="29" t="s">
        <v>583</v>
      </c>
      <c r="F65" s="29" t="s">
        <v>103</v>
      </c>
      <c r="G65" s="37" t="s">
        <v>622</v>
      </c>
      <c r="H65" s="31">
        <v>199974562</v>
      </c>
      <c r="I65" s="31">
        <v>199974562</v>
      </c>
      <c r="J65" s="31">
        <v>0</v>
      </c>
      <c r="K65" s="31">
        <v>51799562</v>
      </c>
      <c r="L65" s="31"/>
      <c r="M65" s="31"/>
      <c r="N65" s="31">
        <v>51799562</v>
      </c>
      <c r="O65" s="31">
        <v>51799562</v>
      </c>
      <c r="P65" s="32">
        <v>148175000</v>
      </c>
      <c r="Q65" s="34"/>
    </row>
    <row r="66" spans="3:17" ht="38.25" x14ac:dyDescent="0.2">
      <c r="C66" s="29">
        <v>5301151004</v>
      </c>
      <c r="D66" s="30" t="s">
        <v>7</v>
      </c>
      <c r="E66" s="29" t="s">
        <v>578</v>
      </c>
      <c r="F66" s="29" t="s">
        <v>94</v>
      </c>
      <c r="G66" s="37" t="s">
        <v>610</v>
      </c>
      <c r="H66" s="31">
        <v>64800000</v>
      </c>
      <c r="I66" s="31">
        <v>63420000</v>
      </c>
      <c r="J66" s="31">
        <v>0</v>
      </c>
      <c r="K66" s="31"/>
      <c r="L66" s="31">
        <v>2220000</v>
      </c>
      <c r="M66" s="31"/>
      <c r="N66" s="31">
        <v>2220000</v>
      </c>
      <c r="O66" s="31">
        <v>2220000</v>
      </c>
      <c r="P66" s="32">
        <v>62580000</v>
      </c>
      <c r="Q66" s="34"/>
    </row>
    <row r="67" spans="3:17" ht="38.25" x14ac:dyDescent="0.2">
      <c r="C67" s="29">
        <v>5301161006</v>
      </c>
      <c r="D67" s="30" t="s">
        <v>7</v>
      </c>
      <c r="E67" s="29" t="s">
        <v>578</v>
      </c>
      <c r="F67" s="29" t="s">
        <v>94</v>
      </c>
      <c r="G67" s="37" t="s">
        <v>654</v>
      </c>
      <c r="H67" s="31">
        <v>46800000</v>
      </c>
      <c r="I67" s="31">
        <v>17550000</v>
      </c>
      <c r="J67" s="31">
        <v>0</v>
      </c>
      <c r="K67" s="31"/>
      <c r="L67" s="31"/>
      <c r="M67" s="31">
        <v>7020000</v>
      </c>
      <c r="N67" s="31">
        <v>7020000</v>
      </c>
      <c r="O67" s="31">
        <v>7020000</v>
      </c>
      <c r="P67" s="32">
        <v>39780000</v>
      </c>
      <c r="Q67" s="34"/>
    </row>
    <row r="68" spans="3:17" ht="25.5" x14ac:dyDescent="0.2">
      <c r="C68" s="29">
        <v>5302150703</v>
      </c>
      <c r="D68" s="30" t="s">
        <v>7</v>
      </c>
      <c r="E68" s="29" t="s">
        <v>137</v>
      </c>
      <c r="F68" s="29" t="s">
        <v>103</v>
      </c>
      <c r="G68" s="37" t="s">
        <v>138</v>
      </c>
      <c r="H68" s="31">
        <v>197354614</v>
      </c>
      <c r="I68" s="31">
        <v>197354614</v>
      </c>
      <c r="J68" s="31">
        <v>138148229</v>
      </c>
      <c r="K68" s="31"/>
      <c r="L68" s="31"/>
      <c r="M68" s="31"/>
      <c r="N68" s="31"/>
      <c r="O68" s="31">
        <v>138148229</v>
      </c>
      <c r="P68" s="32">
        <v>59206385</v>
      </c>
      <c r="Q68" s="34"/>
    </row>
    <row r="69" spans="3:17" ht="25.5" x14ac:dyDescent="0.2">
      <c r="C69" s="29">
        <v>5303140901</v>
      </c>
      <c r="D69" s="30" t="s">
        <v>7</v>
      </c>
      <c r="E69" s="29" t="s">
        <v>139</v>
      </c>
      <c r="F69" s="29" t="s">
        <v>468</v>
      </c>
      <c r="G69" s="37" t="s">
        <v>632</v>
      </c>
      <c r="H69" s="31">
        <v>48689988</v>
      </c>
      <c r="I69" s="31">
        <v>48689988</v>
      </c>
      <c r="J69" s="31">
        <v>0</v>
      </c>
      <c r="K69" s="31"/>
      <c r="L69" s="31">
        <v>16230000</v>
      </c>
      <c r="M69" s="31"/>
      <c r="N69" s="31">
        <v>16230000</v>
      </c>
      <c r="O69" s="31">
        <v>16230000</v>
      </c>
      <c r="P69" s="32">
        <v>32459988</v>
      </c>
      <c r="Q69" s="34"/>
    </row>
    <row r="70" spans="3:17" ht="38.25" x14ac:dyDescent="0.2">
      <c r="C70" s="29">
        <v>5303161002</v>
      </c>
      <c r="D70" s="30" t="s">
        <v>7</v>
      </c>
      <c r="E70" s="29" t="s">
        <v>139</v>
      </c>
      <c r="F70" s="29" t="s">
        <v>94</v>
      </c>
      <c r="G70" s="37" t="s">
        <v>140</v>
      </c>
      <c r="H70" s="31">
        <v>50000000</v>
      </c>
      <c r="I70" s="31">
        <v>47777770</v>
      </c>
      <c r="J70" s="31">
        <v>33000000</v>
      </c>
      <c r="K70" s="31"/>
      <c r="L70" s="31"/>
      <c r="M70" s="31"/>
      <c r="N70" s="31"/>
      <c r="O70" s="31">
        <v>33000000</v>
      </c>
      <c r="P70" s="32">
        <v>17000000</v>
      </c>
      <c r="Q70" s="34"/>
    </row>
    <row r="71" spans="3:17" ht="25.5" x14ac:dyDescent="0.2">
      <c r="C71" s="29">
        <v>5304151005</v>
      </c>
      <c r="D71" s="30" t="s">
        <v>7</v>
      </c>
      <c r="E71" s="29" t="s">
        <v>141</v>
      </c>
      <c r="F71" s="29" t="s">
        <v>94</v>
      </c>
      <c r="G71" s="37" t="s">
        <v>142</v>
      </c>
      <c r="H71" s="31">
        <v>20000000</v>
      </c>
      <c r="I71" s="31">
        <v>20000000</v>
      </c>
      <c r="J71" s="31">
        <v>8000000</v>
      </c>
      <c r="K71" s="31"/>
      <c r="L71" s="31"/>
      <c r="M71" s="31"/>
      <c r="N71" s="31"/>
      <c r="O71" s="31">
        <v>8000000</v>
      </c>
      <c r="P71" s="32">
        <v>12000000</v>
      </c>
      <c r="Q71" s="34"/>
    </row>
    <row r="72" spans="3:17" ht="25.5" x14ac:dyDescent="0.2">
      <c r="C72" s="29">
        <v>5304160703</v>
      </c>
      <c r="D72" s="30" t="s">
        <v>7</v>
      </c>
      <c r="E72" s="29" t="s">
        <v>141</v>
      </c>
      <c r="F72" s="29" t="s">
        <v>103</v>
      </c>
      <c r="G72" s="37" t="s">
        <v>143</v>
      </c>
      <c r="H72" s="31">
        <v>135284924</v>
      </c>
      <c r="I72" s="31">
        <v>135284924</v>
      </c>
      <c r="J72" s="31">
        <v>94699446</v>
      </c>
      <c r="K72" s="31"/>
      <c r="L72" s="31"/>
      <c r="M72" s="31"/>
      <c r="N72" s="31"/>
      <c r="O72" s="31">
        <v>94699446</v>
      </c>
      <c r="P72" s="32">
        <v>40585478</v>
      </c>
      <c r="Q72" s="34"/>
    </row>
    <row r="73" spans="3:17" ht="25.5" x14ac:dyDescent="0.2">
      <c r="C73" s="29">
        <v>5401151001</v>
      </c>
      <c r="D73" s="30" t="s">
        <v>7</v>
      </c>
      <c r="E73" s="29" t="s">
        <v>144</v>
      </c>
      <c r="F73" s="29" t="s">
        <v>94</v>
      </c>
      <c r="G73" s="37" t="s">
        <v>145</v>
      </c>
      <c r="H73" s="31">
        <v>108000000</v>
      </c>
      <c r="I73" s="31">
        <v>88000000</v>
      </c>
      <c r="J73" s="31">
        <v>32000000</v>
      </c>
      <c r="K73" s="31"/>
      <c r="L73" s="31"/>
      <c r="M73" s="31"/>
      <c r="N73" s="31"/>
      <c r="O73" s="31">
        <v>32000000</v>
      </c>
      <c r="P73" s="32">
        <v>76000000</v>
      </c>
      <c r="Q73" s="34"/>
    </row>
    <row r="74" spans="3:17" ht="38.25" x14ac:dyDescent="0.2">
      <c r="C74" s="29">
        <v>5402150501</v>
      </c>
      <c r="D74" s="30" t="s">
        <v>7</v>
      </c>
      <c r="E74" s="29" t="s">
        <v>146</v>
      </c>
      <c r="F74" s="29" t="s">
        <v>120</v>
      </c>
      <c r="G74" s="37" t="s">
        <v>147</v>
      </c>
      <c r="H74" s="31">
        <v>15681000</v>
      </c>
      <c r="I74" s="31">
        <v>15681000</v>
      </c>
      <c r="J74" s="31">
        <v>15681000</v>
      </c>
      <c r="K74" s="31"/>
      <c r="L74" s="31"/>
      <c r="M74" s="31"/>
      <c r="N74" s="31"/>
      <c r="O74" s="31">
        <v>15681000</v>
      </c>
      <c r="P74" s="32">
        <v>0</v>
      </c>
      <c r="Q74" s="34"/>
    </row>
    <row r="75" spans="3:17" ht="51" x14ac:dyDescent="0.2">
      <c r="C75" s="29">
        <v>5402151001</v>
      </c>
      <c r="D75" s="30" t="s">
        <v>7</v>
      </c>
      <c r="E75" s="29" t="s">
        <v>146</v>
      </c>
      <c r="F75" s="29" t="s">
        <v>94</v>
      </c>
      <c r="G75" s="37" t="s">
        <v>148</v>
      </c>
      <c r="H75" s="31">
        <v>42000000</v>
      </c>
      <c r="I75" s="31">
        <v>42000000</v>
      </c>
      <c r="J75" s="31">
        <v>27720000</v>
      </c>
      <c r="K75" s="31"/>
      <c r="L75" s="31"/>
      <c r="M75" s="31"/>
      <c r="N75" s="31"/>
      <c r="O75" s="31">
        <v>27720000</v>
      </c>
      <c r="P75" s="32">
        <v>14280000</v>
      </c>
      <c r="Q75" s="34"/>
    </row>
    <row r="76" spans="3:17" ht="38.25" x14ac:dyDescent="0.2">
      <c r="C76" s="29">
        <v>5403131003</v>
      </c>
      <c r="D76" s="30" t="s">
        <v>7</v>
      </c>
      <c r="E76" s="29" t="s">
        <v>149</v>
      </c>
      <c r="F76" s="29" t="s">
        <v>94</v>
      </c>
      <c r="G76" s="37" t="s">
        <v>150</v>
      </c>
      <c r="H76" s="31">
        <v>42302000</v>
      </c>
      <c r="I76" s="31">
        <v>42302000</v>
      </c>
      <c r="J76" s="31">
        <v>42302000</v>
      </c>
      <c r="K76" s="31"/>
      <c r="L76" s="31"/>
      <c r="M76" s="31"/>
      <c r="N76" s="31"/>
      <c r="O76" s="31">
        <v>42302000</v>
      </c>
      <c r="P76" s="32">
        <v>0</v>
      </c>
      <c r="Q76" s="34"/>
    </row>
    <row r="77" spans="3:17" ht="25.5" x14ac:dyDescent="0.2">
      <c r="C77" s="29">
        <v>5501160403</v>
      </c>
      <c r="D77" s="30" t="s">
        <v>7</v>
      </c>
      <c r="E77" s="29" t="s">
        <v>151</v>
      </c>
      <c r="F77" s="29" t="s">
        <v>106</v>
      </c>
      <c r="G77" s="37" t="s">
        <v>152</v>
      </c>
      <c r="H77" s="31">
        <v>16280000</v>
      </c>
      <c r="I77" s="31">
        <v>16280000</v>
      </c>
      <c r="J77" s="31">
        <v>16280000</v>
      </c>
      <c r="K77" s="31"/>
      <c r="L77" s="31"/>
      <c r="M77" s="31"/>
      <c r="N77" s="31"/>
      <c r="O77" s="31">
        <v>16280000</v>
      </c>
      <c r="P77" s="32">
        <v>0</v>
      </c>
      <c r="Q77" s="34"/>
    </row>
    <row r="78" spans="3:17" ht="38.25" x14ac:dyDescent="0.2">
      <c r="C78" s="29">
        <v>5701151003</v>
      </c>
      <c r="D78" s="30" t="s">
        <v>7</v>
      </c>
      <c r="E78" s="29" t="s">
        <v>153</v>
      </c>
      <c r="F78" s="29" t="s">
        <v>94</v>
      </c>
      <c r="G78" s="37" t="s">
        <v>154</v>
      </c>
      <c r="H78" s="31">
        <v>56194644</v>
      </c>
      <c r="I78" s="31">
        <v>56194644</v>
      </c>
      <c r="J78" s="31">
        <v>46828870</v>
      </c>
      <c r="K78" s="31"/>
      <c r="L78" s="31"/>
      <c r="M78" s="31"/>
      <c r="N78" s="31"/>
      <c r="O78" s="31">
        <v>46828870</v>
      </c>
      <c r="P78" s="32">
        <v>9365774</v>
      </c>
      <c r="Q78" s="34"/>
    </row>
    <row r="79" spans="3:17" ht="38.25" x14ac:dyDescent="0.2">
      <c r="C79" s="29">
        <v>5701151004</v>
      </c>
      <c r="D79" s="30" t="s">
        <v>7</v>
      </c>
      <c r="E79" s="29" t="s">
        <v>153</v>
      </c>
      <c r="F79" s="29" t="s">
        <v>94</v>
      </c>
      <c r="G79" s="37" t="s">
        <v>155</v>
      </c>
      <c r="H79" s="31">
        <v>46222225</v>
      </c>
      <c r="I79" s="31">
        <v>38777777</v>
      </c>
      <c r="J79" s="31">
        <v>13822221</v>
      </c>
      <c r="K79" s="31"/>
      <c r="L79" s="31">
        <v>19964445</v>
      </c>
      <c r="M79" s="31"/>
      <c r="N79" s="31">
        <v>19964445</v>
      </c>
      <c r="O79" s="31">
        <v>33786666</v>
      </c>
      <c r="P79" s="32">
        <v>12435559</v>
      </c>
      <c r="Q79" s="34"/>
    </row>
    <row r="80" spans="3:17" ht="25.5" x14ac:dyDescent="0.2">
      <c r="C80" s="29">
        <v>5703150706</v>
      </c>
      <c r="D80" s="30" t="s">
        <v>7</v>
      </c>
      <c r="E80" s="29" t="s">
        <v>73</v>
      </c>
      <c r="F80" s="29" t="s">
        <v>103</v>
      </c>
      <c r="G80" s="37" t="s">
        <v>630</v>
      </c>
      <c r="H80" s="31">
        <v>19088493</v>
      </c>
      <c r="I80" s="31">
        <v>19048268</v>
      </c>
      <c r="J80" s="31">
        <v>0</v>
      </c>
      <c r="K80" s="31"/>
      <c r="L80" s="31"/>
      <c r="M80" s="31">
        <v>1868625</v>
      </c>
      <c r="N80" s="31">
        <v>1868625</v>
      </c>
      <c r="O80" s="31">
        <v>1868625</v>
      </c>
      <c r="P80" s="32">
        <v>17219868</v>
      </c>
      <c r="Q80" s="34"/>
    </row>
    <row r="81" spans="3:17" ht="38.25" x14ac:dyDescent="0.2">
      <c r="C81" s="29">
        <v>5703151002</v>
      </c>
      <c r="D81" s="30" t="s">
        <v>7</v>
      </c>
      <c r="E81" s="29" t="s">
        <v>73</v>
      </c>
      <c r="F81" s="29" t="s">
        <v>94</v>
      </c>
      <c r="G81" s="37" t="s">
        <v>55</v>
      </c>
      <c r="H81" s="31">
        <v>33600000</v>
      </c>
      <c r="I81" s="31">
        <v>31899996</v>
      </c>
      <c r="J81" s="31">
        <v>5019996</v>
      </c>
      <c r="K81" s="31"/>
      <c r="L81" s="31"/>
      <c r="M81" s="31"/>
      <c r="N81" s="31"/>
      <c r="O81" s="31">
        <v>5019996</v>
      </c>
      <c r="P81" s="32">
        <v>28580004</v>
      </c>
      <c r="Q81" s="34"/>
    </row>
    <row r="82" spans="3:17" ht="38.25" x14ac:dyDescent="0.2">
      <c r="C82" s="29">
        <v>5703151003</v>
      </c>
      <c r="D82" s="30" t="s">
        <v>7</v>
      </c>
      <c r="E82" s="29" t="s">
        <v>73</v>
      </c>
      <c r="F82" s="29" t="s">
        <v>94</v>
      </c>
      <c r="G82" s="37" t="s">
        <v>156</v>
      </c>
      <c r="H82" s="31">
        <v>33600000</v>
      </c>
      <c r="I82" s="31">
        <v>34400000</v>
      </c>
      <c r="J82" s="31">
        <v>33600000</v>
      </c>
      <c r="K82" s="31"/>
      <c r="L82" s="31"/>
      <c r="M82" s="31"/>
      <c r="N82" s="31"/>
      <c r="O82" s="31">
        <v>33600000</v>
      </c>
      <c r="P82" s="32">
        <v>0</v>
      </c>
      <c r="Q82" s="34"/>
    </row>
    <row r="83" spans="3:17" ht="25.5" x14ac:dyDescent="0.2">
      <c r="C83" s="29">
        <v>5705160702</v>
      </c>
      <c r="D83" s="30" t="s">
        <v>7</v>
      </c>
      <c r="E83" s="29" t="s">
        <v>599</v>
      </c>
      <c r="F83" s="29" t="s">
        <v>103</v>
      </c>
      <c r="G83" s="37" t="s">
        <v>661</v>
      </c>
      <c r="H83" s="31">
        <v>142328289</v>
      </c>
      <c r="I83" s="31">
        <v>138074039</v>
      </c>
      <c r="J83" s="31">
        <v>0</v>
      </c>
      <c r="K83" s="31"/>
      <c r="L83" s="31"/>
      <c r="M83" s="31">
        <v>25619092</v>
      </c>
      <c r="N83" s="31">
        <v>25619092</v>
      </c>
      <c r="O83" s="31">
        <v>25619092</v>
      </c>
      <c r="P83" s="32">
        <v>116709197</v>
      </c>
      <c r="Q83" s="34"/>
    </row>
    <row r="84" spans="3:17" ht="25.5" x14ac:dyDescent="0.2">
      <c r="C84" s="29">
        <v>5801160704</v>
      </c>
      <c r="D84" s="30" t="s">
        <v>7</v>
      </c>
      <c r="E84" s="29" t="s">
        <v>157</v>
      </c>
      <c r="F84" s="29" t="s">
        <v>103</v>
      </c>
      <c r="G84" s="37" t="s">
        <v>158</v>
      </c>
      <c r="H84" s="31">
        <v>221725798</v>
      </c>
      <c r="I84" s="31">
        <v>221725798</v>
      </c>
      <c r="J84" s="31">
        <v>221725798</v>
      </c>
      <c r="K84" s="31"/>
      <c r="L84" s="31"/>
      <c r="M84" s="31"/>
      <c r="N84" s="31"/>
      <c r="O84" s="31">
        <v>221725798</v>
      </c>
      <c r="P84" s="32">
        <v>0</v>
      </c>
      <c r="Q84" s="34"/>
    </row>
    <row r="85" spans="3:17" ht="25.5" x14ac:dyDescent="0.2">
      <c r="C85" s="29">
        <v>5803151004</v>
      </c>
      <c r="D85" s="30" t="s">
        <v>7</v>
      </c>
      <c r="E85" s="29" t="s">
        <v>159</v>
      </c>
      <c r="F85" s="29" t="s">
        <v>94</v>
      </c>
      <c r="G85" s="37" t="s">
        <v>160</v>
      </c>
      <c r="H85" s="31">
        <v>54600000</v>
      </c>
      <c r="I85" s="31">
        <v>38220000</v>
      </c>
      <c r="J85" s="31">
        <v>38220000</v>
      </c>
      <c r="K85" s="31"/>
      <c r="L85" s="31"/>
      <c r="M85" s="31"/>
      <c r="N85" s="31"/>
      <c r="O85" s="31">
        <v>38220000</v>
      </c>
      <c r="P85" s="32">
        <v>16380000</v>
      </c>
      <c r="Q85" s="34"/>
    </row>
    <row r="86" spans="3:17" ht="38.25" x14ac:dyDescent="0.2">
      <c r="C86" s="29">
        <v>5901160403</v>
      </c>
      <c r="D86" s="30" t="s">
        <v>7</v>
      </c>
      <c r="E86" s="29" t="s">
        <v>161</v>
      </c>
      <c r="F86" s="29" t="s">
        <v>106</v>
      </c>
      <c r="G86" s="37" t="s">
        <v>162</v>
      </c>
      <c r="H86" s="31">
        <v>193431000</v>
      </c>
      <c r="I86" s="31">
        <v>193431000</v>
      </c>
      <c r="J86" s="31">
        <v>193431000</v>
      </c>
      <c r="K86" s="31"/>
      <c r="L86" s="31"/>
      <c r="M86" s="31"/>
      <c r="N86" s="31"/>
      <c r="O86" s="31">
        <v>193431000</v>
      </c>
      <c r="P86" s="32">
        <v>0</v>
      </c>
      <c r="Q86" s="34"/>
    </row>
    <row r="87" spans="3:17" s="48" customFormat="1" x14ac:dyDescent="0.15">
      <c r="C87" s="44"/>
      <c r="D87" s="45" t="s">
        <v>35</v>
      </c>
      <c r="E87" s="45"/>
      <c r="F87" s="46"/>
      <c r="G87" s="47"/>
      <c r="H87" s="47">
        <f>SUM(H59:H86)</f>
        <v>2113236517</v>
      </c>
      <c r="I87" s="47">
        <f t="shared" ref="I87:P87" si="4">SUM(I59:I86)</f>
        <v>2028970319</v>
      </c>
      <c r="J87" s="47">
        <f t="shared" si="4"/>
        <v>1029168552</v>
      </c>
      <c r="K87" s="47">
        <f t="shared" si="4"/>
        <v>65603509</v>
      </c>
      <c r="L87" s="47">
        <f t="shared" si="4"/>
        <v>38414445</v>
      </c>
      <c r="M87" s="47">
        <f t="shared" si="4"/>
        <v>54547717</v>
      </c>
      <c r="N87" s="47">
        <f t="shared" si="4"/>
        <v>158565671</v>
      </c>
      <c r="O87" s="47">
        <f t="shared" si="4"/>
        <v>1187734223</v>
      </c>
      <c r="P87" s="47">
        <f t="shared" si="4"/>
        <v>925502294</v>
      </c>
      <c r="Q87" s="34"/>
    </row>
    <row r="88" spans="3:17" ht="25.5" x14ac:dyDescent="0.2">
      <c r="C88" s="29">
        <v>6102161003</v>
      </c>
      <c r="D88" s="30" t="s">
        <v>564</v>
      </c>
      <c r="E88" s="29" t="s">
        <v>163</v>
      </c>
      <c r="F88" s="29" t="s">
        <v>94</v>
      </c>
      <c r="G88" s="37" t="s">
        <v>164</v>
      </c>
      <c r="H88" s="31">
        <v>48672000</v>
      </c>
      <c r="I88" s="31">
        <v>34070400</v>
      </c>
      <c r="J88" s="31">
        <v>34070400</v>
      </c>
      <c r="K88" s="31"/>
      <c r="L88" s="31"/>
      <c r="M88" s="31"/>
      <c r="N88" s="31"/>
      <c r="O88" s="31">
        <v>34070400</v>
      </c>
      <c r="P88" s="32">
        <v>14601600</v>
      </c>
      <c r="Q88" s="34"/>
    </row>
    <row r="89" spans="3:17" x14ac:dyDescent="0.2">
      <c r="C89" s="29">
        <v>6108150501</v>
      </c>
      <c r="D89" s="30" t="s">
        <v>564</v>
      </c>
      <c r="E89" s="29" t="s">
        <v>165</v>
      </c>
      <c r="F89" s="29" t="s">
        <v>120</v>
      </c>
      <c r="G89" s="37" t="s">
        <v>166</v>
      </c>
      <c r="H89" s="31">
        <v>44000000</v>
      </c>
      <c r="I89" s="31">
        <v>44000000</v>
      </c>
      <c r="J89" s="31">
        <v>20000000</v>
      </c>
      <c r="K89" s="31"/>
      <c r="L89" s="31"/>
      <c r="M89" s="31"/>
      <c r="N89" s="31"/>
      <c r="O89" s="31">
        <v>20000000</v>
      </c>
      <c r="P89" s="32">
        <v>24000000</v>
      </c>
      <c r="Q89" s="34"/>
    </row>
    <row r="90" spans="3:17" ht="25.5" x14ac:dyDescent="0.2">
      <c r="C90" s="29">
        <v>6109150702</v>
      </c>
      <c r="D90" s="30" t="s">
        <v>564</v>
      </c>
      <c r="E90" s="29" t="s">
        <v>582</v>
      </c>
      <c r="F90" s="29" t="s">
        <v>103</v>
      </c>
      <c r="G90" s="37" t="s">
        <v>616</v>
      </c>
      <c r="H90" s="31">
        <v>213418379</v>
      </c>
      <c r="I90" s="31">
        <v>213415145</v>
      </c>
      <c r="J90" s="31">
        <v>0</v>
      </c>
      <c r="K90" s="31">
        <v>85367352</v>
      </c>
      <c r="L90" s="31"/>
      <c r="M90" s="31">
        <v>42680442</v>
      </c>
      <c r="N90" s="31">
        <v>128047794</v>
      </c>
      <c r="O90" s="31">
        <v>128047794</v>
      </c>
      <c r="P90" s="32">
        <v>3234</v>
      </c>
      <c r="Q90" s="34"/>
    </row>
    <row r="91" spans="3:17" ht="38.25" x14ac:dyDescent="0.2">
      <c r="C91" s="29">
        <v>6112151001</v>
      </c>
      <c r="D91" s="30" t="s">
        <v>564</v>
      </c>
      <c r="E91" s="29" t="s">
        <v>90</v>
      </c>
      <c r="F91" s="29" t="s">
        <v>94</v>
      </c>
      <c r="G91" s="37" t="s">
        <v>167</v>
      </c>
      <c r="H91" s="31">
        <v>28188000</v>
      </c>
      <c r="I91" s="31">
        <v>28188000</v>
      </c>
      <c r="J91" s="31">
        <v>8456400</v>
      </c>
      <c r="K91" s="31"/>
      <c r="L91" s="31"/>
      <c r="M91" s="31"/>
      <c r="N91" s="31"/>
      <c r="O91" s="31">
        <v>8456400</v>
      </c>
      <c r="P91" s="32">
        <v>19731600</v>
      </c>
      <c r="Q91" s="34"/>
    </row>
    <row r="92" spans="3:17" ht="38.25" x14ac:dyDescent="0.2">
      <c r="C92" s="29">
        <v>6114151001</v>
      </c>
      <c r="D92" s="30" t="s">
        <v>564</v>
      </c>
      <c r="E92" s="29" t="s">
        <v>168</v>
      </c>
      <c r="F92" s="29" t="s">
        <v>94</v>
      </c>
      <c r="G92" s="37" t="s">
        <v>169</v>
      </c>
      <c r="H92" s="31">
        <v>22140000</v>
      </c>
      <c r="I92" s="31">
        <v>24425924</v>
      </c>
      <c r="J92" s="31">
        <v>15498000</v>
      </c>
      <c r="K92" s="31"/>
      <c r="L92" s="31"/>
      <c r="M92" s="31"/>
      <c r="N92" s="31"/>
      <c r="O92" s="31">
        <v>15498000</v>
      </c>
      <c r="P92" s="32">
        <v>6642000</v>
      </c>
      <c r="Q92" s="34"/>
    </row>
    <row r="93" spans="3:17" x14ac:dyDescent="0.2">
      <c r="C93" s="29">
        <v>6301151003</v>
      </c>
      <c r="D93" s="30" t="s">
        <v>564</v>
      </c>
      <c r="E93" s="29" t="s">
        <v>170</v>
      </c>
      <c r="F93" s="29" t="s">
        <v>94</v>
      </c>
      <c r="G93" s="37" t="s">
        <v>171</v>
      </c>
      <c r="H93" s="31">
        <v>60480000</v>
      </c>
      <c r="I93" s="31">
        <v>42336000</v>
      </c>
      <c r="J93" s="31">
        <v>42336000</v>
      </c>
      <c r="K93" s="31"/>
      <c r="L93" s="31"/>
      <c r="M93" s="31"/>
      <c r="N93" s="31"/>
      <c r="O93" s="31">
        <v>42336000</v>
      </c>
      <c r="P93" s="32">
        <v>18144000</v>
      </c>
      <c r="Q93" s="34"/>
    </row>
    <row r="94" spans="3:17" ht="38.25" x14ac:dyDescent="0.2">
      <c r="C94" s="29">
        <v>6301160702</v>
      </c>
      <c r="D94" s="30" t="s">
        <v>564</v>
      </c>
      <c r="E94" s="29" t="s">
        <v>170</v>
      </c>
      <c r="F94" s="29" t="s">
        <v>103</v>
      </c>
      <c r="G94" s="37" t="s">
        <v>172</v>
      </c>
      <c r="H94" s="31">
        <v>224756000</v>
      </c>
      <c r="I94" s="31">
        <v>224756000</v>
      </c>
      <c r="J94" s="31">
        <v>179804800</v>
      </c>
      <c r="K94" s="31"/>
      <c r="L94" s="31"/>
      <c r="M94" s="31"/>
      <c r="N94" s="31"/>
      <c r="O94" s="31">
        <v>179804800</v>
      </c>
      <c r="P94" s="32">
        <v>44951200</v>
      </c>
      <c r="Q94" s="34"/>
    </row>
    <row r="95" spans="3:17" ht="25.5" x14ac:dyDescent="0.2">
      <c r="C95" s="29">
        <v>6303151002</v>
      </c>
      <c r="D95" s="30" t="s">
        <v>564</v>
      </c>
      <c r="E95" s="29" t="s">
        <v>173</v>
      </c>
      <c r="F95" s="29" t="s">
        <v>94</v>
      </c>
      <c r="G95" s="37" t="s">
        <v>174</v>
      </c>
      <c r="H95" s="31">
        <v>36027000</v>
      </c>
      <c r="I95" s="31">
        <v>36027000</v>
      </c>
      <c r="J95" s="31">
        <v>23777820</v>
      </c>
      <c r="K95" s="31"/>
      <c r="L95" s="31"/>
      <c r="M95" s="31"/>
      <c r="N95" s="31"/>
      <c r="O95" s="31">
        <v>23777820</v>
      </c>
      <c r="P95" s="32">
        <v>12249180</v>
      </c>
      <c r="Q95" s="34"/>
    </row>
    <row r="96" spans="3:17" ht="15.75" customHeight="1" x14ac:dyDescent="0.2">
      <c r="C96" s="29">
        <v>6306130805</v>
      </c>
      <c r="D96" s="30" t="s">
        <v>564</v>
      </c>
      <c r="E96" s="29" t="s">
        <v>175</v>
      </c>
      <c r="F96" s="29" t="s">
        <v>176</v>
      </c>
      <c r="G96" s="37" t="s">
        <v>177</v>
      </c>
      <c r="H96" s="31">
        <v>30950000</v>
      </c>
      <c r="I96" s="31">
        <v>30950000</v>
      </c>
      <c r="J96" s="31">
        <v>30950000</v>
      </c>
      <c r="K96" s="31"/>
      <c r="L96" s="31"/>
      <c r="M96" s="31"/>
      <c r="N96" s="31"/>
      <c r="O96" s="31">
        <v>30950000</v>
      </c>
      <c r="P96" s="32">
        <v>0</v>
      </c>
      <c r="Q96" s="34"/>
    </row>
    <row r="97" spans="3:17" x14ac:dyDescent="0.2">
      <c r="C97" s="29">
        <v>6306151002</v>
      </c>
      <c r="D97" s="30" t="s">
        <v>564</v>
      </c>
      <c r="E97" s="29" t="s">
        <v>175</v>
      </c>
      <c r="F97" s="29" t="s">
        <v>94</v>
      </c>
      <c r="G97" s="37" t="s">
        <v>178</v>
      </c>
      <c r="H97" s="31">
        <v>18678000</v>
      </c>
      <c r="I97" s="31">
        <v>18678000</v>
      </c>
      <c r="J97" s="31">
        <v>7471200</v>
      </c>
      <c r="K97" s="31"/>
      <c r="L97" s="31">
        <v>8965440</v>
      </c>
      <c r="M97" s="31"/>
      <c r="N97" s="31">
        <v>8965440</v>
      </c>
      <c r="O97" s="31">
        <v>16436640</v>
      </c>
      <c r="P97" s="32">
        <v>2241360</v>
      </c>
      <c r="Q97" s="34"/>
    </row>
    <row r="98" spans="3:17" ht="25.5" x14ac:dyDescent="0.2">
      <c r="C98" s="29">
        <v>6307160703</v>
      </c>
      <c r="D98" s="30" t="s">
        <v>564</v>
      </c>
      <c r="E98" s="29" t="s">
        <v>179</v>
      </c>
      <c r="F98" s="29" t="s">
        <v>103</v>
      </c>
      <c r="G98" s="37" t="s">
        <v>180</v>
      </c>
      <c r="H98" s="31">
        <v>224352604</v>
      </c>
      <c r="I98" s="31">
        <v>224352604</v>
      </c>
      <c r="J98" s="31">
        <v>157046822</v>
      </c>
      <c r="K98" s="31"/>
      <c r="L98" s="31"/>
      <c r="M98" s="31"/>
      <c r="N98" s="31"/>
      <c r="O98" s="31">
        <v>157046822</v>
      </c>
      <c r="P98" s="32">
        <v>67305782</v>
      </c>
      <c r="Q98" s="34"/>
    </row>
    <row r="99" spans="3:17" ht="25.5" x14ac:dyDescent="0.2">
      <c r="C99" s="29">
        <v>6309151003</v>
      </c>
      <c r="D99" s="30" t="s">
        <v>564</v>
      </c>
      <c r="E99" s="29" t="s">
        <v>181</v>
      </c>
      <c r="F99" s="29" t="s">
        <v>94</v>
      </c>
      <c r="G99" s="37" t="s">
        <v>182</v>
      </c>
      <c r="H99" s="31">
        <v>15840000</v>
      </c>
      <c r="I99" s="31">
        <v>15840000</v>
      </c>
      <c r="J99" s="31">
        <v>6336000</v>
      </c>
      <c r="K99" s="31"/>
      <c r="L99" s="31"/>
      <c r="M99" s="31">
        <v>7920000</v>
      </c>
      <c r="N99" s="31">
        <v>7920000</v>
      </c>
      <c r="O99" s="31">
        <v>14256000</v>
      </c>
      <c r="P99" s="32">
        <v>1584000</v>
      </c>
      <c r="Q99" s="34"/>
    </row>
    <row r="100" spans="3:17" s="48" customFormat="1" x14ac:dyDescent="0.15">
      <c r="C100" s="44"/>
      <c r="D100" s="45" t="s">
        <v>35</v>
      </c>
      <c r="E100" s="45"/>
      <c r="F100" s="46"/>
      <c r="G100" s="47"/>
      <c r="H100" s="47">
        <f>SUM(H88:H99)</f>
        <v>967501983</v>
      </c>
      <c r="I100" s="47">
        <f t="shared" ref="I100:P100" si="5">SUM(I88:I99)</f>
        <v>937039073</v>
      </c>
      <c r="J100" s="47">
        <f t="shared" si="5"/>
        <v>525747442</v>
      </c>
      <c r="K100" s="47">
        <f t="shared" si="5"/>
        <v>85367352</v>
      </c>
      <c r="L100" s="47">
        <f t="shared" si="5"/>
        <v>8965440</v>
      </c>
      <c r="M100" s="47">
        <f t="shared" si="5"/>
        <v>50600442</v>
      </c>
      <c r="N100" s="47">
        <f t="shared" si="5"/>
        <v>144933234</v>
      </c>
      <c r="O100" s="47">
        <f t="shared" si="5"/>
        <v>670680676</v>
      </c>
      <c r="P100" s="47">
        <f t="shared" si="5"/>
        <v>211453956</v>
      </c>
      <c r="Q100" s="34"/>
    </row>
    <row r="101" spans="3:17" ht="25.5" x14ac:dyDescent="0.2">
      <c r="C101" s="29">
        <v>7104151002</v>
      </c>
      <c r="D101" s="30" t="s">
        <v>8</v>
      </c>
      <c r="E101" s="29" t="s">
        <v>597</v>
      </c>
      <c r="F101" s="29" t="s">
        <v>94</v>
      </c>
      <c r="G101" s="37" t="s">
        <v>648</v>
      </c>
      <c r="H101" s="31">
        <v>44400000</v>
      </c>
      <c r="I101" s="31">
        <v>44400000</v>
      </c>
      <c r="J101" s="31">
        <v>0</v>
      </c>
      <c r="K101" s="31"/>
      <c r="L101" s="31"/>
      <c r="M101" s="31">
        <v>22200000</v>
      </c>
      <c r="N101" s="31">
        <v>22200000</v>
      </c>
      <c r="O101" s="31">
        <v>22200000</v>
      </c>
      <c r="P101" s="32">
        <v>22200000</v>
      </c>
      <c r="Q101" s="34"/>
    </row>
    <row r="102" spans="3:17" ht="25.5" x14ac:dyDescent="0.2">
      <c r="C102" s="29">
        <v>7105150707</v>
      </c>
      <c r="D102" s="30" t="s">
        <v>8</v>
      </c>
      <c r="E102" s="29" t="s">
        <v>8</v>
      </c>
      <c r="F102" s="29" t="s">
        <v>103</v>
      </c>
      <c r="G102" s="37" t="s">
        <v>183</v>
      </c>
      <c r="H102" s="31">
        <v>204674906</v>
      </c>
      <c r="I102" s="31">
        <v>204674906</v>
      </c>
      <c r="J102" s="31">
        <v>143272434</v>
      </c>
      <c r="K102" s="31"/>
      <c r="L102" s="31"/>
      <c r="M102" s="31"/>
      <c r="N102" s="31"/>
      <c r="O102" s="31">
        <v>143272434</v>
      </c>
      <c r="P102" s="32">
        <v>61402472</v>
      </c>
      <c r="Q102" s="34"/>
    </row>
    <row r="103" spans="3:17" ht="25.5" x14ac:dyDescent="0.2">
      <c r="C103" s="29">
        <v>7105150708</v>
      </c>
      <c r="D103" s="30" t="s">
        <v>8</v>
      </c>
      <c r="E103" s="29" t="s">
        <v>8</v>
      </c>
      <c r="F103" s="29" t="s">
        <v>103</v>
      </c>
      <c r="G103" s="37" t="s">
        <v>184</v>
      </c>
      <c r="H103" s="31">
        <v>104460023</v>
      </c>
      <c r="I103" s="31">
        <v>103998060</v>
      </c>
      <c r="J103" s="31">
        <v>9984040</v>
      </c>
      <c r="K103" s="31"/>
      <c r="L103" s="31"/>
      <c r="M103" s="31"/>
      <c r="N103" s="31"/>
      <c r="O103" s="31">
        <v>9984040</v>
      </c>
      <c r="P103" s="32">
        <v>94475983</v>
      </c>
      <c r="Q103" s="34"/>
    </row>
    <row r="104" spans="3:17" ht="25.5" x14ac:dyDescent="0.2">
      <c r="C104" s="29">
        <v>7105151009</v>
      </c>
      <c r="D104" s="30" t="s">
        <v>8</v>
      </c>
      <c r="E104" s="29" t="s">
        <v>8</v>
      </c>
      <c r="F104" s="29" t="s">
        <v>94</v>
      </c>
      <c r="G104" s="37" t="s">
        <v>185</v>
      </c>
      <c r="H104" s="31">
        <v>36000000</v>
      </c>
      <c r="I104" s="31">
        <v>28800000</v>
      </c>
      <c r="J104" s="31">
        <v>11520000</v>
      </c>
      <c r="K104" s="31"/>
      <c r="L104" s="31">
        <v>13680000</v>
      </c>
      <c r="M104" s="31"/>
      <c r="N104" s="31">
        <v>13680000</v>
      </c>
      <c r="O104" s="31">
        <v>25200000</v>
      </c>
      <c r="P104" s="32">
        <v>10800000</v>
      </c>
      <c r="Q104" s="34"/>
    </row>
    <row r="105" spans="3:17" ht="25.5" x14ac:dyDescent="0.2">
      <c r="C105" s="29">
        <v>7106151007</v>
      </c>
      <c r="D105" s="30" t="s">
        <v>8</v>
      </c>
      <c r="E105" s="29" t="s">
        <v>186</v>
      </c>
      <c r="F105" s="29" t="s">
        <v>94</v>
      </c>
      <c r="G105" s="37" t="s">
        <v>187</v>
      </c>
      <c r="H105" s="31">
        <v>40320000</v>
      </c>
      <c r="I105" s="31">
        <v>40320000</v>
      </c>
      <c r="J105" s="31">
        <v>28224000</v>
      </c>
      <c r="K105" s="31"/>
      <c r="L105" s="31"/>
      <c r="M105" s="31"/>
      <c r="N105" s="31"/>
      <c r="O105" s="31">
        <v>28224000</v>
      </c>
      <c r="P105" s="32">
        <v>12096000</v>
      </c>
      <c r="Q105" s="34"/>
    </row>
    <row r="106" spans="3:17" ht="38.25" x14ac:dyDescent="0.2">
      <c r="C106" s="29">
        <v>7108151007</v>
      </c>
      <c r="D106" s="30" t="s">
        <v>8</v>
      </c>
      <c r="E106" s="29" t="s">
        <v>188</v>
      </c>
      <c r="F106" s="29" t="s">
        <v>94</v>
      </c>
      <c r="G106" s="37" t="s">
        <v>189</v>
      </c>
      <c r="H106" s="31">
        <v>19800000</v>
      </c>
      <c r="I106" s="31">
        <v>19800000</v>
      </c>
      <c r="J106" s="31">
        <v>13068000</v>
      </c>
      <c r="K106" s="31"/>
      <c r="L106" s="31"/>
      <c r="M106" s="31"/>
      <c r="N106" s="31"/>
      <c r="O106" s="31">
        <v>13068000</v>
      </c>
      <c r="P106" s="32">
        <v>6732000</v>
      </c>
      <c r="Q106" s="34"/>
    </row>
    <row r="107" spans="3:17" x14ac:dyDescent="0.2">
      <c r="C107" s="29">
        <v>7109141003</v>
      </c>
      <c r="D107" s="30" t="s">
        <v>8</v>
      </c>
      <c r="E107" s="29" t="s">
        <v>579</v>
      </c>
      <c r="F107" s="29" t="s">
        <v>94</v>
      </c>
      <c r="G107" s="37" t="s">
        <v>611</v>
      </c>
      <c r="H107" s="31">
        <v>66000000</v>
      </c>
      <c r="I107" s="31">
        <v>61200000</v>
      </c>
      <c r="J107" s="31">
        <v>0</v>
      </c>
      <c r="K107" s="31"/>
      <c r="L107" s="31"/>
      <c r="M107" s="31">
        <v>11700000</v>
      </c>
      <c r="N107" s="31">
        <v>11700000</v>
      </c>
      <c r="O107" s="31">
        <v>11700000</v>
      </c>
      <c r="P107" s="32">
        <v>54300000</v>
      </c>
      <c r="Q107" s="34"/>
    </row>
    <row r="108" spans="3:17" ht="25.5" x14ac:dyDescent="0.2">
      <c r="C108" s="29">
        <v>7110151007</v>
      </c>
      <c r="D108" s="30" t="s">
        <v>8</v>
      </c>
      <c r="E108" s="29" t="s">
        <v>190</v>
      </c>
      <c r="F108" s="29" t="s">
        <v>94</v>
      </c>
      <c r="G108" s="37" t="s">
        <v>191</v>
      </c>
      <c r="H108" s="31">
        <v>33360000</v>
      </c>
      <c r="I108" s="31">
        <v>33360000</v>
      </c>
      <c r="J108" s="31">
        <v>13344000</v>
      </c>
      <c r="K108" s="31">
        <v>16012800</v>
      </c>
      <c r="L108" s="31"/>
      <c r="M108" s="31"/>
      <c r="N108" s="31">
        <v>16012800</v>
      </c>
      <c r="O108" s="31">
        <v>29356800</v>
      </c>
      <c r="P108" s="32">
        <v>4003200</v>
      </c>
      <c r="Q108" s="34"/>
    </row>
    <row r="109" spans="3:17" ht="25.5" x14ac:dyDescent="0.2">
      <c r="C109" s="29">
        <v>7203151005</v>
      </c>
      <c r="D109" s="30" t="s">
        <v>8</v>
      </c>
      <c r="E109" s="29" t="s">
        <v>192</v>
      </c>
      <c r="F109" s="29" t="s">
        <v>94</v>
      </c>
      <c r="G109" s="37" t="s">
        <v>193</v>
      </c>
      <c r="H109" s="31">
        <v>35884168</v>
      </c>
      <c r="I109" s="31">
        <v>35884152</v>
      </c>
      <c r="J109" s="31">
        <v>23683550</v>
      </c>
      <c r="K109" s="31"/>
      <c r="L109" s="31"/>
      <c r="M109" s="31"/>
      <c r="N109" s="31"/>
      <c r="O109" s="31">
        <v>23683550</v>
      </c>
      <c r="P109" s="32">
        <v>12200618</v>
      </c>
      <c r="Q109" s="34"/>
    </row>
    <row r="110" spans="3:17" x14ac:dyDescent="0.2">
      <c r="C110" s="29">
        <v>7301130707</v>
      </c>
      <c r="D110" s="30" t="s">
        <v>8</v>
      </c>
      <c r="E110" s="29" t="s">
        <v>194</v>
      </c>
      <c r="F110" s="29" t="s">
        <v>103</v>
      </c>
      <c r="G110" s="37" t="s">
        <v>195</v>
      </c>
      <c r="H110" s="31">
        <v>73667113</v>
      </c>
      <c r="I110" s="31">
        <v>68658187</v>
      </c>
      <c r="J110" s="31">
        <v>8265485</v>
      </c>
      <c r="K110" s="31"/>
      <c r="L110" s="31"/>
      <c r="M110" s="31"/>
      <c r="N110" s="31"/>
      <c r="O110" s="31">
        <v>8265485</v>
      </c>
      <c r="P110" s="32">
        <v>65401628</v>
      </c>
      <c r="Q110" s="34"/>
    </row>
    <row r="111" spans="3:17" ht="25.5" x14ac:dyDescent="0.2">
      <c r="C111" s="29">
        <v>7301140708</v>
      </c>
      <c r="D111" s="30" t="s">
        <v>8</v>
      </c>
      <c r="E111" s="29" t="s">
        <v>194</v>
      </c>
      <c r="F111" s="29" t="s">
        <v>103</v>
      </c>
      <c r="G111" s="37" t="s">
        <v>196</v>
      </c>
      <c r="H111" s="31">
        <v>16000000</v>
      </c>
      <c r="I111" s="31">
        <v>15912205</v>
      </c>
      <c r="J111" s="31">
        <v>8000000</v>
      </c>
      <c r="K111" s="31"/>
      <c r="L111" s="31"/>
      <c r="M111" s="31"/>
      <c r="N111" s="31"/>
      <c r="O111" s="31">
        <v>8000000</v>
      </c>
      <c r="P111" s="32">
        <v>8000000</v>
      </c>
      <c r="Q111" s="34"/>
    </row>
    <row r="112" spans="3:17" ht="25.5" x14ac:dyDescent="0.2">
      <c r="C112" s="29">
        <v>7301151003</v>
      </c>
      <c r="D112" s="30" t="s">
        <v>8</v>
      </c>
      <c r="E112" s="29" t="s">
        <v>194</v>
      </c>
      <c r="F112" s="29" t="s">
        <v>94</v>
      </c>
      <c r="G112" s="37" t="s">
        <v>197</v>
      </c>
      <c r="H112" s="31">
        <v>39600000</v>
      </c>
      <c r="I112" s="31">
        <v>29400000</v>
      </c>
      <c r="J112" s="31">
        <v>21480000</v>
      </c>
      <c r="K112" s="31"/>
      <c r="L112" s="31"/>
      <c r="M112" s="31">
        <v>7920000</v>
      </c>
      <c r="N112" s="31">
        <v>7920000</v>
      </c>
      <c r="O112" s="31">
        <v>29400000</v>
      </c>
      <c r="P112" s="32">
        <v>10200000</v>
      </c>
      <c r="Q112" s="34"/>
    </row>
    <row r="113" spans="3:17" ht="38.25" x14ac:dyDescent="0.2">
      <c r="C113" s="29">
        <v>7302151003</v>
      </c>
      <c r="D113" s="30" t="s">
        <v>8</v>
      </c>
      <c r="E113" s="29" t="s">
        <v>198</v>
      </c>
      <c r="F113" s="29" t="s">
        <v>94</v>
      </c>
      <c r="G113" s="37" t="s">
        <v>199</v>
      </c>
      <c r="H113" s="31">
        <v>51000000</v>
      </c>
      <c r="I113" s="31">
        <v>33660000</v>
      </c>
      <c r="J113" s="31">
        <v>33660000</v>
      </c>
      <c r="K113" s="31"/>
      <c r="L113" s="31"/>
      <c r="M113" s="31"/>
      <c r="N113" s="31"/>
      <c r="O113" s="31">
        <v>33660000</v>
      </c>
      <c r="P113" s="32">
        <v>17340000</v>
      </c>
      <c r="Q113" s="34"/>
    </row>
    <row r="114" spans="3:17" ht="25.5" x14ac:dyDescent="0.2">
      <c r="C114" s="29">
        <v>7304150706</v>
      </c>
      <c r="D114" s="30" t="s">
        <v>8</v>
      </c>
      <c r="E114" s="29" t="s">
        <v>200</v>
      </c>
      <c r="F114" s="29" t="s">
        <v>103</v>
      </c>
      <c r="G114" s="37" t="s">
        <v>201</v>
      </c>
      <c r="H114" s="31">
        <v>201114522</v>
      </c>
      <c r="I114" s="31">
        <v>191058796</v>
      </c>
      <c r="J114" s="31">
        <v>140780165</v>
      </c>
      <c r="K114" s="31"/>
      <c r="L114" s="31"/>
      <c r="M114" s="31"/>
      <c r="N114" s="31"/>
      <c r="O114" s="31">
        <v>140780165</v>
      </c>
      <c r="P114" s="32">
        <v>60334357</v>
      </c>
      <c r="Q114" s="34"/>
    </row>
    <row r="115" spans="3:17" ht="25.5" x14ac:dyDescent="0.2">
      <c r="C115" s="29">
        <v>7304151002</v>
      </c>
      <c r="D115" s="30" t="s">
        <v>8</v>
      </c>
      <c r="E115" s="29" t="s">
        <v>200</v>
      </c>
      <c r="F115" s="29" t="s">
        <v>94</v>
      </c>
      <c r="G115" s="37" t="s">
        <v>202</v>
      </c>
      <c r="H115" s="31">
        <v>42000000</v>
      </c>
      <c r="I115" s="31">
        <v>42000000</v>
      </c>
      <c r="J115" s="31">
        <v>27720000</v>
      </c>
      <c r="K115" s="31"/>
      <c r="L115" s="31"/>
      <c r="M115" s="31"/>
      <c r="N115" s="31"/>
      <c r="O115" s="31">
        <v>27720000</v>
      </c>
      <c r="P115" s="32">
        <v>14280000</v>
      </c>
      <c r="Q115" s="34"/>
    </row>
    <row r="116" spans="3:17" ht="38.25" x14ac:dyDescent="0.2">
      <c r="C116" s="29">
        <v>7306151002</v>
      </c>
      <c r="D116" s="30" t="s">
        <v>8</v>
      </c>
      <c r="E116" s="29" t="s">
        <v>203</v>
      </c>
      <c r="F116" s="29" t="s">
        <v>94</v>
      </c>
      <c r="G116" s="37" t="s">
        <v>204</v>
      </c>
      <c r="H116" s="31">
        <v>48720000</v>
      </c>
      <c r="I116" s="31">
        <v>48720000</v>
      </c>
      <c r="J116" s="31">
        <v>32480000</v>
      </c>
      <c r="K116" s="31"/>
      <c r="L116" s="31"/>
      <c r="M116" s="31"/>
      <c r="N116" s="31"/>
      <c r="O116" s="31">
        <v>32480000</v>
      </c>
      <c r="P116" s="32">
        <v>16240000</v>
      </c>
      <c r="Q116" s="34"/>
    </row>
    <row r="117" spans="3:17" ht="38.25" x14ac:dyDescent="0.2">
      <c r="C117" s="29">
        <v>7307140402</v>
      </c>
      <c r="D117" s="30" t="s">
        <v>8</v>
      </c>
      <c r="E117" s="29" t="s">
        <v>205</v>
      </c>
      <c r="F117" s="29" t="s">
        <v>106</v>
      </c>
      <c r="G117" s="37" t="s">
        <v>206</v>
      </c>
      <c r="H117" s="31">
        <v>23524255</v>
      </c>
      <c r="I117" s="31">
        <v>23524255</v>
      </c>
      <c r="J117" s="31">
        <v>23524255</v>
      </c>
      <c r="K117" s="31"/>
      <c r="L117" s="31"/>
      <c r="M117" s="31"/>
      <c r="N117" s="31"/>
      <c r="O117" s="31">
        <v>23524255</v>
      </c>
      <c r="P117" s="32">
        <v>0</v>
      </c>
      <c r="Q117" s="34"/>
    </row>
    <row r="118" spans="3:17" ht="38.25" x14ac:dyDescent="0.2">
      <c r="C118" s="29">
        <v>7405151004</v>
      </c>
      <c r="D118" s="30" t="s">
        <v>8</v>
      </c>
      <c r="E118" s="29" t="s">
        <v>207</v>
      </c>
      <c r="F118" s="29" t="s">
        <v>94</v>
      </c>
      <c r="G118" s="37" t="s">
        <v>208</v>
      </c>
      <c r="H118" s="31">
        <v>26666652</v>
      </c>
      <c r="I118" s="31">
        <v>26666652</v>
      </c>
      <c r="J118" s="31">
        <v>9333328</v>
      </c>
      <c r="K118" s="31"/>
      <c r="L118" s="31"/>
      <c r="M118" s="31"/>
      <c r="N118" s="31"/>
      <c r="O118" s="31">
        <v>9333328</v>
      </c>
      <c r="P118" s="32">
        <v>17333324</v>
      </c>
      <c r="Q118" s="34"/>
    </row>
    <row r="119" spans="3:17" ht="25.5" x14ac:dyDescent="0.2">
      <c r="C119" s="29">
        <v>7407130705</v>
      </c>
      <c r="D119" s="30" t="s">
        <v>8</v>
      </c>
      <c r="E119" s="29" t="s">
        <v>89</v>
      </c>
      <c r="F119" s="29" t="s">
        <v>103</v>
      </c>
      <c r="G119" s="37" t="s">
        <v>483</v>
      </c>
      <c r="H119" s="31">
        <v>194995537</v>
      </c>
      <c r="I119" s="31">
        <v>193808773</v>
      </c>
      <c r="J119" s="31">
        <v>2245800</v>
      </c>
      <c r="K119" s="31"/>
      <c r="L119" s="31"/>
      <c r="M119" s="31"/>
      <c r="N119" s="31"/>
      <c r="O119" s="31">
        <v>2245800</v>
      </c>
      <c r="P119" s="32">
        <v>192749737</v>
      </c>
      <c r="Q119" s="34"/>
    </row>
    <row r="120" spans="3:17" s="48" customFormat="1" x14ac:dyDescent="0.15">
      <c r="C120" s="44"/>
      <c r="D120" s="45" t="s">
        <v>35</v>
      </c>
      <c r="E120" s="45"/>
      <c r="F120" s="46"/>
      <c r="G120" s="47"/>
      <c r="H120" s="47">
        <f>SUM(H101:H119)</f>
        <v>1302187176</v>
      </c>
      <c r="I120" s="47">
        <f t="shared" ref="I120:P120" si="6">SUM(I101:I119)</f>
        <v>1245845986</v>
      </c>
      <c r="J120" s="47">
        <f t="shared" si="6"/>
        <v>550585057</v>
      </c>
      <c r="K120" s="47">
        <f t="shared" si="6"/>
        <v>16012800</v>
      </c>
      <c r="L120" s="47">
        <f t="shared" si="6"/>
        <v>13680000</v>
      </c>
      <c r="M120" s="47">
        <f t="shared" si="6"/>
        <v>41820000</v>
      </c>
      <c r="N120" s="47">
        <f t="shared" si="6"/>
        <v>71512800</v>
      </c>
      <c r="O120" s="47">
        <f t="shared" si="6"/>
        <v>622097857</v>
      </c>
      <c r="P120" s="47">
        <f t="shared" si="6"/>
        <v>680089319</v>
      </c>
      <c r="Q120" s="34"/>
    </row>
    <row r="121" spans="3:17" ht="25.5" x14ac:dyDescent="0.2">
      <c r="C121" s="29">
        <v>8101151002</v>
      </c>
      <c r="D121" s="30" t="s">
        <v>18</v>
      </c>
      <c r="E121" s="29" t="s">
        <v>580</v>
      </c>
      <c r="F121" s="29" t="s">
        <v>94</v>
      </c>
      <c r="G121" s="37" t="s">
        <v>484</v>
      </c>
      <c r="H121" s="31">
        <v>72000000</v>
      </c>
      <c r="I121" s="31">
        <v>72000000</v>
      </c>
      <c r="J121" s="31">
        <v>33360000</v>
      </c>
      <c r="K121" s="31"/>
      <c r="L121" s="31"/>
      <c r="M121" s="31">
        <v>9840000</v>
      </c>
      <c r="N121" s="31">
        <v>9840000</v>
      </c>
      <c r="O121" s="31">
        <v>43200000</v>
      </c>
      <c r="P121" s="32">
        <v>28800000</v>
      </c>
      <c r="Q121" s="34"/>
    </row>
    <row r="122" spans="3:17" ht="25.5" x14ac:dyDescent="0.2">
      <c r="C122" s="29">
        <v>8104141001</v>
      </c>
      <c r="D122" s="30" t="s">
        <v>18</v>
      </c>
      <c r="E122" s="29" t="s">
        <v>86</v>
      </c>
      <c r="F122" s="29" t="s">
        <v>94</v>
      </c>
      <c r="G122" s="37" t="s">
        <v>485</v>
      </c>
      <c r="H122" s="31">
        <v>33600000</v>
      </c>
      <c r="I122" s="31">
        <v>33600000</v>
      </c>
      <c r="J122" s="31">
        <v>14000000</v>
      </c>
      <c r="K122" s="31"/>
      <c r="L122" s="31"/>
      <c r="M122" s="31">
        <v>2800000</v>
      </c>
      <c r="N122" s="31">
        <v>2800000</v>
      </c>
      <c r="O122" s="31">
        <v>16800000</v>
      </c>
      <c r="P122" s="32">
        <v>16800000</v>
      </c>
      <c r="Q122" s="34"/>
    </row>
    <row r="123" spans="3:17" x14ac:dyDescent="0.2">
      <c r="C123" s="29">
        <v>8104151004</v>
      </c>
      <c r="D123" s="30" t="s">
        <v>18</v>
      </c>
      <c r="E123" s="29" t="s">
        <v>86</v>
      </c>
      <c r="F123" s="29" t="s">
        <v>94</v>
      </c>
      <c r="G123" s="37" t="s">
        <v>209</v>
      </c>
      <c r="H123" s="31">
        <v>9600000</v>
      </c>
      <c r="I123" s="31">
        <v>9600000</v>
      </c>
      <c r="J123" s="31">
        <v>8000000</v>
      </c>
      <c r="K123" s="31"/>
      <c r="L123" s="31"/>
      <c r="M123" s="31"/>
      <c r="N123" s="31"/>
      <c r="O123" s="31">
        <v>8000000</v>
      </c>
      <c r="P123" s="32">
        <v>1600000</v>
      </c>
      <c r="Q123" s="34"/>
    </row>
    <row r="124" spans="3:17" ht="25.5" x14ac:dyDescent="0.2">
      <c r="C124" s="29">
        <v>8105151004</v>
      </c>
      <c r="D124" s="30" t="s">
        <v>18</v>
      </c>
      <c r="E124" s="29" t="s">
        <v>210</v>
      </c>
      <c r="F124" s="29" t="s">
        <v>94</v>
      </c>
      <c r="G124" s="37" t="s">
        <v>211</v>
      </c>
      <c r="H124" s="31">
        <v>19200000</v>
      </c>
      <c r="I124" s="31">
        <v>12672000</v>
      </c>
      <c r="J124" s="31">
        <v>12672000</v>
      </c>
      <c r="K124" s="31"/>
      <c r="L124" s="31"/>
      <c r="M124" s="31"/>
      <c r="N124" s="31"/>
      <c r="O124" s="31">
        <v>12672000</v>
      </c>
      <c r="P124" s="32">
        <v>6528000</v>
      </c>
      <c r="Q124" s="34"/>
    </row>
    <row r="125" spans="3:17" ht="25.5" x14ac:dyDescent="0.2">
      <c r="C125" s="29">
        <v>8106141001</v>
      </c>
      <c r="D125" s="30" t="s">
        <v>18</v>
      </c>
      <c r="E125" s="29" t="s">
        <v>72</v>
      </c>
      <c r="F125" s="29" t="s">
        <v>94</v>
      </c>
      <c r="G125" s="37" t="s">
        <v>212</v>
      </c>
      <c r="H125" s="31">
        <v>37800000</v>
      </c>
      <c r="I125" s="31">
        <v>37800000</v>
      </c>
      <c r="J125" s="31">
        <v>17000000</v>
      </c>
      <c r="K125" s="31"/>
      <c r="L125" s="31"/>
      <c r="M125" s="31">
        <v>2800000</v>
      </c>
      <c r="N125" s="31">
        <v>2800000</v>
      </c>
      <c r="O125" s="31">
        <v>19800000</v>
      </c>
      <c r="P125" s="32">
        <v>18000000</v>
      </c>
      <c r="Q125" s="34"/>
    </row>
    <row r="126" spans="3:17" ht="25.5" x14ac:dyDescent="0.2">
      <c r="C126" s="29">
        <v>8107150805</v>
      </c>
      <c r="D126" s="30" t="s">
        <v>18</v>
      </c>
      <c r="E126" s="29" t="s">
        <v>213</v>
      </c>
      <c r="F126" s="29" t="s">
        <v>666</v>
      </c>
      <c r="G126" s="37" t="s">
        <v>662</v>
      </c>
      <c r="H126" s="31">
        <v>302379000</v>
      </c>
      <c r="I126" s="31">
        <v>302379000</v>
      </c>
      <c r="J126" s="31">
        <v>0</v>
      </c>
      <c r="K126" s="31"/>
      <c r="L126" s="31"/>
      <c r="M126" s="31">
        <v>302379000</v>
      </c>
      <c r="N126" s="31">
        <v>302379000</v>
      </c>
      <c r="O126" s="31">
        <v>302379000</v>
      </c>
      <c r="P126" s="32">
        <v>0</v>
      </c>
      <c r="Q126" s="34"/>
    </row>
    <row r="127" spans="3:17" ht="25.5" x14ac:dyDescent="0.2">
      <c r="C127" s="29">
        <v>8107151005</v>
      </c>
      <c r="D127" s="30" t="s">
        <v>18</v>
      </c>
      <c r="E127" s="29" t="s">
        <v>213</v>
      </c>
      <c r="F127" s="29" t="s">
        <v>94</v>
      </c>
      <c r="G127" s="37" t="s">
        <v>214</v>
      </c>
      <c r="H127" s="31">
        <v>27600000</v>
      </c>
      <c r="I127" s="31">
        <v>27600000</v>
      </c>
      <c r="J127" s="31">
        <v>13800000</v>
      </c>
      <c r="K127" s="31"/>
      <c r="L127" s="31"/>
      <c r="M127" s="31"/>
      <c r="N127" s="31"/>
      <c r="O127" s="31">
        <v>13800000</v>
      </c>
      <c r="P127" s="32">
        <v>13800000</v>
      </c>
      <c r="Q127" s="34"/>
    </row>
    <row r="128" spans="3:17" ht="38.25" x14ac:dyDescent="0.2">
      <c r="C128" s="29">
        <v>8109150702</v>
      </c>
      <c r="D128" s="30" t="s">
        <v>18</v>
      </c>
      <c r="E128" s="29" t="s">
        <v>215</v>
      </c>
      <c r="F128" s="29" t="s">
        <v>103</v>
      </c>
      <c r="G128" s="37" t="s">
        <v>216</v>
      </c>
      <c r="H128" s="31">
        <v>66402536</v>
      </c>
      <c r="I128" s="31">
        <v>63960633</v>
      </c>
      <c r="J128" s="31">
        <v>53122029</v>
      </c>
      <c r="K128" s="31"/>
      <c r="L128" s="31"/>
      <c r="M128" s="31"/>
      <c r="N128" s="31"/>
      <c r="O128" s="31">
        <v>53122029</v>
      </c>
      <c r="P128" s="32">
        <v>13280507</v>
      </c>
      <c r="Q128" s="34"/>
    </row>
    <row r="129" spans="3:17" ht="25.5" x14ac:dyDescent="0.2">
      <c r="C129" s="29">
        <v>8109151002</v>
      </c>
      <c r="D129" s="30" t="s">
        <v>18</v>
      </c>
      <c r="E129" s="29" t="s">
        <v>215</v>
      </c>
      <c r="F129" s="29" t="s">
        <v>94</v>
      </c>
      <c r="G129" s="37" t="s">
        <v>217</v>
      </c>
      <c r="H129" s="31">
        <v>32400000</v>
      </c>
      <c r="I129" s="31">
        <v>34000000</v>
      </c>
      <c r="J129" s="31">
        <v>14040000</v>
      </c>
      <c r="K129" s="31"/>
      <c r="L129" s="31"/>
      <c r="M129" s="31"/>
      <c r="N129" s="31"/>
      <c r="O129" s="31">
        <v>14040000</v>
      </c>
      <c r="P129" s="32">
        <v>18360000</v>
      </c>
      <c r="Q129" s="34"/>
    </row>
    <row r="130" spans="3:17" ht="38.25" x14ac:dyDescent="0.2">
      <c r="C130" s="29">
        <v>8201151012</v>
      </c>
      <c r="D130" s="30" t="s">
        <v>18</v>
      </c>
      <c r="E130" s="29" t="s">
        <v>218</v>
      </c>
      <c r="F130" s="29" t="s">
        <v>94</v>
      </c>
      <c r="G130" s="37" t="s">
        <v>219</v>
      </c>
      <c r="H130" s="31">
        <v>38400000</v>
      </c>
      <c r="I130" s="31">
        <v>27000000</v>
      </c>
      <c r="J130" s="31">
        <v>26880000</v>
      </c>
      <c r="K130" s="31"/>
      <c r="L130" s="31"/>
      <c r="M130" s="31"/>
      <c r="N130" s="31"/>
      <c r="O130" s="31">
        <v>26880000</v>
      </c>
      <c r="P130" s="32">
        <v>11520000</v>
      </c>
      <c r="Q130" s="34"/>
    </row>
    <row r="131" spans="3:17" ht="25.5" x14ac:dyDescent="0.2">
      <c r="C131" s="29">
        <v>8202150703</v>
      </c>
      <c r="D131" s="30" t="s">
        <v>18</v>
      </c>
      <c r="E131" s="29" t="s">
        <v>220</v>
      </c>
      <c r="F131" s="29" t="s">
        <v>95</v>
      </c>
      <c r="G131" s="37" t="s">
        <v>609</v>
      </c>
      <c r="H131" s="31">
        <v>204673342</v>
      </c>
      <c r="I131" s="31">
        <v>202704958</v>
      </c>
      <c r="J131" s="31">
        <v>0</v>
      </c>
      <c r="K131" s="31">
        <v>22949480</v>
      </c>
      <c r="L131" s="31"/>
      <c r="M131" s="31"/>
      <c r="N131" s="31">
        <v>22949480</v>
      </c>
      <c r="O131" s="31">
        <v>22949480</v>
      </c>
      <c r="P131" s="32">
        <v>181723862</v>
      </c>
      <c r="Q131" s="34"/>
    </row>
    <row r="132" spans="3:17" ht="25.5" x14ac:dyDescent="0.2">
      <c r="C132" s="29">
        <v>8202151005</v>
      </c>
      <c r="D132" s="30" t="s">
        <v>18</v>
      </c>
      <c r="E132" s="29" t="s">
        <v>220</v>
      </c>
      <c r="F132" s="29" t="s">
        <v>94</v>
      </c>
      <c r="G132" s="37" t="s">
        <v>221</v>
      </c>
      <c r="H132" s="31">
        <v>55200000</v>
      </c>
      <c r="I132" s="31">
        <v>55200000</v>
      </c>
      <c r="J132" s="31">
        <v>14400000</v>
      </c>
      <c r="K132" s="31"/>
      <c r="L132" s="31">
        <v>22032000</v>
      </c>
      <c r="M132" s="31"/>
      <c r="N132" s="31">
        <v>22032000</v>
      </c>
      <c r="O132" s="31">
        <v>36432000</v>
      </c>
      <c r="P132" s="32">
        <v>18768000</v>
      </c>
      <c r="Q132" s="34"/>
    </row>
    <row r="133" spans="3:17" ht="38.25" x14ac:dyDescent="0.2">
      <c r="C133" s="29">
        <v>8202160708</v>
      </c>
      <c r="D133" s="30" t="s">
        <v>18</v>
      </c>
      <c r="E133" s="29" t="s">
        <v>220</v>
      </c>
      <c r="F133" s="29" t="s">
        <v>103</v>
      </c>
      <c r="G133" s="37" t="s">
        <v>222</v>
      </c>
      <c r="H133" s="31">
        <v>108179975</v>
      </c>
      <c r="I133" s="31">
        <v>108179975</v>
      </c>
      <c r="J133" s="31">
        <v>86543980</v>
      </c>
      <c r="K133" s="31"/>
      <c r="L133" s="31"/>
      <c r="M133" s="31"/>
      <c r="N133" s="31"/>
      <c r="O133" s="31">
        <v>86543980</v>
      </c>
      <c r="P133" s="32">
        <v>21635995</v>
      </c>
      <c r="Q133" s="34"/>
    </row>
    <row r="134" spans="3:17" ht="38.25" x14ac:dyDescent="0.2">
      <c r="C134" s="29">
        <v>8203130701</v>
      </c>
      <c r="D134" s="30" t="s">
        <v>18</v>
      </c>
      <c r="E134" s="29" t="s">
        <v>223</v>
      </c>
      <c r="F134" s="29" t="s">
        <v>95</v>
      </c>
      <c r="G134" s="37" t="s">
        <v>664</v>
      </c>
      <c r="H134" s="31">
        <v>164104102</v>
      </c>
      <c r="I134" s="31">
        <v>184393767</v>
      </c>
      <c r="J134" s="31">
        <v>0</v>
      </c>
      <c r="K134" s="31"/>
      <c r="L134" s="31"/>
      <c r="M134" s="31">
        <v>20289665</v>
      </c>
      <c r="N134" s="31">
        <v>20289665</v>
      </c>
      <c r="O134" s="31">
        <v>20289665</v>
      </c>
      <c r="P134" s="32">
        <v>143814437</v>
      </c>
      <c r="Q134" s="34"/>
    </row>
    <row r="135" spans="3:17" ht="25.5" x14ac:dyDescent="0.2">
      <c r="C135" s="29">
        <v>8203130719</v>
      </c>
      <c r="D135" s="30" t="s">
        <v>18</v>
      </c>
      <c r="E135" s="29" t="s">
        <v>223</v>
      </c>
      <c r="F135" s="29" t="s">
        <v>103</v>
      </c>
      <c r="G135" s="37" t="s">
        <v>224</v>
      </c>
      <c r="H135" s="31">
        <v>103554352</v>
      </c>
      <c r="I135" s="31">
        <v>103519837</v>
      </c>
      <c r="J135" s="31">
        <v>62098097</v>
      </c>
      <c r="K135" s="31"/>
      <c r="L135" s="31"/>
      <c r="M135" s="31"/>
      <c r="N135" s="31"/>
      <c r="O135" s="31">
        <v>62098097</v>
      </c>
      <c r="P135" s="32">
        <v>41456255</v>
      </c>
      <c r="Q135" s="34"/>
    </row>
    <row r="136" spans="3:17" ht="38.25" x14ac:dyDescent="0.2">
      <c r="C136" s="29">
        <v>8203141004</v>
      </c>
      <c r="D136" s="30" t="s">
        <v>18</v>
      </c>
      <c r="E136" s="29" t="s">
        <v>223</v>
      </c>
      <c r="F136" s="29" t="s">
        <v>94</v>
      </c>
      <c r="G136" s="37" t="s">
        <v>225</v>
      </c>
      <c r="H136" s="31">
        <v>22800000</v>
      </c>
      <c r="I136" s="31">
        <v>22800000</v>
      </c>
      <c r="J136" s="31">
        <v>3800000</v>
      </c>
      <c r="K136" s="31"/>
      <c r="L136" s="31"/>
      <c r="M136" s="31"/>
      <c r="N136" s="31"/>
      <c r="O136" s="31">
        <v>3800000</v>
      </c>
      <c r="P136" s="32">
        <v>19000000</v>
      </c>
      <c r="Q136" s="34"/>
    </row>
    <row r="137" spans="3:17" x14ac:dyDescent="0.2">
      <c r="C137" s="29">
        <v>8203151006</v>
      </c>
      <c r="D137" s="30" t="s">
        <v>18</v>
      </c>
      <c r="E137" s="29" t="s">
        <v>223</v>
      </c>
      <c r="F137" s="29" t="s">
        <v>94</v>
      </c>
      <c r="G137" s="37" t="s">
        <v>226</v>
      </c>
      <c r="H137" s="31">
        <v>96000000</v>
      </c>
      <c r="I137" s="31">
        <v>76800000</v>
      </c>
      <c r="J137" s="31">
        <v>46080000</v>
      </c>
      <c r="K137" s="31"/>
      <c r="L137" s="31"/>
      <c r="M137" s="31"/>
      <c r="N137" s="31"/>
      <c r="O137" s="31">
        <v>46080000</v>
      </c>
      <c r="P137" s="32">
        <v>49920000</v>
      </c>
      <c r="Q137" s="34"/>
    </row>
    <row r="138" spans="3:17" ht="25.5" x14ac:dyDescent="0.2">
      <c r="C138" s="29">
        <v>8204151003</v>
      </c>
      <c r="D138" s="30" t="s">
        <v>18</v>
      </c>
      <c r="E138" s="29" t="s">
        <v>227</v>
      </c>
      <c r="F138" s="29" t="s">
        <v>94</v>
      </c>
      <c r="G138" s="37" t="s">
        <v>228</v>
      </c>
      <c r="H138" s="31">
        <v>55200000</v>
      </c>
      <c r="I138" s="31">
        <v>55200000</v>
      </c>
      <c r="J138" s="31">
        <v>38640000</v>
      </c>
      <c r="K138" s="31"/>
      <c r="L138" s="31"/>
      <c r="M138" s="31"/>
      <c r="N138" s="31"/>
      <c r="O138" s="31">
        <v>38640000</v>
      </c>
      <c r="P138" s="32">
        <v>16560000</v>
      </c>
      <c r="Q138" s="34"/>
    </row>
    <row r="139" spans="3:17" ht="25.5" x14ac:dyDescent="0.2">
      <c r="C139" s="29">
        <v>8205151008</v>
      </c>
      <c r="D139" s="30" t="s">
        <v>18</v>
      </c>
      <c r="E139" s="29" t="s">
        <v>229</v>
      </c>
      <c r="F139" s="29" t="s">
        <v>94</v>
      </c>
      <c r="G139" s="37" t="s">
        <v>230</v>
      </c>
      <c r="H139" s="31">
        <v>16800000</v>
      </c>
      <c r="I139" s="31">
        <v>16800000</v>
      </c>
      <c r="J139" s="31">
        <v>11088000</v>
      </c>
      <c r="K139" s="31"/>
      <c r="L139" s="31"/>
      <c r="M139" s="31"/>
      <c r="N139" s="31"/>
      <c r="O139" s="31">
        <v>11088000</v>
      </c>
      <c r="P139" s="32">
        <v>5712000</v>
      </c>
      <c r="Q139" s="34"/>
    </row>
    <row r="140" spans="3:17" ht="38.25" x14ac:dyDescent="0.2">
      <c r="C140" s="29">
        <v>8205151009</v>
      </c>
      <c r="D140" s="30" t="s">
        <v>18</v>
      </c>
      <c r="E140" s="29" t="s">
        <v>229</v>
      </c>
      <c r="F140" s="29" t="s">
        <v>94</v>
      </c>
      <c r="G140" s="37" t="s">
        <v>231</v>
      </c>
      <c r="H140" s="31">
        <v>19200000</v>
      </c>
      <c r="I140" s="31">
        <v>19200000</v>
      </c>
      <c r="J140" s="31">
        <v>12672000</v>
      </c>
      <c r="K140" s="31"/>
      <c r="L140" s="31"/>
      <c r="M140" s="31"/>
      <c r="N140" s="31"/>
      <c r="O140" s="31">
        <v>12672000</v>
      </c>
      <c r="P140" s="32">
        <v>6528000</v>
      </c>
      <c r="Q140" s="34"/>
    </row>
    <row r="141" spans="3:17" ht="25.5" x14ac:dyDescent="0.2">
      <c r="C141" s="29">
        <v>8206151006</v>
      </c>
      <c r="D141" s="30" t="s">
        <v>18</v>
      </c>
      <c r="E141" s="29" t="s">
        <v>232</v>
      </c>
      <c r="F141" s="29" t="s">
        <v>94</v>
      </c>
      <c r="G141" s="37" t="s">
        <v>486</v>
      </c>
      <c r="H141" s="31">
        <v>38400000</v>
      </c>
      <c r="I141" s="31">
        <v>38400000</v>
      </c>
      <c r="J141" s="31">
        <v>1920000</v>
      </c>
      <c r="K141" s="31"/>
      <c r="L141" s="31"/>
      <c r="M141" s="31"/>
      <c r="N141" s="31"/>
      <c r="O141" s="31">
        <v>1920000</v>
      </c>
      <c r="P141" s="32">
        <v>36480000</v>
      </c>
      <c r="Q141" s="34"/>
    </row>
    <row r="142" spans="3:17" ht="25.5" x14ac:dyDescent="0.2">
      <c r="C142" s="29">
        <v>8206151007</v>
      </c>
      <c r="D142" s="30" t="s">
        <v>18</v>
      </c>
      <c r="E142" s="29" t="s">
        <v>232</v>
      </c>
      <c r="F142" s="29" t="s">
        <v>94</v>
      </c>
      <c r="G142" s="37" t="s">
        <v>487</v>
      </c>
      <c r="H142" s="31">
        <v>38400000</v>
      </c>
      <c r="I142" s="31">
        <v>38400000</v>
      </c>
      <c r="J142" s="31">
        <v>27648000</v>
      </c>
      <c r="K142" s="31"/>
      <c r="L142" s="31"/>
      <c r="M142" s="31"/>
      <c r="N142" s="31"/>
      <c r="O142" s="31">
        <v>27648000</v>
      </c>
      <c r="P142" s="32">
        <v>10752000</v>
      </c>
      <c r="Q142" s="34"/>
    </row>
    <row r="143" spans="3:17" ht="25.5" x14ac:dyDescent="0.2">
      <c r="C143" s="29">
        <v>8206151008</v>
      </c>
      <c r="D143" s="30" t="s">
        <v>18</v>
      </c>
      <c r="E143" s="29" t="s">
        <v>232</v>
      </c>
      <c r="F143" s="29" t="s">
        <v>94</v>
      </c>
      <c r="G143" s="37" t="s">
        <v>233</v>
      </c>
      <c r="H143" s="31">
        <v>38400000</v>
      </c>
      <c r="I143" s="31">
        <v>38400000</v>
      </c>
      <c r="J143" s="31">
        <v>25344000</v>
      </c>
      <c r="K143" s="31"/>
      <c r="L143" s="31"/>
      <c r="M143" s="31"/>
      <c r="N143" s="31"/>
      <c r="O143" s="31">
        <v>25344000</v>
      </c>
      <c r="P143" s="32">
        <v>13056000</v>
      </c>
      <c r="Q143" s="34"/>
    </row>
    <row r="144" spans="3:17" ht="25.5" x14ac:dyDescent="0.2">
      <c r="C144" s="29">
        <v>8207151003</v>
      </c>
      <c r="D144" s="30" t="s">
        <v>18</v>
      </c>
      <c r="E144" s="29" t="s">
        <v>234</v>
      </c>
      <c r="F144" s="29" t="s">
        <v>94</v>
      </c>
      <c r="G144" s="37" t="s">
        <v>235</v>
      </c>
      <c r="H144" s="31">
        <v>19200000</v>
      </c>
      <c r="I144" s="31">
        <v>13440000</v>
      </c>
      <c r="J144" s="31">
        <v>13440000</v>
      </c>
      <c r="K144" s="31"/>
      <c r="L144" s="31"/>
      <c r="M144" s="31"/>
      <c r="N144" s="31"/>
      <c r="O144" s="31">
        <v>13440000</v>
      </c>
      <c r="P144" s="32">
        <v>5760000</v>
      </c>
      <c r="Q144" s="34"/>
    </row>
    <row r="145" spans="3:17" ht="38.25" x14ac:dyDescent="0.2">
      <c r="C145" s="29">
        <v>8207151004</v>
      </c>
      <c r="D145" s="30" t="s">
        <v>18</v>
      </c>
      <c r="E145" s="29" t="s">
        <v>234</v>
      </c>
      <c r="F145" s="29" t="s">
        <v>94</v>
      </c>
      <c r="G145" s="37" t="s">
        <v>488</v>
      </c>
      <c r="H145" s="31">
        <v>54000000</v>
      </c>
      <c r="I145" s="31">
        <v>54000000</v>
      </c>
      <c r="J145" s="31">
        <v>25920000</v>
      </c>
      <c r="K145" s="31"/>
      <c r="L145" s="31"/>
      <c r="M145" s="31"/>
      <c r="N145" s="31"/>
      <c r="O145" s="31">
        <v>25920000</v>
      </c>
      <c r="P145" s="32">
        <v>28080000</v>
      </c>
      <c r="Q145" s="34"/>
    </row>
    <row r="146" spans="3:17" ht="38.25" x14ac:dyDescent="0.2">
      <c r="C146" s="29">
        <v>8302161001</v>
      </c>
      <c r="D146" s="30" t="s">
        <v>18</v>
      </c>
      <c r="E146" s="29" t="s">
        <v>236</v>
      </c>
      <c r="F146" s="29" t="s">
        <v>94</v>
      </c>
      <c r="G146" s="37" t="s">
        <v>237</v>
      </c>
      <c r="H146" s="31">
        <v>50400000</v>
      </c>
      <c r="I146" s="31">
        <v>50400000</v>
      </c>
      <c r="J146" s="31">
        <v>33264000</v>
      </c>
      <c r="K146" s="31"/>
      <c r="L146" s="31"/>
      <c r="M146" s="31"/>
      <c r="N146" s="31"/>
      <c r="O146" s="31">
        <v>33264000</v>
      </c>
      <c r="P146" s="32">
        <v>17136000</v>
      </c>
      <c r="Q146" s="34"/>
    </row>
    <row r="147" spans="3:17" ht="25.5" x14ac:dyDescent="0.2">
      <c r="C147" s="29">
        <v>8303161003</v>
      </c>
      <c r="D147" s="30" t="s">
        <v>18</v>
      </c>
      <c r="E147" s="29" t="s">
        <v>238</v>
      </c>
      <c r="F147" s="29" t="s">
        <v>94</v>
      </c>
      <c r="G147" s="37" t="s">
        <v>239</v>
      </c>
      <c r="H147" s="31">
        <v>51600000</v>
      </c>
      <c r="I147" s="31">
        <v>51600000</v>
      </c>
      <c r="J147" s="31">
        <v>34056000</v>
      </c>
      <c r="K147" s="31"/>
      <c r="L147" s="31"/>
      <c r="M147" s="31"/>
      <c r="N147" s="31"/>
      <c r="O147" s="31">
        <v>34056000</v>
      </c>
      <c r="P147" s="32">
        <v>17544000</v>
      </c>
      <c r="Q147" s="34"/>
    </row>
    <row r="148" spans="3:17" ht="25.5" x14ac:dyDescent="0.2">
      <c r="C148" s="29">
        <v>8304151002</v>
      </c>
      <c r="D148" s="30" t="s">
        <v>18</v>
      </c>
      <c r="E148" s="29" t="s">
        <v>85</v>
      </c>
      <c r="F148" s="29" t="s">
        <v>94</v>
      </c>
      <c r="G148" s="37" t="s">
        <v>240</v>
      </c>
      <c r="H148" s="31">
        <v>33600000</v>
      </c>
      <c r="I148" s="31">
        <v>33600000</v>
      </c>
      <c r="J148" s="31">
        <v>26880000</v>
      </c>
      <c r="K148" s="31"/>
      <c r="L148" s="31"/>
      <c r="M148" s="31"/>
      <c r="N148" s="31"/>
      <c r="O148" s="31">
        <v>26880000</v>
      </c>
      <c r="P148" s="32">
        <v>6720000</v>
      </c>
      <c r="Q148" s="34"/>
    </row>
    <row r="149" spans="3:17" ht="25.5" x14ac:dyDescent="0.2">
      <c r="C149" s="29">
        <v>8306141001</v>
      </c>
      <c r="D149" s="30" t="s">
        <v>18</v>
      </c>
      <c r="E149" s="29" t="s">
        <v>241</v>
      </c>
      <c r="F149" s="29" t="s">
        <v>94</v>
      </c>
      <c r="G149" s="37" t="s">
        <v>242</v>
      </c>
      <c r="H149" s="31">
        <v>55400000</v>
      </c>
      <c r="I149" s="31">
        <v>50000000</v>
      </c>
      <c r="J149" s="31">
        <v>36564000</v>
      </c>
      <c r="K149" s="31"/>
      <c r="L149" s="31"/>
      <c r="M149" s="31"/>
      <c r="N149" s="31"/>
      <c r="O149" s="31">
        <v>36564000</v>
      </c>
      <c r="P149" s="32">
        <v>18836000</v>
      </c>
      <c r="Q149" s="34"/>
    </row>
    <row r="150" spans="3:17" ht="25.5" x14ac:dyDescent="0.2">
      <c r="C150" s="29">
        <v>8306150701</v>
      </c>
      <c r="D150" s="30" t="s">
        <v>18</v>
      </c>
      <c r="E150" s="29" t="s">
        <v>241</v>
      </c>
      <c r="F150" s="29" t="s">
        <v>103</v>
      </c>
      <c r="G150" s="37" t="s">
        <v>243</v>
      </c>
      <c r="H150" s="31">
        <v>185452278</v>
      </c>
      <c r="I150" s="31">
        <v>185452278</v>
      </c>
      <c r="J150" s="31">
        <v>92726139</v>
      </c>
      <c r="K150" s="31"/>
      <c r="L150" s="31"/>
      <c r="M150" s="31"/>
      <c r="N150" s="31"/>
      <c r="O150" s="31">
        <v>92726139</v>
      </c>
      <c r="P150" s="32">
        <v>92726139</v>
      </c>
      <c r="Q150" s="34"/>
    </row>
    <row r="151" spans="3:17" ht="25.5" x14ac:dyDescent="0.2">
      <c r="C151" s="29">
        <v>8307161002</v>
      </c>
      <c r="D151" s="30" t="s">
        <v>18</v>
      </c>
      <c r="E151" s="29" t="s">
        <v>244</v>
      </c>
      <c r="F151" s="29" t="s">
        <v>94</v>
      </c>
      <c r="G151" s="37" t="s">
        <v>245</v>
      </c>
      <c r="H151" s="31">
        <v>31200000</v>
      </c>
      <c r="I151" s="31">
        <v>31200000</v>
      </c>
      <c r="J151" s="31">
        <v>20592000</v>
      </c>
      <c r="K151" s="31"/>
      <c r="L151" s="31"/>
      <c r="M151" s="31"/>
      <c r="N151" s="31"/>
      <c r="O151" s="31">
        <v>20592000</v>
      </c>
      <c r="P151" s="32">
        <v>10608000</v>
      </c>
      <c r="Q151" s="34"/>
    </row>
    <row r="152" spans="3:17" ht="25.5" x14ac:dyDescent="0.2">
      <c r="C152" s="29">
        <v>8308151002</v>
      </c>
      <c r="D152" s="30" t="s">
        <v>18</v>
      </c>
      <c r="E152" s="29" t="s">
        <v>246</v>
      </c>
      <c r="F152" s="29" t="s">
        <v>94</v>
      </c>
      <c r="G152" s="37" t="s">
        <v>247</v>
      </c>
      <c r="H152" s="31">
        <v>54900000</v>
      </c>
      <c r="I152" s="31">
        <v>54900000</v>
      </c>
      <c r="J152" s="31">
        <v>38430000</v>
      </c>
      <c r="K152" s="31"/>
      <c r="L152" s="31"/>
      <c r="M152" s="31"/>
      <c r="N152" s="31"/>
      <c r="O152" s="31">
        <v>38430000</v>
      </c>
      <c r="P152" s="32">
        <v>16470000</v>
      </c>
      <c r="Q152" s="34"/>
    </row>
    <row r="153" spans="3:17" ht="25.5" x14ac:dyDescent="0.2">
      <c r="C153" s="29">
        <v>8309151004</v>
      </c>
      <c r="D153" s="30" t="s">
        <v>18</v>
      </c>
      <c r="E153" s="29" t="s">
        <v>248</v>
      </c>
      <c r="F153" s="29" t="s">
        <v>94</v>
      </c>
      <c r="G153" s="37" t="s">
        <v>249</v>
      </c>
      <c r="H153" s="31">
        <v>15600000</v>
      </c>
      <c r="I153" s="31">
        <v>15600000</v>
      </c>
      <c r="J153" s="31">
        <v>10296000</v>
      </c>
      <c r="K153" s="31"/>
      <c r="L153" s="31"/>
      <c r="M153" s="31"/>
      <c r="N153" s="31"/>
      <c r="O153" s="31">
        <v>10296000</v>
      </c>
      <c r="P153" s="32">
        <v>5304000</v>
      </c>
      <c r="Q153" s="34"/>
    </row>
    <row r="154" spans="3:17" ht="25.5" x14ac:dyDescent="0.2">
      <c r="C154" s="29">
        <v>8311161001</v>
      </c>
      <c r="D154" s="30" t="s">
        <v>18</v>
      </c>
      <c r="E154" s="29" t="s">
        <v>250</v>
      </c>
      <c r="F154" s="29" t="s">
        <v>94</v>
      </c>
      <c r="G154" s="37" t="s">
        <v>251</v>
      </c>
      <c r="H154" s="31">
        <v>18000000</v>
      </c>
      <c r="I154" s="31">
        <v>18000000</v>
      </c>
      <c r="J154" s="31">
        <v>11880000</v>
      </c>
      <c r="K154" s="31"/>
      <c r="L154" s="31"/>
      <c r="M154" s="31"/>
      <c r="N154" s="31"/>
      <c r="O154" s="31">
        <v>11880000</v>
      </c>
      <c r="P154" s="32">
        <v>6120000</v>
      </c>
      <c r="Q154" s="34"/>
    </row>
    <row r="155" spans="3:17" ht="25.5" x14ac:dyDescent="0.2">
      <c r="C155" s="29">
        <v>8313161002</v>
      </c>
      <c r="D155" s="30" t="s">
        <v>18</v>
      </c>
      <c r="E155" s="29" t="s">
        <v>252</v>
      </c>
      <c r="F155" s="29" t="s">
        <v>94</v>
      </c>
      <c r="G155" s="37" t="s">
        <v>253</v>
      </c>
      <c r="H155" s="31">
        <v>37200000</v>
      </c>
      <c r="I155" s="31">
        <v>37200000</v>
      </c>
      <c r="J155" s="31">
        <v>24552000</v>
      </c>
      <c r="K155" s="31"/>
      <c r="L155" s="31"/>
      <c r="M155" s="31"/>
      <c r="N155" s="31"/>
      <c r="O155" s="31">
        <v>24552000</v>
      </c>
      <c r="P155" s="32">
        <v>12648000</v>
      </c>
      <c r="Q155" s="34"/>
    </row>
    <row r="156" spans="3:17" ht="25.5" x14ac:dyDescent="0.2">
      <c r="C156" s="29">
        <v>8314141002</v>
      </c>
      <c r="D156" s="30" t="s">
        <v>18</v>
      </c>
      <c r="E156" s="29" t="s">
        <v>254</v>
      </c>
      <c r="F156" s="29" t="s">
        <v>94</v>
      </c>
      <c r="G156" s="37" t="s">
        <v>489</v>
      </c>
      <c r="H156" s="31">
        <v>38000000</v>
      </c>
      <c r="I156" s="31">
        <v>38000000</v>
      </c>
      <c r="J156" s="31">
        <v>18240000</v>
      </c>
      <c r="K156" s="31">
        <v>4560000</v>
      </c>
      <c r="L156" s="31"/>
      <c r="M156" s="31"/>
      <c r="N156" s="31">
        <v>4560000</v>
      </c>
      <c r="O156" s="31">
        <v>22800000</v>
      </c>
      <c r="P156" s="32">
        <v>15200000</v>
      </c>
      <c r="Q156" s="34"/>
    </row>
    <row r="157" spans="3:17" ht="25.5" x14ac:dyDescent="0.2">
      <c r="C157" s="29">
        <v>8314150706</v>
      </c>
      <c r="D157" s="30" t="s">
        <v>18</v>
      </c>
      <c r="E157" s="29" t="s">
        <v>254</v>
      </c>
      <c r="F157" s="29" t="s">
        <v>103</v>
      </c>
      <c r="G157" s="37" t="s">
        <v>255</v>
      </c>
      <c r="H157" s="31">
        <v>181226164</v>
      </c>
      <c r="I157" s="31">
        <v>180530272</v>
      </c>
      <c r="J157" s="31">
        <v>144980931</v>
      </c>
      <c r="K157" s="31"/>
      <c r="L157" s="31"/>
      <c r="M157" s="31"/>
      <c r="N157" s="31"/>
      <c r="O157" s="31">
        <v>144980931</v>
      </c>
      <c r="P157" s="32">
        <v>36245233</v>
      </c>
      <c r="Q157" s="34"/>
    </row>
    <row r="158" spans="3:17" ht="25.5" x14ac:dyDescent="0.2">
      <c r="C158" s="29">
        <v>8402151002</v>
      </c>
      <c r="D158" s="30" t="s">
        <v>18</v>
      </c>
      <c r="E158" s="29" t="s">
        <v>87</v>
      </c>
      <c r="F158" s="29" t="s">
        <v>94</v>
      </c>
      <c r="G158" s="37" t="s">
        <v>490</v>
      </c>
      <c r="H158" s="31">
        <v>50400000</v>
      </c>
      <c r="I158" s="31">
        <v>50400000</v>
      </c>
      <c r="J158" s="31">
        <v>26040000</v>
      </c>
      <c r="K158" s="31"/>
      <c r="L158" s="31"/>
      <c r="M158" s="31">
        <v>4200000</v>
      </c>
      <c r="N158" s="31">
        <v>4200000</v>
      </c>
      <c r="O158" s="31">
        <v>30240000</v>
      </c>
      <c r="P158" s="32">
        <v>20160000</v>
      </c>
      <c r="Q158" s="34"/>
    </row>
    <row r="159" spans="3:17" ht="38.25" x14ac:dyDescent="0.2">
      <c r="C159" s="29">
        <v>8403131004</v>
      </c>
      <c r="D159" s="30" t="s">
        <v>18</v>
      </c>
      <c r="E159" s="29" t="s">
        <v>256</v>
      </c>
      <c r="F159" s="29" t="s">
        <v>94</v>
      </c>
      <c r="G159" s="37" t="s">
        <v>257</v>
      </c>
      <c r="H159" s="31">
        <v>30506500</v>
      </c>
      <c r="I159" s="31">
        <v>30506500</v>
      </c>
      <c r="J159" s="31">
        <v>12202600</v>
      </c>
      <c r="K159" s="31"/>
      <c r="L159" s="31"/>
      <c r="M159" s="31">
        <v>8702340</v>
      </c>
      <c r="N159" s="31">
        <v>8702340</v>
      </c>
      <c r="O159" s="31">
        <v>20904940</v>
      </c>
      <c r="P159" s="32">
        <v>9601560</v>
      </c>
      <c r="Q159" s="34"/>
    </row>
    <row r="160" spans="3:17" ht="25.5" x14ac:dyDescent="0.2">
      <c r="C160" s="29">
        <v>8404151004</v>
      </c>
      <c r="D160" s="30" t="s">
        <v>18</v>
      </c>
      <c r="E160" s="29" t="s">
        <v>84</v>
      </c>
      <c r="F160" s="29" t="s">
        <v>94</v>
      </c>
      <c r="G160" s="37" t="s">
        <v>258</v>
      </c>
      <c r="H160" s="31">
        <v>39000000</v>
      </c>
      <c r="I160" s="31">
        <v>39000000</v>
      </c>
      <c r="J160" s="31">
        <v>18720000</v>
      </c>
      <c r="K160" s="31"/>
      <c r="L160" s="31">
        <v>4680000</v>
      </c>
      <c r="M160" s="31"/>
      <c r="N160" s="31">
        <v>4680000</v>
      </c>
      <c r="O160" s="31">
        <v>23400000</v>
      </c>
      <c r="P160" s="32">
        <v>15600000</v>
      </c>
      <c r="Q160" s="34"/>
    </row>
    <row r="161" spans="3:17" ht="25.5" x14ac:dyDescent="0.2">
      <c r="C161" s="29">
        <v>8404161005</v>
      </c>
      <c r="D161" s="30" t="s">
        <v>18</v>
      </c>
      <c r="E161" s="29" t="s">
        <v>84</v>
      </c>
      <c r="F161" s="29" t="s">
        <v>94</v>
      </c>
      <c r="G161" s="37" t="s">
        <v>258</v>
      </c>
      <c r="H161" s="31">
        <v>45000000</v>
      </c>
      <c r="I161" s="31">
        <v>45000000</v>
      </c>
      <c r="J161" s="31">
        <v>29700000</v>
      </c>
      <c r="K161" s="31"/>
      <c r="L161" s="31"/>
      <c r="M161" s="31"/>
      <c r="N161" s="31"/>
      <c r="O161" s="31">
        <v>29700000</v>
      </c>
      <c r="P161" s="32">
        <v>15300000</v>
      </c>
      <c r="Q161" s="34"/>
    </row>
    <row r="162" spans="3:17" ht="25.5" x14ac:dyDescent="0.2">
      <c r="C162" s="29">
        <v>8412150703</v>
      </c>
      <c r="D162" s="30" t="s">
        <v>18</v>
      </c>
      <c r="E162" s="29" t="s">
        <v>259</v>
      </c>
      <c r="F162" s="29" t="s">
        <v>103</v>
      </c>
      <c r="G162" s="37" t="s">
        <v>260</v>
      </c>
      <c r="H162" s="31">
        <v>199427683</v>
      </c>
      <c r="I162" s="31">
        <v>198800953</v>
      </c>
      <c r="J162" s="31">
        <v>139599378</v>
      </c>
      <c r="K162" s="31"/>
      <c r="L162" s="31"/>
      <c r="M162" s="31"/>
      <c r="N162" s="31"/>
      <c r="O162" s="31">
        <v>139599378</v>
      </c>
      <c r="P162" s="32">
        <v>59828305</v>
      </c>
      <c r="Q162" s="34"/>
    </row>
    <row r="163" spans="3:17" x14ac:dyDescent="0.2">
      <c r="C163" s="29">
        <v>8412150704</v>
      </c>
      <c r="D163" s="30" t="s">
        <v>18</v>
      </c>
      <c r="E163" s="29" t="s">
        <v>259</v>
      </c>
      <c r="F163" s="29" t="s">
        <v>103</v>
      </c>
      <c r="G163" s="37" t="s">
        <v>261</v>
      </c>
      <c r="H163" s="31">
        <v>51963341</v>
      </c>
      <c r="I163" s="31">
        <v>51963341</v>
      </c>
      <c r="J163" s="31">
        <v>25981670</v>
      </c>
      <c r="K163" s="31"/>
      <c r="L163" s="31"/>
      <c r="M163" s="31"/>
      <c r="N163" s="31"/>
      <c r="O163" s="31">
        <v>25981670</v>
      </c>
      <c r="P163" s="32">
        <v>25981671</v>
      </c>
      <c r="Q163" s="34"/>
    </row>
    <row r="164" spans="3:17" x14ac:dyDescent="0.2">
      <c r="C164" s="29">
        <v>8414150705</v>
      </c>
      <c r="D164" s="30" t="s">
        <v>18</v>
      </c>
      <c r="E164" s="29" t="s">
        <v>262</v>
      </c>
      <c r="F164" s="29" t="s">
        <v>103</v>
      </c>
      <c r="G164" s="37" t="s">
        <v>263</v>
      </c>
      <c r="H164" s="31">
        <v>199820000</v>
      </c>
      <c r="I164" s="31">
        <v>199820000</v>
      </c>
      <c r="J164" s="31">
        <v>99910000</v>
      </c>
      <c r="K164" s="31"/>
      <c r="L164" s="31"/>
      <c r="M164" s="31"/>
      <c r="N164" s="31"/>
      <c r="O164" s="31">
        <v>99910000</v>
      </c>
      <c r="P164" s="32">
        <v>99910000</v>
      </c>
      <c r="Q164" s="34"/>
    </row>
    <row r="165" spans="3:17" ht="25.5" x14ac:dyDescent="0.2">
      <c r="C165" s="29">
        <v>8414151004</v>
      </c>
      <c r="D165" s="30" t="s">
        <v>18</v>
      </c>
      <c r="E165" s="29" t="s">
        <v>262</v>
      </c>
      <c r="F165" s="29" t="s">
        <v>94</v>
      </c>
      <c r="G165" s="37" t="s">
        <v>264</v>
      </c>
      <c r="H165" s="31">
        <v>72000000</v>
      </c>
      <c r="I165" s="31">
        <v>72000000</v>
      </c>
      <c r="J165" s="31">
        <v>3600000</v>
      </c>
      <c r="K165" s="31"/>
      <c r="L165" s="31"/>
      <c r="M165" s="31"/>
      <c r="N165" s="31"/>
      <c r="O165" s="31">
        <v>3600000</v>
      </c>
      <c r="P165" s="32">
        <v>68400000</v>
      </c>
      <c r="Q165" s="34"/>
    </row>
    <row r="166" spans="3:17" x14ac:dyDescent="0.2">
      <c r="C166" s="29">
        <v>8414151005</v>
      </c>
      <c r="D166" s="30" t="s">
        <v>18</v>
      </c>
      <c r="E166" s="29" t="s">
        <v>262</v>
      </c>
      <c r="F166" s="29" t="s">
        <v>94</v>
      </c>
      <c r="G166" s="37" t="s">
        <v>645</v>
      </c>
      <c r="H166" s="31">
        <v>39600000</v>
      </c>
      <c r="I166" s="31">
        <v>39600000</v>
      </c>
      <c r="J166" s="31">
        <v>0</v>
      </c>
      <c r="K166" s="31"/>
      <c r="L166" s="31">
        <v>15840000</v>
      </c>
      <c r="M166" s="31"/>
      <c r="N166" s="31">
        <v>15840000</v>
      </c>
      <c r="O166" s="31">
        <v>15840000</v>
      </c>
      <c r="P166" s="32">
        <v>23760000</v>
      </c>
      <c r="Q166" s="34"/>
    </row>
    <row r="167" spans="3:17" ht="25.5" x14ac:dyDescent="0.2">
      <c r="C167" s="29">
        <v>8415141003</v>
      </c>
      <c r="D167" s="30" t="s">
        <v>18</v>
      </c>
      <c r="E167" s="29" t="s">
        <v>265</v>
      </c>
      <c r="F167" s="29" t="s">
        <v>94</v>
      </c>
      <c r="G167" s="37" t="s">
        <v>266</v>
      </c>
      <c r="H167" s="31">
        <v>38400000</v>
      </c>
      <c r="I167" s="31">
        <v>38400000</v>
      </c>
      <c r="J167" s="31">
        <v>25344000</v>
      </c>
      <c r="K167" s="31"/>
      <c r="L167" s="31"/>
      <c r="M167" s="31"/>
      <c r="N167" s="31"/>
      <c r="O167" s="31">
        <v>25344000</v>
      </c>
      <c r="P167" s="32">
        <v>13056000</v>
      </c>
      <c r="Q167" s="34"/>
    </row>
    <row r="168" spans="3:17" ht="25.5" x14ac:dyDescent="0.2">
      <c r="C168" s="29">
        <v>8416150707</v>
      </c>
      <c r="D168" s="30" t="s">
        <v>18</v>
      </c>
      <c r="E168" s="29" t="s">
        <v>267</v>
      </c>
      <c r="F168" s="29" t="s">
        <v>95</v>
      </c>
      <c r="G168" s="37" t="s">
        <v>268</v>
      </c>
      <c r="H168" s="31">
        <v>48318379</v>
      </c>
      <c r="I168" s="31">
        <v>47630943</v>
      </c>
      <c r="J168" s="31">
        <v>22423852</v>
      </c>
      <c r="K168" s="31">
        <v>5605963</v>
      </c>
      <c r="L168" s="31"/>
      <c r="M168" s="31"/>
      <c r="N168" s="31">
        <v>5605963</v>
      </c>
      <c r="O168" s="31">
        <v>28029815</v>
      </c>
      <c r="P168" s="32">
        <v>20288564</v>
      </c>
      <c r="Q168" s="34"/>
    </row>
    <row r="169" spans="3:17" ht="25.5" x14ac:dyDescent="0.2">
      <c r="C169" s="29">
        <v>8417140701</v>
      </c>
      <c r="D169" s="30" t="s">
        <v>18</v>
      </c>
      <c r="E169" s="29" t="s">
        <v>269</v>
      </c>
      <c r="F169" s="29" t="s">
        <v>95</v>
      </c>
      <c r="G169" s="37" t="s">
        <v>620</v>
      </c>
      <c r="H169" s="31">
        <v>40966390</v>
      </c>
      <c r="I169" s="31">
        <v>39737399</v>
      </c>
      <c r="J169" s="31">
        <v>0</v>
      </c>
      <c r="K169" s="31">
        <v>2867648</v>
      </c>
      <c r="L169" s="31"/>
      <c r="M169" s="31"/>
      <c r="N169" s="31">
        <v>2867648</v>
      </c>
      <c r="O169" s="31">
        <v>2867648</v>
      </c>
      <c r="P169" s="32">
        <v>38098742</v>
      </c>
      <c r="Q169" s="34"/>
    </row>
    <row r="170" spans="3:17" x14ac:dyDescent="0.2">
      <c r="C170" s="29">
        <v>8417151005</v>
      </c>
      <c r="D170" s="30" t="s">
        <v>18</v>
      </c>
      <c r="E170" s="29" t="s">
        <v>269</v>
      </c>
      <c r="F170" s="29" t="s">
        <v>94</v>
      </c>
      <c r="G170" s="37" t="s">
        <v>270</v>
      </c>
      <c r="H170" s="31">
        <v>46800000</v>
      </c>
      <c r="I170" s="31">
        <v>46800000</v>
      </c>
      <c r="J170" s="31">
        <v>30888000</v>
      </c>
      <c r="K170" s="31"/>
      <c r="L170" s="31"/>
      <c r="M170" s="31"/>
      <c r="N170" s="31"/>
      <c r="O170" s="31">
        <v>30888000</v>
      </c>
      <c r="P170" s="32">
        <v>15912000</v>
      </c>
      <c r="Q170" s="34"/>
    </row>
    <row r="171" spans="3:17" x14ac:dyDescent="0.2">
      <c r="C171" s="29">
        <v>8103141001</v>
      </c>
      <c r="D171" s="30" t="s">
        <v>18</v>
      </c>
      <c r="E171" s="29" t="s">
        <v>590</v>
      </c>
      <c r="F171" s="29" t="s">
        <v>94</v>
      </c>
      <c r="G171" s="37" t="s">
        <v>94</v>
      </c>
      <c r="H171" s="31">
        <v>66000000</v>
      </c>
      <c r="I171" s="31">
        <v>66000000</v>
      </c>
      <c r="J171" s="31">
        <v>0</v>
      </c>
      <c r="K171" s="31"/>
      <c r="L171" s="31"/>
      <c r="M171" s="31">
        <v>8800000</v>
      </c>
      <c r="N171" s="31">
        <v>8800000</v>
      </c>
      <c r="O171" s="31">
        <v>8800000</v>
      </c>
      <c r="P171" s="32">
        <v>57200000</v>
      </c>
      <c r="Q171" s="34"/>
    </row>
    <row r="172" spans="3:17" ht="25.5" x14ac:dyDescent="0.2">
      <c r="C172" s="29">
        <v>8419140708</v>
      </c>
      <c r="D172" s="30" t="s">
        <v>18</v>
      </c>
      <c r="E172" s="29" t="s">
        <v>271</v>
      </c>
      <c r="F172" s="29" t="s">
        <v>103</v>
      </c>
      <c r="G172" s="37" t="s">
        <v>272</v>
      </c>
      <c r="H172" s="31">
        <v>198396643</v>
      </c>
      <c r="I172" s="31">
        <v>198340761</v>
      </c>
      <c r="J172" s="31">
        <v>87382589</v>
      </c>
      <c r="K172" s="31"/>
      <c r="L172" s="31"/>
      <c r="M172" s="31"/>
      <c r="N172" s="31"/>
      <c r="O172" s="31">
        <v>87382589</v>
      </c>
      <c r="P172" s="32">
        <v>111014054</v>
      </c>
      <c r="Q172" s="34"/>
    </row>
    <row r="173" spans="3:17" ht="25.5" x14ac:dyDescent="0.2">
      <c r="C173" s="29">
        <v>8419150410</v>
      </c>
      <c r="D173" s="30" t="s">
        <v>18</v>
      </c>
      <c r="E173" s="29" t="s">
        <v>271</v>
      </c>
      <c r="F173" s="29" t="s">
        <v>106</v>
      </c>
      <c r="G173" s="37" t="s">
        <v>273</v>
      </c>
      <c r="H173" s="31">
        <v>83671875</v>
      </c>
      <c r="I173" s="31">
        <v>83671874</v>
      </c>
      <c r="J173" s="31">
        <v>40162499</v>
      </c>
      <c r="K173" s="31"/>
      <c r="L173" s="31"/>
      <c r="M173" s="31"/>
      <c r="N173" s="31"/>
      <c r="O173" s="31">
        <v>40162499</v>
      </c>
      <c r="P173" s="32">
        <v>43509376</v>
      </c>
      <c r="Q173" s="34"/>
    </row>
    <row r="174" spans="3:17" ht="25.5" x14ac:dyDescent="0.2">
      <c r="C174" s="29">
        <v>8419150711</v>
      </c>
      <c r="D174" s="30" t="s">
        <v>18</v>
      </c>
      <c r="E174" s="29" t="s">
        <v>271</v>
      </c>
      <c r="F174" s="29" t="s">
        <v>103</v>
      </c>
      <c r="G174" s="37" t="s">
        <v>274</v>
      </c>
      <c r="H174" s="31">
        <v>182451748</v>
      </c>
      <c r="I174" s="31">
        <v>171030585</v>
      </c>
      <c r="J174" s="31">
        <v>91225874</v>
      </c>
      <c r="K174" s="31"/>
      <c r="L174" s="31"/>
      <c r="M174" s="31"/>
      <c r="N174" s="31"/>
      <c r="O174" s="31">
        <v>91225874</v>
      </c>
      <c r="P174" s="32">
        <v>91225874</v>
      </c>
      <c r="Q174" s="34"/>
    </row>
    <row r="175" spans="3:17" ht="25.5" x14ac:dyDescent="0.2">
      <c r="C175" s="29">
        <v>8420130701</v>
      </c>
      <c r="D175" s="30" t="s">
        <v>18</v>
      </c>
      <c r="E175" s="29" t="s">
        <v>275</v>
      </c>
      <c r="F175" s="29" t="s">
        <v>103</v>
      </c>
      <c r="G175" s="37" t="s">
        <v>276</v>
      </c>
      <c r="H175" s="31">
        <v>114121546</v>
      </c>
      <c r="I175" s="31">
        <v>114121546</v>
      </c>
      <c r="J175" s="31">
        <v>54778342</v>
      </c>
      <c r="K175" s="31"/>
      <c r="L175" s="31"/>
      <c r="M175" s="31"/>
      <c r="N175" s="31"/>
      <c r="O175" s="31">
        <v>54778342</v>
      </c>
      <c r="P175" s="32">
        <v>59343204</v>
      </c>
      <c r="Q175" s="34"/>
    </row>
    <row r="176" spans="3:17" ht="38.25" x14ac:dyDescent="0.2">
      <c r="C176" s="29">
        <v>8420151003</v>
      </c>
      <c r="D176" s="30" t="s">
        <v>18</v>
      </c>
      <c r="E176" s="29" t="s">
        <v>275</v>
      </c>
      <c r="F176" s="29" t="s">
        <v>94</v>
      </c>
      <c r="G176" s="37" t="s">
        <v>277</v>
      </c>
      <c r="H176" s="31">
        <v>38400000</v>
      </c>
      <c r="I176" s="31">
        <v>38400000</v>
      </c>
      <c r="J176" s="31">
        <v>16440000</v>
      </c>
      <c r="K176" s="31"/>
      <c r="L176" s="31"/>
      <c r="M176" s="31"/>
      <c r="N176" s="31"/>
      <c r="O176" s="31">
        <v>16440000</v>
      </c>
      <c r="P176" s="32">
        <v>21960000</v>
      </c>
      <c r="Q176" s="34"/>
    </row>
    <row r="177" spans="3:17" ht="25.5" x14ac:dyDescent="0.2">
      <c r="C177" s="29">
        <v>8421151003</v>
      </c>
      <c r="D177" s="30" t="s">
        <v>18</v>
      </c>
      <c r="E177" s="29" t="s">
        <v>278</v>
      </c>
      <c r="F177" s="29" t="s">
        <v>94</v>
      </c>
      <c r="G177" s="37" t="s">
        <v>279</v>
      </c>
      <c r="H177" s="31">
        <v>20004000</v>
      </c>
      <c r="I177" s="31">
        <v>20004000</v>
      </c>
      <c r="J177" s="31">
        <v>13202640</v>
      </c>
      <c r="K177" s="31"/>
      <c r="L177" s="31"/>
      <c r="M177" s="31"/>
      <c r="N177" s="31"/>
      <c r="O177" s="31">
        <v>13202640</v>
      </c>
      <c r="P177" s="32">
        <v>6801360</v>
      </c>
      <c r="Q177" s="34"/>
    </row>
    <row r="178" spans="3:17" ht="25.5" x14ac:dyDescent="0.2">
      <c r="C178" s="29">
        <v>8905151002</v>
      </c>
      <c r="D178" s="30" t="s">
        <v>18</v>
      </c>
      <c r="E178" s="29" t="s">
        <v>280</v>
      </c>
      <c r="F178" s="29" t="s">
        <v>94</v>
      </c>
      <c r="G178" s="37" t="s">
        <v>60</v>
      </c>
      <c r="H178" s="31">
        <v>56400000</v>
      </c>
      <c r="I178" s="31">
        <v>56400000</v>
      </c>
      <c r="J178" s="31">
        <v>28200000</v>
      </c>
      <c r="K178" s="31"/>
      <c r="L178" s="31"/>
      <c r="M178" s="31"/>
      <c r="N178" s="31"/>
      <c r="O178" s="31">
        <v>28200000</v>
      </c>
      <c r="P178" s="32">
        <v>28200000</v>
      </c>
      <c r="Q178" s="34"/>
    </row>
    <row r="179" spans="3:17" ht="25.5" x14ac:dyDescent="0.2">
      <c r="C179" s="29">
        <v>8906151002</v>
      </c>
      <c r="D179" s="30" t="s">
        <v>18</v>
      </c>
      <c r="E179" s="29" t="s">
        <v>280</v>
      </c>
      <c r="F179" s="29" t="s">
        <v>94</v>
      </c>
      <c r="G179" s="37" t="s">
        <v>281</v>
      </c>
      <c r="H179" s="31">
        <v>34800000</v>
      </c>
      <c r="I179" s="31">
        <v>34800000</v>
      </c>
      <c r="J179" s="31">
        <v>24360000</v>
      </c>
      <c r="K179" s="31"/>
      <c r="L179" s="31"/>
      <c r="M179" s="31"/>
      <c r="N179" s="31"/>
      <c r="O179" s="31">
        <v>24360000</v>
      </c>
      <c r="P179" s="32">
        <v>10440000</v>
      </c>
      <c r="Q179" s="34"/>
    </row>
    <row r="180" spans="3:17" ht="38.25" x14ac:dyDescent="0.2">
      <c r="C180" s="29">
        <v>15204151001</v>
      </c>
      <c r="D180" s="30" t="s">
        <v>18</v>
      </c>
      <c r="E180" s="29" t="s">
        <v>282</v>
      </c>
      <c r="F180" s="29" t="s">
        <v>94</v>
      </c>
      <c r="G180" s="37" t="s">
        <v>283</v>
      </c>
      <c r="H180" s="31">
        <v>56400000</v>
      </c>
      <c r="I180" s="31">
        <v>56400000</v>
      </c>
      <c r="J180" s="31">
        <v>37224000</v>
      </c>
      <c r="K180" s="31"/>
      <c r="L180" s="31"/>
      <c r="M180" s="31"/>
      <c r="N180" s="31"/>
      <c r="O180" s="31">
        <v>37224000</v>
      </c>
      <c r="P180" s="32">
        <v>19176000</v>
      </c>
      <c r="Q180" s="34"/>
    </row>
    <row r="181" spans="3:17" s="48" customFormat="1" x14ac:dyDescent="0.15">
      <c r="C181" s="44"/>
      <c r="D181" s="45" t="s">
        <v>35</v>
      </c>
      <c r="E181" s="45"/>
      <c r="F181" s="46"/>
      <c r="G181" s="47"/>
      <c r="H181" s="47">
        <f>SUM(H121:H180)</f>
        <v>4178919854</v>
      </c>
      <c r="I181" s="47">
        <f t="shared" ref="I181:P181" si="7">SUM(I121:I180)</f>
        <v>4133360622</v>
      </c>
      <c r="J181" s="47">
        <f t="shared" si="7"/>
        <v>1882314620</v>
      </c>
      <c r="K181" s="47">
        <f t="shared" si="7"/>
        <v>35983091</v>
      </c>
      <c r="L181" s="47">
        <f t="shared" si="7"/>
        <v>42552000</v>
      </c>
      <c r="M181" s="47">
        <f t="shared" si="7"/>
        <v>359811005</v>
      </c>
      <c r="N181" s="47">
        <f t="shared" si="7"/>
        <v>438346096</v>
      </c>
      <c r="O181" s="47">
        <f t="shared" si="7"/>
        <v>2320660716</v>
      </c>
      <c r="P181" s="47">
        <f t="shared" si="7"/>
        <v>1858259138</v>
      </c>
      <c r="Q181" s="34"/>
    </row>
    <row r="182" spans="3:17" ht="25.5" x14ac:dyDescent="0.2">
      <c r="C182" s="29">
        <v>9101140711</v>
      </c>
      <c r="D182" s="30" t="s">
        <v>19</v>
      </c>
      <c r="E182" s="29" t="s">
        <v>284</v>
      </c>
      <c r="F182" s="29" t="s">
        <v>95</v>
      </c>
      <c r="G182" s="37" t="s">
        <v>285</v>
      </c>
      <c r="H182" s="31">
        <v>55255110</v>
      </c>
      <c r="I182" s="31">
        <v>52306475</v>
      </c>
      <c r="J182" s="31">
        <v>22102044</v>
      </c>
      <c r="K182" s="31"/>
      <c r="L182" s="31"/>
      <c r="M182" s="31">
        <v>24163545</v>
      </c>
      <c r="N182" s="31">
        <v>24163545</v>
      </c>
      <c r="O182" s="31">
        <v>46265589</v>
      </c>
      <c r="P182" s="32">
        <v>8989521</v>
      </c>
      <c r="Q182" s="34"/>
    </row>
    <row r="183" spans="3:17" ht="25.5" x14ac:dyDescent="0.2">
      <c r="C183" s="29">
        <v>9101141004</v>
      </c>
      <c r="D183" s="30" t="s">
        <v>19</v>
      </c>
      <c r="E183" s="29" t="s">
        <v>284</v>
      </c>
      <c r="F183" s="29" t="s">
        <v>94</v>
      </c>
      <c r="G183" s="37" t="s">
        <v>286</v>
      </c>
      <c r="H183" s="31">
        <v>19200000</v>
      </c>
      <c r="I183" s="31">
        <v>19200000</v>
      </c>
      <c r="J183" s="31">
        <v>12672000</v>
      </c>
      <c r="K183" s="31"/>
      <c r="L183" s="31"/>
      <c r="M183" s="31"/>
      <c r="N183" s="31"/>
      <c r="O183" s="31">
        <v>12672000</v>
      </c>
      <c r="P183" s="32">
        <v>6528000</v>
      </c>
      <c r="Q183" s="34"/>
    </row>
    <row r="184" spans="3:17" ht="25.5" x14ac:dyDescent="0.2">
      <c r="C184" s="29">
        <v>9103130707</v>
      </c>
      <c r="D184" s="30" t="s">
        <v>19</v>
      </c>
      <c r="E184" s="29" t="s">
        <v>287</v>
      </c>
      <c r="F184" s="29" t="s">
        <v>103</v>
      </c>
      <c r="G184" s="37" t="s">
        <v>288</v>
      </c>
      <c r="H184" s="31">
        <v>199702797</v>
      </c>
      <c r="I184" s="31">
        <v>197667338</v>
      </c>
      <c r="J184" s="31">
        <v>15167338</v>
      </c>
      <c r="K184" s="31"/>
      <c r="L184" s="31"/>
      <c r="M184" s="31"/>
      <c r="N184" s="31"/>
      <c r="O184" s="31">
        <v>15167338</v>
      </c>
      <c r="P184" s="32">
        <v>184535459</v>
      </c>
      <c r="Q184" s="34"/>
    </row>
    <row r="185" spans="3:17" ht="25.5" x14ac:dyDescent="0.2">
      <c r="C185" s="29">
        <v>9103151006</v>
      </c>
      <c r="D185" s="30" t="s">
        <v>19</v>
      </c>
      <c r="E185" s="29" t="s">
        <v>287</v>
      </c>
      <c r="F185" s="29" t="s">
        <v>94</v>
      </c>
      <c r="G185" s="37" t="s">
        <v>289</v>
      </c>
      <c r="H185" s="31">
        <v>26100000</v>
      </c>
      <c r="I185" s="31">
        <v>26100000</v>
      </c>
      <c r="J185" s="31">
        <v>12528000</v>
      </c>
      <c r="K185" s="31"/>
      <c r="L185" s="31"/>
      <c r="M185" s="31">
        <v>8352000</v>
      </c>
      <c r="N185" s="31">
        <v>8352000</v>
      </c>
      <c r="O185" s="31">
        <v>20880000</v>
      </c>
      <c r="P185" s="32">
        <v>5220000</v>
      </c>
      <c r="Q185" s="34"/>
    </row>
    <row r="186" spans="3:17" ht="38.25" x14ac:dyDescent="0.2">
      <c r="C186" s="29">
        <v>9104141004</v>
      </c>
      <c r="D186" s="30" t="s">
        <v>19</v>
      </c>
      <c r="E186" s="29" t="s">
        <v>76</v>
      </c>
      <c r="F186" s="29" t="s">
        <v>94</v>
      </c>
      <c r="G186" s="37" t="s">
        <v>62</v>
      </c>
      <c r="H186" s="31">
        <v>17999988</v>
      </c>
      <c r="I186" s="31">
        <v>17999988</v>
      </c>
      <c r="J186" s="31">
        <v>3000000</v>
      </c>
      <c r="K186" s="31"/>
      <c r="L186" s="31"/>
      <c r="M186" s="31"/>
      <c r="N186" s="31"/>
      <c r="O186" s="31">
        <v>3000000</v>
      </c>
      <c r="P186" s="32">
        <v>14999988</v>
      </c>
      <c r="Q186" s="34"/>
    </row>
    <row r="187" spans="3:17" ht="25.5" x14ac:dyDescent="0.2">
      <c r="C187" s="29">
        <v>9104150701</v>
      </c>
      <c r="D187" s="30" t="s">
        <v>19</v>
      </c>
      <c r="E187" s="29" t="s">
        <v>76</v>
      </c>
      <c r="F187" s="29" t="s">
        <v>103</v>
      </c>
      <c r="G187" s="37" t="s">
        <v>290</v>
      </c>
      <c r="H187" s="31">
        <v>76261808</v>
      </c>
      <c r="I187" s="31">
        <v>76261808</v>
      </c>
      <c r="J187" s="31">
        <v>30504723</v>
      </c>
      <c r="K187" s="31"/>
      <c r="L187" s="31"/>
      <c r="M187" s="31"/>
      <c r="N187" s="31"/>
      <c r="O187" s="31">
        <v>30504723</v>
      </c>
      <c r="P187" s="32">
        <v>45757085</v>
      </c>
      <c r="Q187" s="34"/>
    </row>
    <row r="188" spans="3:17" ht="25.5" x14ac:dyDescent="0.2">
      <c r="C188" s="29">
        <v>9104150802</v>
      </c>
      <c r="D188" s="30" t="s">
        <v>19</v>
      </c>
      <c r="E188" s="29" t="s">
        <v>76</v>
      </c>
      <c r="F188" s="29" t="s">
        <v>176</v>
      </c>
      <c r="G188" s="37" t="s">
        <v>291</v>
      </c>
      <c r="H188" s="31">
        <v>111850000</v>
      </c>
      <c r="I188" s="31">
        <v>111850000</v>
      </c>
      <c r="J188" s="31">
        <v>111850000</v>
      </c>
      <c r="K188" s="31"/>
      <c r="L188" s="31"/>
      <c r="M188" s="31"/>
      <c r="N188" s="31"/>
      <c r="O188" s="31">
        <v>111850000</v>
      </c>
      <c r="P188" s="32">
        <v>0</v>
      </c>
      <c r="Q188" s="34"/>
    </row>
    <row r="189" spans="3:17" ht="25.5" x14ac:dyDescent="0.2">
      <c r="C189" s="29">
        <v>9104151006</v>
      </c>
      <c r="D189" s="30" t="s">
        <v>19</v>
      </c>
      <c r="E189" s="29" t="s">
        <v>76</v>
      </c>
      <c r="F189" s="29" t="s">
        <v>94</v>
      </c>
      <c r="G189" s="37" t="s">
        <v>292</v>
      </c>
      <c r="H189" s="31">
        <v>9600000</v>
      </c>
      <c r="I189" s="31">
        <v>9047689</v>
      </c>
      <c r="J189" s="31">
        <v>407689</v>
      </c>
      <c r="K189" s="31"/>
      <c r="L189" s="31"/>
      <c r="M189" s="31"/>
      <c r="N189" s="31"/>
      <c r="O189" s="31">
        <v>407689</v>
      </c>
      <c r="P189" s="32">
        <v>9192311</v>
      </c>
      <c r="Q189" s="34"/>
    </row>
    <row r="190" spans="3:17" ht="25.5" x14ac:dyDescent="0.2">
      <c r="C190" s="29">
        <v>9105151002</v>
      </c>
      <c r="D190" s="30" t="s">
        <v>19</v>
      </c>
      <c r="E190" s="29" t="s">
        <v>293</v>
      </c>
      <c r="F190" s="29" t="s">
        <v>94</v>
      </c>
      <c r="G190" s="37" t="s">
        <v>294</v>
      </c>
      <c r="H190" s="31">
        <v>23940000</v>
      </c>
      <c r="I190" s="31">
        <v>13965000</v>
      </c>
      <c r="J190" s="31">
        <v>9480240</v>
      </c>
      <c r="K190" s="31"/>
      <c r="L190" s="31"/>
      <c r="M190" s="31"/>
      <c r="N190" s="31"/>
      <c r="O190" s="31">
        <v>9480240</v>
      </c>
      <c r="P190" s="32">
        <v>14459760</v>
      </c>
      <c r="Q190" s="34"/>
    </row>
    <row r="191" spans="3:17" ht="25.5" x14ac:dyDescent="0.2">
      <c r="C191" s="29">
        <v>9106120723</v>
      </c>
      <c r="D191" s="30" t="s">
        <v>19</v>
      </c>
      <c r="E191" s="29" t="s">
        <v>295</v>
      </c>
      <c r="F191" s="29" t="s">
        <v>103</v>
      </c>
      <c r="G191" s="37" t="s">
        <v>296</v>
      </c>
      <c r="H191" s="31">
        <v>132000000</v>
      </c>
      <c r="I191" s="31">
        <v>132000000</v>
      </c>
      <c r="J191" s="31">
        <v>42240000</v>
      </c>
      <c r="K191" s="31"/>
      <c r="L191" s="31"/>
      <c r="M191" s="31"/>
      <c r="N191" s="31"/>
      <c r="O191" s="31">
        <v>42240000</v>
      </c>
      <c r="P191" s="32">
        <v>89760000</v>
      </c>
      <c r="Q191" s="34"/>
    </row>
    <row r="192" spans="3:17" ht="25.5" x14ac:dyDescent="0.2">
      <c r="C192" s="29">
        <v>9106140502</v>
      </c>
      <c r="D192" s="30" t="s">
        <v>19</v>
      </c>
      <c r="E192" s="29" t="s">
        <v>295</v>
      </c>
      <c r="F192" s="29" t="s">
        <v>120</v>
      </c>
      <c r="G192" s="37" t="s">
        <v>297</v>
      </c>
      <c r="H192" s="31">
        <v>28500000</v>
      </c>
      <c r="I192" s="31">
        <v>28500000</v>
      </c>
      <c r="J192" s="31">
        <v>1500000</v>
      </c>
      <c r="K192" s="31"/>
      <c r="L192" s="31"/>
      <c r="M192" s="31"/>
      <c r="N192" s="31"/>
      <c r="O192" s="31">
        <v>1500000</v>
      </c>
      <c r="P192" s="32">
        <v>27000000</v>
      </c>
      <c r="Q192" s="34"/>
    </row>
    <row r="193" spans="3:17" ht="38.25" x14ac:dyDescent="0.2">
      <c r="C193" s="29">
        <v>9106140503</v>
      </c>
      <c r="D193" s="30" t="s">
        <v>19</v>
      </c>
      <c r="E193" s="29" t="s">
        <v>295</v>
      </c>
      <c r="F193" s="29" t="s">
        <v>94</v>
      </c>
      <c r="G193" s="37" t="s">
        <v>298</v>
      </c>
      <c r="H193" s="31">
        <v>18000000</v>
      </c>
      <c r="I193" s="31">
        <v>18000000</v>
      </c>
      <c r="J193" s="31">
        <v>7560000</v>
      </c>
      <c r="K193" s="31"/>
      <c r="L193" s="31"/>
      <c r="M193" s="31"/>
      <c r="N193" s="31"/>
      <c r="O193" s="31">
        <v>7560000</v>
      </c>
      <c r="P193" s="32">
        <v>10440000</v>
      </c>
      <c r="Q193" s="34"/>
    </row>
    <row r="194" spans="3:17" ht="38.25" x14ac:dyDescent="0.2">
      <c r="C194" s="29">
        <v>9106151006</v>
      </c>
      <c r="D194" s="30" t="s">
        <v>19</v>
      </c>
      <c r="E194" s="29" t="s">
        <v>295</v>
      </c>
      <c r="F194" s="29" t="s">
        <v>94</v>
      </c>
      <c r="G194" s="37" t="s">
        <v>299</v>
      </c>
      <c r="H194" s="31">
        <v>28800000</v>
      </c>
      <c r="I194" s="31">
        <v>14400000</v>
      </c>
      <c r="J194" s="31">
        <v>12096000</v>
      </c>
      <c r="K194" s="31"/>
      <c r="L194" s="31"/>
      <c r="M194" s="31"/>
      <c r="N194" s="31"/>
      <c r="O194" s="31">
        <v>12096000</v>
      </c>
      <c r="P194" s="32">
        <v>16704000</v>
      </c>
      <c r="Q194" s="34"/>
    </row>
    <row r="195" spans="3:17" ht="25.5" x14ac:dyDescent="0.2">
      <c r="C195" s="29">
        <v>9107140705</v>
      </c>
      <c r="D195" s="30" t="s">
        <v>19</v>
      </c>
      <c r="E195" s="29" t="s">
        <v>77</v>
      </c>
      <c r="F195" s="29" t="s">
        <v>103</v>
      </c>
      <c r="G195" s="37" t="s">
        <v>300</v>
      </c>
      <c r="H195" s="31">
        <v>189577834</v>
      </c>
      <c r="I195" s="31">
        <v>188209538</v>
      </c>
      <c r="J195" s="31">
        <v>89902724</v>
      </c>
      <c r="K195" s="31"/>
      <c r="L195" s="31"/>
      <c r="M195" s="31"/>
      <c r="N195" s="31"/>
      <c r="O195" s="31">
        <v>89902724</v>
      </c>
      <c r="P195" s="32">
        <v>99675110</v>
      </c>
      <c r="Q195" s="34"/>
    </row>
    <row r="196" spans="3:17" ht="51" x14ac:dyDescent="0.2">
      <c r="C196" s="29">
        <v>9107141002</v>
      </c>
      <c r="D196" s="30" t="s">
        <v>19</v>
      </c>
      <c r="E196" s="29" t="s">
        <v>77</v>
      </c>
      <c r="F196" s="29" t="s">
        <v>94</v>
      </c>
      <c r="G196" s="37" t="s">
        <v>61</v>
      </c>
      <c r="H196" s="31">
        <v>48000000</v>
      </c>
      <c r="I196" s="31">
        <v>47220000</v>
      </c>
      <c r="J196" s="31">
        <v>4980000</v>
      </c>
      <c r="K196" s="31"/>
      <c r="L196" s="31"/>
      <c r="M196" s="31"/>
      <c r="N196" s="31"/>
      <c r="O196" s="31">
        <v>4980000</v>
      </c>
      <c r="P196" s="32">
        <v>43020000</v>
      </c>
      <c r="Q196" s="34"/>
    </row>
    <row r="197" spans="3:17" ht="25.5" x14ac:dyDescent="0.2">
      <c r="C197" s="29">
        <v>9107160707</v>
      </c>
      <c r="D197" s="30" t="s">
        <v>19</v>
      </c>
      <c r="E197" s="29" t="s">
        <v>77</v>
      </c>
      <c r="F197" s="29" t="s">
        <v>95</v>
      </c>
      <c r="G197" s="37" t="s">
        <v>659</v>
      </c>
      <c r="H197" s="31">
        <v>165409412</v>
      </c>
      <c r="I197" s="31">
        <v>165409412</v>
      </c>
      <c r="J197" s="31">
        <v>0</v>
      </c>
      <c r="K197" s="31"/>
      <c r="L197" s="31"/>
      <c r="M197" s="31">
        <v>66163765</v>
      </c>
      <c r="N197" s="31">
        <v>66163765</v>
      </c>
      <c r="O197" s="31">
        <v>66163765</v>
      </c>
      <c r="P197" s="32">
        <v>99245647</v>
      </c>
      <c r="Q197" s="34"/>
    </row>
    <row r="198" spans="3:17" ht="25.5" x14ac:dyDescent="0.2">
      <c r="C198" s="29">
        <v>9111140501</v>
      </c>
      <c r="D198" s="30" t="s">
        <v>19</v>
      </c>
      <c r="E198" s="29" t="s">
        <v>301</v>
      </c>
      <c r="F198" s="29" t="s">
        <v>120</v>
      </c>
      <c r="G198" s="37" t="s">
        <v>302</v>
      </c>
      <c r="H198" s="31">
        <v>15000000</v>
      </c>
      <c r="I198" s="31">
        <v>14250000</v>
      </c>
      <c r="J198" s="31">
        <v>750000</v>
      </c>
      <c r="K198" s="31"/>
      <c r="L198" s="31"/>
      <c r="M198" s="31"/>
      <c r="N198" s="31"/>
      <c r="O198" s="31">
        <v>750000</v>
      </c>
      <c r="P198" s="32">
        <v>14250000</v>
      </c>
      <c r="Q198" s="34"/>
    </row>
    <row r="199" spans="3:17" ht="25.5" x14ac:dyDescent="0.2">
      <c r="C199" s="29">
        <v>9112130705</v>
      </c>
      <c r="D199" s="30" t="s">
        <v>19</v>
      </c>
      <c r="E199" s="29" t="s">
        <v>80</v>
      </c>
      <c r="F199" s="29" t="s">
        <v>103</v>
      </c>
      <c r="G199" s="37" t="s">
        <v>635</v>
      </c>
      <c r="H199" s="31">
        <v>140000000</v>
      </c>
      <c r="I199" s="31">
        <v>140000000</v>
      </c>
      <c r="J199" s="31">
        <v>200000</v>
      </c>
      <c r="K199" s="31"/>
      <c r="L199" s="31"/>
      <c r="M199" s="31"/>
      <c r="N199" s="31"/>
      <c r="O199" s="31">
        <v>200000</v>
      </c>
      <c r="P199" s="32">
        <v>139800000</v>
      </c>
      <c r="Q199" s="34"/>
    </row>
    <row r="200" spans="3:17" ht="38.25" x14ac:dyDescent="0.2">
      <c r="C200" s="29">
        <v>9113151002</v>
      </c>
      <c r="D200" s="30" t="s">
        <v>19</v>
      </c>
      <c r="E200" s="29" t="s">
        <v>586</v>
      </c>
      <c r="F200" s="29" t="s">
        <v>94</v>
      </c>
      <c r="G200" s="37" t="s">
        <v>629</v>
      </c>
      <c r="H200" s="31">
        <v>15000000</v>
      </c>
      <c r="I200" s="31">
        <v>15000000</v>
      </c>
      <c r="J200" s="31">
        <v>0</v>
      </c>
      <c r="K200" s="31">
        <v>7200000</v>
      </c>
      <c r="L200" s="31"/>
      <c r="M200" s="31"/>
      <c r="N200" s="31">
        <v>7200000</v>
      </c>
      <c r="O200" s="31">
        <v>7200000</v>
      </c>
      <c r="P200" s="32">
        <v>7800000</v>
      </c>
      <c r="Q200" s="34"/>
    </row>
    <row r="201" spans="3:17" ht="25.5" x14ac:dyDescent="0.2">
      <c r="C201" s="29">
        <v>9114130707</v>
      </c>
      <c r="D201" s="30" t="s">
        <v>19</v>
      </c>
      <c r="E201" s="29" t="s">
        <v>303</v>
      </c>
      <c r="F201" s="29" t="s">
        <v>103</v>
      </c>
      <c r="G201" s="37" t="s">
        <v>304</v>
      </c>
      <c r="H201" s="31">
        <v>83382405</v>
      </c>
      <c r="I201" s="31">
        <v>77233845</v>
      </c>
      <c r="J201" s="31">
        <v>50029443</v>
      </c>
      <c r="K201" s="31"/>
      <c r="L201" s="31"/>
      <c r="M201" s="31"/>
      <c r="N201" s="31"/>
      <c r="O201" s="31">
        <v>50029443</v>
      </c>
      <c r="P201" s="32">
        <v>33352962</v>
      </c>
      <c r="Q201" s="34"/>
    </row>
    <row r="202" spans="3:17" ht="25.5" x14ac:dyDescent="0.2">
      <c r="C202" s="29">
        <v>9114140707</v>
      </c>
      <c r="D202" s="30" t="s">
        <v>19</v>
      </c>
      <c r="E202" s="29" t="s">
        <v>303</v>
      </c>
      <c r="F202" s="29" t="s">
        <v>95</v>
      </c>
      <c r="G202" s="37" t="s">
        <v>305</v>
      </c>
      <c r="H202" s="31">
        <v>38732343</v>
      </c>
      <c r="I202" s="31">
        <v>38688388</v>
      </c>
      <c r="J202" s="31">
        <v>18556361</v>
      </c>
      <c r="K202" s="31"/>
      <c r="L202" s="31"/>
      <c r="M202" s="31">
        <v>4639090</v>
      </c>
      <c r="N202" s="31">
        <v>4639090</v>
      </c>
      <c r="O202" s="31">
        <v>23195451</v>
      </c>
      <c r="P202" s="32">
        <v>15536892</v>
      </c>
      <c r="Q202" s="34"/>
    </row>
    <row r="203" spans="3:17" ht="25.5" x14ac:dyDescent="0.2">
      <c r="C203" s="29">
        <v>9114140708</v>
      </c>
      <c r="D203" s="30" t="s">
        <v>19</v>
      </c>
      <c r="E203" s="29" t="s">
        <v>303</v>
      </c>
      <c r="F203" s="29" t="s">
        <v>95</v>
      </c>
      <c r="G203" s="37" t="s">
        <v>643</v>
      </c>
      <c r="H203" s="31">
        <v>25980421</v>
      </c>
      <c r="I203" s="31">
        <v>25980421</v>
      </c>
      <c r="J203" s="31">
        <v>0</v>
      </c>
      <c r="K203" s="31">
        <v>15588253</v>
      </c>
      <c r="L203" s="31"/>
      <c r="M203" s="31"/>
      <c r="N203" s="31">
        <v>15588253</v>
      </c>
      <c r="O203" s="31">
        <v>15588253</v>
      </c>
      <c r="P203" s="32">
        <v>10392168</v>
      </c>
      <c r="Q203" s="34"/>
    </row>
    <row r="204" spans="3:17" ht="25.5" x14ac:dyDescent="0.2">
      <c r="C204" s="29">
        <v>9114140709</v>
      </c>
      <c r="D204" s="30" t="s">
        <v>19</v>
      </c>
      <c r="E204" s="29" t="s">
        <v>303</v>
      </c>
      <c r="F204" s="29" t="s">
        <v>95</v>
      </c>
      <c r="G204" s="37" t="s">
        <v>644</v>
      </c>
      <c r="H204" s="31">
        <v>19889287</v>
      </c>
      <c r="I204" s="31">
        <v>19889287</v>
      </c>
      <c r="J204" s="31">
        <v>0</v>
      </c>
      <c r="K204" s="31">
        <v>15911429</v>
      </c>
      <c r="L204" s="31"/>
      <c r="M204" s="31"/>
      <c r="N204" s="31">
        <v>15911429</v>
      </c>
      <c r="O204" s="31">
        <v>15911429</v>
      </c>
      <c r="P204" s="32">
        <v>3977858</v>
      </c>
      <c r="Q204" s="34"/>
    </row>
    <row r="205" spans="3:17" ht="38.25" x14ac:dyDescent="0.2">
      <c r="C205" s="29">
        <v>9115161006</v>
      </c>
      <c r="D205" s="30" t="s">
        <v>19</v>
      </c>
      <c r="E205" s="29" t="s">
        <v>306</v>
      </c>
      <c r="F205" s="29" t="s">
        <v>94</v>
      </c>
      <c r="G205" s="37" t="s">
        <v>307</v>
      </c>
      <c r="H205" s="31">
        <v>20400000</v>
      </c>
      <c r="I205" s="31">
        <v>8078400</v>
      </c>
      <c r="J205" s="31">
        <v>8078400</v>
      </c>
      <c r="K205" s="31"/>
      <c r="L205" s="31"/>
      <c r="M205" s="31"/>
      <c r="N205" s="31"/>
      <c r="O205" s="31">
        <v>8078400</v>
      </c>
      <c r="P205" s="32">
        <v>12321600</v>
      </c>
      <c r="Q205" s="34"/>
    </row>
    <row r="206" spans="3:17" ht="38.25" x14ac:dyDescent="0.2">
      <c r="C206" s="29">
        <v>9117151002</v>
      </c>
      <c r="D206" s="30" t="s">
        <v>19</v>
      </c>
      <c r="E206" s="29" t="s">
        <v>308</v>
      </c>
      <c r="F206" s="29" t="s">
        <v>94</v>
      </c>
      <c r="G206" s="37" t="s">
        <v>309</v>
      </c>
      <c r="H206" s="31">
        <v>36000000</v>
      </c>
      <c r="I206" s="31">
        <v>36000000</v>
      </c>
      <c r="J206" s="31">
        <v>25200000</v>
      </c>
      <c r="K206" s="31"/>
      <c r="L206" s="31"/>
      <c r="M206" s="31"/>
      <c r="N206" s="31"/>
      <c r="O206" s="31">
        <v>25200000</v>
      </c>
      <c r="P206" s="32">
        <v>10800000</v>
      </c>
      <c r="Q206" s="34"/>
    </row>
    <row r="207" spans="3:17" ht="25.5" x14ac:dyDescent="0.2">
      <c r="C207" s="29">
        <v>9118151003</v>
      </c>
      <c r="D207" s="30" t="s">
        <v>19</v>
      </c>
      <c r="E207" s="29" t="s">
        <v>310</v>
      </c>
      <c r="F207" s="29" t="s">
        <v>94</v>
      </c>
      <c r="G207" s="37" t="s">
        <v>311</v>
      </c>
      <c r="H207" s="31">
        <v>41100000</v>
      </c>
      <c r="I207" s="31">
        <v>41100000</v>
      </c>
      <c r="J207" s="31">
        <v>10850400</v>
      </c>
      <c r="K207" s="31"/>
      <c r="L207" s="31"/>
      <c r="M207" s="31"/>
      <c r="N207" s="31"/>
      <c r="O207" s="31">
        <v>10850400</v>
      </c>
      <c r="P207" s="32">
        <v>30249600</v>
      </c>
      <c r="Q207" s="34"/>
    </row>
    <row r="208" spans="3:17" ht="25.5" x14ac:dyDescent="0.2">
      <c r="C208" s="29">
        <v>9119151003</v>
      </c>
      <c r="D208" s="30" t="s">
        <v>19</v>
      </c>
      <c r="E208" s="29" t="s">
        <v>312</v>
      </c>
      <c r="F208" s="29" t="s">
        <v>94</v>
      </c>
      <c r="G208" s="37" t="s">
        <v>313</v>
      </c>
      <c r="H208" s="31">
        <v>27600000</v>
      </c>
      <c r="I208" s="31">
        <v>15733320</v>
      </c>
      <c r="J208" s="31">
        <v>12420000</v>
      </c>
      <c r="K208" s="31"/>
      <c r="L208" s="31"/>
      <c r="M208" s="31"/>
      <c r="N208" s="31"/>
      <c r="O208" s="31">
        <v>12420000</v>
      </c>
      <c r="P208" s="32">
        <v>15180000</v>
      </c>
      <c r="Q208" s="34"/>
    </row>
    <row r="209" spans="3:17" ht="25.5" x14ac:dyDescent="0.2">
      <c r="C209" s="29">
        <v>9120140502</v>
      </c>
      <c r="D209" s="30" t="s">
        <v>19</v>
      </c>
      <c r="E209" s="29" t="s">
        <v>314</v>
      </c>
      <c r="F209" s="29" t="s">
        <v>120</v>
      </c>
      <c r="G209" s="37" t="s">
        <v>315</v>
      </c>
      <c r="H209" s="31">
        <v>15400000</v>
      </c>
      <c r="I209" s="31">
        <v>15400000</v>
      </c>
      <c r="J209" s="31">
        <v>4480000</v>
      </c>
      <c r="K209" s="31"/>
      <c r="L209" s="31"/>
      <c r="M209" s="31"/>
      <c r="N209" s="31"/>
      <c r="O209" s="31">
        <v>4480000</v>
      </c>
      <c r="P209" s="32">
        <v>10920000</v>
      </c>
      <c r="Q209" s="34"/>
    </row>
    <row r="210" spans="3:17" ht="38.25" x14ac:dyDescent="0.2">
      <c r="C210" s="29">
        <v>9201151004</v>
      </c>
      <c r="D210" s="30" t="s">
        <v>19</v>
      </c>
      <c r="E210" s="29" t="s">
        <v>316</v>
      </c>
      <c r="F210" s="29" t="s">
        <v>94</v>
      </c>
      <c r="G210" s="37" t="s">
        <v>317</v>
      </c>
      <c r="H210" s="31">
        <v>79200000</v>
      </c>
      <c r="I210" s="31">
        <v>39600000</v>
      </c>
      <c r="J210" s="31">
        <v>31363200</v>
      </c>
      <c r="K210" s="31"/>
      <c r="L210" s="31"/>
      <c r="M210" s="31"/>
      <c r="N210" s="31"/>
      <c r="O210" s="31">
        <v>31363200</v>
      </c>
      <c r="P210" s="32">
        <v>47836800</v>
      </c>
      <c r="Q210" s="34"/>
    </row>
    <row r="211" spans="3:17" ht="38.25" x14ac:dyDescent="0.2">
      <c r="C211" s="29">
        <v>9202151004</v>
      </c>
      <c r="D211" s="30" t="s">
        <v>19</v>
      </c>
      <c r="E211" s="29" t="s">
        <v>318</v>
      </c>
      <c r="F211" s="29" t="s">
        <v>94</v>
      </c>
      <c r="G211" s="37" t="s">
        <v>319</v>
      </c>
      <c r="H211" s="31">
        <v>38400000</v>
      </c>
      <c r="I211" s="31">
        <v>38400000</v>
      </c>
      <c r="J211" s="31">
        <v>15206400</v>
      </c>
      <c r="K211" s="31"/>
      <c r="L211" s="31"/>
      <c r="M211" s="31"/>
      <c r="N211" s="31"/>
      <c r="O211" s="31">
        <v>15206400</v>
      </c>
      <c r="P211" s="32">
        <v>23193600</v>
      </c>
      <c r="Q211" s="34"/>
    </row>
    <row r="212" spans="3:17" x14ac:dyDescent="0.2">
      <c r="C212" s="29">
        <v>9202160729</v>
      </c>
      <c r="D212" s="30" t="s">
        <v>19</v>
      </c>
      <c r="E212" s="29" t="s">
        <v>318</v>
      </c>
      <c r="F212" s="29" t="s">
        <v>95</v>
      </c>
      <c r="G212" s="37" t="s">
        <v>663</v>
      </c>
      <c r="H212" s="31">
        <v>181861530</v>
      </c>
      <c r="I212" s="31">
        <v>181861530</v>
      </c>
      <c r="J212" s="31">
        <v>0</v>
      </c>
      <c r="K212" s="31"/>
      <c r="L212" s="31"/>
      <c r="M212" s="31">
        <v>72744612</v>
      </c>
      <c r="N212" s="31">
        <v>72744612</v>
      </c>
      <c r="O212" s="31">
        <v>72744612</v>
      </c>
      <c r="P212" s="32">
        <v>109116918</v>
      </c>
      <c r="Q212" s="34"/>
    </row>
    <row r="213" spans="3:17" x14ac:dyDescent="0.2">
      <c r="C213" s="29">
        <v>9203140705</v>
      </c>
      <c r="D213" s="30" t="s">
        <v>19</v>
      </c>
      <c r="E213" s="29" t="s">
        <v>320</v>
      </c>
      <c r="F213" s="29" t="s">
        <v>103</v>
      </c>
      <c r="G213" s="37" t="s">
        <v>321</v>
      </c>
      <c r="H213" s="31">
        <v>173546266</v>
      </c>
      <c r="I213" s="31">
        <v>173481600</v>
      </c>
      <c r="J213" s="31">
        <v>92969066</v>
      </c>
      <c r="K213" s="31"/>
      <c r="L213" s="31"/>
      <c r="M213" s="31"/>
      <c r="N213" s="31"/>
      <c r="O213" s="31">
        <v>92969066</v>
      </c>
      <c r="P213" s="32">
        <v>80577200</v>
      </c>
      <c r="Q213" s="34"/>
    </row>
    <row r="214" spans="3:17" ht="25.5" x14ac:dyDescent="0.2">
      <c r="C214" s="29">
        <v>9203140706</v>
      </c>
      <c r="D214" s="30" t="s">
        <v>19</v>
      </c>
      <c r="E214" s="29" t="s">
        <v>320</v>
      </c>
      <c r="F214" s="29" t="s">
        <v>95</v>
      </c>
      <c r="G214" s="37" t="s">
        <v>653</v>
      </c>
      <c r="H214" s="31">
        <v>89439436</v>
      </c>
      <c r="I214" s="31">
        <v>89439436</v>
      </c>
      <c r="J214" s="31">
        <v>0</v>
      </c>
      <c r="K214" s="31"/>
      <c r="L214" s="31"/>
      <c r="M214" s="31">
        <v>35775774</v>
      </c>
      <c r="N214" s="31">
        <v>35775774</v>
      </c>
      <c r="O214" s="31">
        <v>35775774</v>
      </c>
      <c r="P214" s="32">
        <v>53663662</v>
      </c>
      <c r="Q214" s="34"/>
    </row>
    <row r="215" spans="3:17" x14ac:dyDescent="0.2">
      <c r="C215" s="29">
        <v>9203140707</v>
      </c>
      <c r="D215" s="30" t="s">
        <v>19</v>
      </c>
      <c r="E215" s="29" t="s">
        <v>320</v>
      </c>
      <c r="F215" s="29" t="s">
        <v>103</v>
      </c>
      <c r="G215" s="37" t="s">
        <v>322</v>
      </c>
      <c r="H215" s="31">
        <v>127598280</v>
      </c>
      <c r="I215" s="31">
        <v>127590436</v>
      </c>
      <c r="J215" s="31">
        <v>68386403</v>
      </c>
      <c r="K215" s="31"/>
      <c r="L215" s="31"/>
      <c r="M215" s="31"/>
      <c r="N215" s="31"/>
      <c r="O215" s="31">
        <v>68386403</v>
      </c>
      <c r="P215" s="32">
        <v>59211877</v>
      </c>
      <c r="Q215" s="34"/>
    </row>
    <row r="216" spans="3:17" x14ac:dyDescent="0.2">
      <c r="C216" s="29">
        <v>9203140708</v>
      </c>
      <c r="D216" s="30" t="s">
        <v>19</v>
      </c>
      <c r="E216" s="29" t="s">
        <v>320</v>
      </c>
      <c r="F216" s="29" t="s">
        <v>103</v>
      </c>
      <c r="G216" s="37" t="s">
        <v>323</v>
      </c>
      <c r="H216" s="31">
        <v>180687581</v>
      </c>
      <c r="I216" s="31">
        <v>180687581</v>
      </c>
      <c r="J216" s="31">
        <v>72275032</v>
      </c>
      <c r="K216" s="31"/>
      <c r="L216" s="31"/>
      <c r="M216" s="31"/>
      <c r="N216" s="31"/>
      <c r="O216" s="31">
        <v>72275032</v>
      </c>
      <c r="P216" s="32">
        <v>108412549</v>
      </c>
      <c r="Q216" s="34"/>
    </row>
    <row r="217" spans="3:17" ht="25.5" x14ac:dyDescent="0.2">
      <c r="C217" s="29">
        <v>9203150501</v>
      </c>
      <c r="D217" s="30" t="s">
        <v>19</v>
      </c>
      <c r="E217" s="29" t="s">
        <v>320</v>
      </c>
      <c r="F217" s="29" t="s">
        <v>93</v>
      </c>
      <c r="G217" s="37" t="s">
        <v>613</v>
      </c>
      <c r="H217" s="31">
        <v>15400000</v>
      </c>
      <c r="I217" s="31">
        <v>15400000</v>
      </c>
      <c r="J217" s="31">
        <v>0</v>
      </c>
      <c r="K217" s="31"/>
      <c r="L217" s="31">
        <v>7700000</v>
      </c>
      <c r="M217" s="31"/>
      <c r="N217" s="31">
        <v>7700000</v>
      </c>
      <c r="O217" s="31">
        <v>7700000</v>
      </c>
      <c r="P217" s="32">
        <v>7700000</v>
      </c>
      <c r="Q217" s="34"/>
    </row>
    <row r="218" spans="3:17" ht="25.5" x14ac:dyDescent="0.2">
      <c r="C218" s="29">
        <v>9204140503</v>
      </c>
      <c r="D218" s="30" t="s">
        <v>19</v>
      </c>
      <c r="E218" s="29" t="s">
        <v>71</v>
      </c>
      <c r="F218" s="29" t="s">
        <v>120</v>
      </c>
      <c r="G218" s="37" t="s">
        <v>324</v>
      </c>
      <c r="H218" s="31">
        <v>22400000</v>
      </c>
      <c r="I218" s="31">
        <v>22400000</v>
      </c>
      <c r="J218" s="31">
        <v>11200000</v>
      </c>
      <c r="K218" s="31"/>
      <c r="L218" s="31"/>
      <c r="M218" s="31"/>
      <c r="N218" s="31"/>
      <c r="O218" s="31">
        <v>11200000</v>
      </c>
      <c r="P218" s="32">
        <v>11200000</v>
      </c>
      <c r="Q218" s="34"/>
    </row>
    <row r="219" spans="3:17" ht="25.5" x14ac:dyDescent="0.2">
      <c r="C219" s="29">
        <v>9204140504</v>
      </c>
      <c r="D219" s="30" t="s">
        <v>19</v>
      </c>
      <c r="E219" s="29" t="s">
        <v>71</v>
      </c>
      <c r="F219" s="29" t="s">
        <v>568</v>
      </c>
      <c r="G219" s="37" t="s">
        <v>658</v>
      </c>
      <c r="H219" s="31">
        <v>16800000</v>
      </c>
      <c r="I219" s="31">
        <v>16800000</v>
      </c>
      <c r="J219" s="31">
        <v>0</v>
      </c>
      <c r="K219" s="31"/>
      <c r="L219" s="31"/>
      <c r="M219" s="31">
        <v>5594400</v>
      </c>
      <c r="N219" s="31">
        <v>5594400</v>
      </c>
      <c r="O219" s="31">
        <v>5594400</v>
      </c>
      <c r="P219" s="32">
        <v>11205600</v>
      </c>
      <c r="Q219" s="34"/>
    </row>
    <row r="220" spans="3:17" ht="25.5" x14ac:dyDescent="0.2">
      <c r="C220" s="29">
        <v>9204140717</v>
      </c>
      <c r="D220" s="30" t="s">
        <v>19</v>
      </c>
      <c r="E220" s="29" t="s">
        <v>71</v>
      </c>
      <c r="F220" s="29" t="s">
        <v>103</v>
      </c>
      <c r="G220" s="37" t="s">
        <v>606</v>
      </c>
      <c r="H220" s="31">
        <v>1016371588</v>
      </c>
      <c r="I220" s="31">
        <v>954189403</v>
      </c>
      <c r="J220" s="31">
        <v>65249260</v>
      </c>
      <c r="K220" s="31"/>
      <c r="L220" s="31"/>
      <c r="M220" s="31"/>
      <c r="N220" s="31"/>
      <c r="O220" s="31">
        <v>65249260</v>
      </c>
      <c r="P220" s="32">
        <v>951122328</v>
      </c>
      <c r="Q220" s="34"/>
    </row>
    <row r="221" spans="3:17" ht="25.5" x14ac:dyDescent="0.2">
      <c r="C221" s="29">
        <v>9205110701</v>
      </c>
      <c r="D221" s="30" t="s">
        <v>19</v>
      </c>
      <c r="E221" s="29" t="s">
        <v>325</v>
      </c>
      <c r="F221" s="29" t="s">
        <v>103</v>
      </c>
      <c r="G221" s="37" t="s">
        <v>326</v>
      </c>
      <c r="H221" s="31">
        <v>284441633</v>
      </c>
      <c r="I221" s="31">
        <v>284441633</v>
      </c>
      <c r="J221" s="31">
        <v>57000520</v>
      </c>
      <c r="K221" s="31"/>
      <c r="L221" s="31"/>
      <c r="M221" s="31"/>
      <c r="N221" s="31"/>
      <c r="O221" s="31">
        <v>57000520</v>
      </c>
      <c r="P221" s="32">
        <v>227441113</v>
      </c>
      <c r="Q221" s="34"/>
    </row>
    <row r="222" spans="3:17" x14ac:dyDescent="0.2">
      <c r="C222" s="29">
        <v>9205120706</v>
      </c>
      <c r="D222" s="30" t="s">
        <v>19</v>
      </c>
      <c r="E222" s="29" t="s">
        <v>325</v>
      </c>
      <c r="F222" s="29" t="s">
        <v>95</v>
      </c>
      <c r="G222" s="37" t="s">
        <v>602</v>
      </c>
      <c r="H222" s="31">
        <v>202401816</v>
      </c>
      <c r="I222" s="31">
        <v>202401816</v>
      </c>
      <c r="J222" s="31">
        <v>0</v>
      </c>
      <c r="K222" s="31">
        <v>16281766</v>
      </c>
      <c r="L222" s="31"/>
      <c r="M222" s="31"/>
      <c r="N222" s="31">
        <v>16281766</v>
      </c>
      <c r="O222" s="31">
        <v>16281766</v>
      </c>
      <c r="P222" s="32">
        <v>186120050</v>
      </c>
      <c r="Q222" s="34"/>
    </row>
    <row r="223" spans="3:17" ht="38.25" x14ac:dyDescent="0.2">
      <c r="C223" s="29">
        <v>9205130805</v>
      </c>
      <c r="D223" s="30" t="s">
        <v>19</v>
      </c>
      <c r="E223" s="29" t="s">
        <v>325</v>
      </c>
      <c r="F223" s="29" t="s">
        <v>666</v>
      </c>
      <c r="G223" s="37" t="s">
        <v>646</v>
      </c>
      <c r="H223" s="31">
        <v>30151900</v>
      </c>
      <c r="I223" s="31">
        <v>30151900</v>
      </c>
      <c r="J223" s="31">
        <v>0</v>
      </c>
      <c r="K223" s="31">
        <v>30151900</v>
      </c>
      <c r="L223" s="31"/>
      <c r="M223" s="31"/>
      <c r="N223" s="31">
        <v>30151900</v>
      </c>
      <c r="O223" s="31">
        <v>30151900</v>
      </c>
      <c r="P223" s="32">
        <v>0</v>
      </c>
      <c r="Q223" s="34"/>
    </row>
    <row r="224" spans="3:17" ht="25.5" x14ac:dyDescent="0.2">
      <c r="C224" s="29">
        <v>9207140706</v>
      </c>
      <c r="D224" s="30" t="s">
        <v>19</v>
      </c>
      <c r="E224" s="29" t="s">
        <v>596</v>
      </c>
      <c r="F224" s="29" t="s">
        <v>95</v>
      </c>
      <c r="G224" s="37" t="s">
        <v>647</v>
      </c>
      <c r="H224" s="31">
        <v>177721985</v>
      </c>
      <c r="I224" s="31">
        <v>166945181</v>
      </c>
      <c r="J224" s="31">
        <v>0</v>
      </c>
      <c r="K224" s="31">
        <v>124405389</v>
      </c>
      <c r="L224" s="31"/>
      <c r="M224" s="31"/>
      <c r="N224" s="31">
        <v>124405389</v>
      </c>
      <c r="O224" s="31">
        <v>124405389</v>
      </c>
      <c r="P224" s="32">
        <v>53316596</v>
      </c>
      <c r="Q224" s="34"/>
    </row>
    <row r="225" spans="3:17" ht="25.5" x14ac:dyDescent="0.2">
      <c r="C225" s="29">
        <v>9209120703</v>
      </c>
      <c r="D225" s="30" t="s">
        <v>19</v>
      </c>
      <c r="E225" s="29" t="s">
        <v>69</v>
      </c>
      <c r="F225" s="29" t="s">
        <v>95</v>
      </c>
      <c r="G225" s="37" t="s">
        <v>327</v>
      </c>
      <c r="H225" s="31">
        <v>175676359</v>
      </c>
      <c r="I225" s="31">
        <v>175676228</v>
      </c>
      <c r="J225" s="31">
        <v>84324548</v>
      </c>
      <c r="K225" s="31"/>
      <c r="L225" s="31"/>
      <c r="M225" s="31">
        <v>21081137</v>
      </c>
      <c r="N225" s="31">
        <v>21081137</v>
      </c>
      <c r="O225" s="31">
        <v>105405685</v>
      </c>
      <c r="P225" s="32">
        <v>70270674</v>
      </c>
      <c r="Q225" s="34"/>
    </row>
    <row r="226" spans="3:17" ht="25.5" x14ac:dyDescent="0.2">
      <c r="C226" s="29">
        <v>9209130707</v>
      </c>
      <c r="D226" s="30" t="s">
        <v>19</v>
      </c>
      <c r="E226" s="29" t="s">
        <v>69</v>
      </c>
      <c r="F226" s="29" t="s">
        <v>103</v>
      </c>
      <c r="G226" s="37" t="s">
        <v>328</v>
      </c>
      <c r="H226" s="31">
        <v>164762055</v>
      </c>
      <c r="I226" s="31">
        <v>164431218</v>
      </c>
      <c r="J226" s="31">
        <v>65904822</v>
      </c>
      <c r="K226" s="31"/>
      <c r="L226" s="31"/>
      <c r="M226" s="31"/>
      <c r="N226" s="31"/>
      <c r="O226" s="31">
        <v>65904822</v>
      </c>
      <c r="P226" s="32">
        <v>98857233</v>
      </c>
      <c r="Q226" s="34"/>
    </row>
    <row r="227" spans="3:17" x14ac:dyDescent="0.2">
      <c r="C227" s="29">
        <v>9209150501</v>
      </c>
      <c r="D227" s="30" t="s">
        <v>19</v>
      </c>
      <c r="E227" s="29" t="s">
        <v>69</v>
      </c>
      <c r="F227" s="29" t="s">
        <v>120</v>
      </c>
      <c r="G227" s="37" t="s">
        <v>63</v>
      </c>
      <c r="H227" s="31">
        <v>12600000</v>
      </c>
      <c r="I227" s="31">
        <v>12600000</v>
      </c>
      <c r="J227" s="31">
        <v>2520000</v>
      </c>
      <c r="K227" s="31"/>
      <c r="L227" s="31"/>
      <c r="M227" s="31"/>
      <c r="N227" s="31"/>
      <c r="O227" s="31">
        <v>2520000</v>
      </c>
      <c r="P227" s="32">
        <v>10080000</v>
      </c>
      <c r="Q227" s="34"/>
    </row>
    <row r="228" spans="3:17" x14ac:dyDescent="0.2">
      <c r="C228" s="29">
        <v>9209150503</v>
      </c>
      <c r="D228" s="30" t="s">
        <v>19</v>
      </c>
      <c r="E228" s="29" t="s">
        <v>69</v>
      </c>
      <c r="F228" s="29" t="s">
        <v>120</v>
      </c>
      <c r="G228" s="37" t="s">
        <v>63</v>
      </c>
      <c r="H228" s="31">
        <v>8400000</v>
      </c>
      <c r="I228" s="31">
        <v>8400000</v>
      </c>
      <c r="J228" s="31">
        <v>8400000</v>
      </c>
      <c r="K228" s="31"/>
      <c r="L228" s="31"/>
      <c r="M228" s="31"/>
      <c r="N228" s="31"/>
      <c r="O228" s="31">
        <v>8400000</v>
      </c>
      <c r="P228" s="32">
        <v>0</v>
      </c>
      <c r="Q228" s="34"/>
    </row>
    <row r="229" spans="3:17" ht="25.5" x14ac:dyDescent="0.2">
      <c r="C229" s="29">
        <v>9209150601</v>
      </c>
      <c r="D229" s="30" t="s">
        <v>19</v>
      </c>
      <c r="E229" s="29" t="s">
        <v>69</v>
      </c>
      <c r="F229" s="29" t="s">
        <v>329</v>
      </c>
      <c r="G229" s="37" t="s">
        <v>330</v>
      </c>
      <c r="H229" s="31">
        <v>31800000</v>
      </c>
      <c r="I229" s="31">
        <v>31800000</v>
      </c>
      <c r="J229" s="31">
        <v>26784000</v>
      </c>
      <c r="K229" s="31"/>
      <c r="L229" s="31"/>
      <c r="M229" s="31"/>
      <c r="N229" s="31"/>
      <c r="O229" s="31">
        <v>26784000</v>
      </c>
      <c r="P229" s="32">
        <v>5016000</v>
      </c>
      <c r="Q229" s="34"/>
    </row>
    <row r="230" spans="3:17" ht="25.5" x14ac:dyDescent="0.2">
      <c r="C230" s="29">
        <v>9209150707</v>
      </c>
      <c r="D230" s="30" t="s">
        <v>19</v>
      </c>
      <c r="E230" s="29" t="s">
        <v>69</v>
      </c>
      <c r="F230" s="29" t="s">
        <v>95</v>
      </c>
      <c r="G230" s="37" t="s">
        <v>618</v>
      </c>
      <c r="H230" s="31">
        <v>112650460</v>
      </c>
      <c r="I230" s="31">
        <v>112547410</v>
      </c>
      <c r="J230" s="31">
        <v>0</v>
      </c>
      <c r="K230" s="31">
        <v>53989781</v>
      </c>
      <c r="L230" s="31"/>
      <c r="M230" s="31">
        <v>13497445</v>
      </c>
      <c r="N230" s="31">
        <v>67487226</v>
      </c>
      <c r="O230" s="31">
        <v>67487226</v>
      </c>
      <c r="P230" s="32">
        <v>45163234</v>
      </c>
      <c r="Q230" s="34"/>
    </row>
    <row r="231" spans="3:17" ht="25.5" x14ac:dyDescent="0.2">
      <c r="C231" s="29">
        <v>9209161004</v>
      </c>
      <c r="D231" s="30" t="s">
        <v>19</v>
      </c>
      <c r="E231" s="29" t="s">
        <v>69</v>
      </c>
      <c r="F231" s="29" t="s">
        <v>94</v>
      </c>
      <c r="G231" s="37" t="s">
        <v>331</v>
      </c>
      <c r="H231" s="31">
        <v>48000000</v>
      </c>
      <c r="I231" s="31">
        <v>32400000</v>
      </c>
      <c r="J231" s="31">
        <v>16800000</v>
      </c>
      <c r="K231" s="31"/>
      <c r="L231" s="31"/>
      <c r="M231" s="31"/>
      <c r="N231" s="31"/>
      <c r="O231" s="31">
        <v>16800000</v>
      </c>
      <c r="P231" s="32">
        <v>31200000</v>
      </c>
      <c r="Q231" s="34"/>
    </row>
    <row r="232" spans="3:17" x14ac:dyDescent="0.2">
      <c r="C232" s="29">
        <v>9211140719</v>
      </c>
      <c r="D232" s="30" t="s">
        <v>19</v>
      </c>
      <c r="E232" s="29" t="s">
        <v>332</v>
      </c>
      <c r="F232" s="29" t="s">
        <v>95</v>
      </c>
      <c r="G232" s="37" t="s">
        <v>614</v>
      </c>
      <c r="H232" s="31">
        <v>208795339</v>
      </c>
      <c r="I232" s="31">
        <v>208795338</v>
      </c>
      <c r="J232" s="31">
        <v>0</v>
      </c>
      <c r="K232" s="31">
        <v>83518135</v>
      </c>
      <c r="L232" s="31"/>
      <c r="M232" s="31"/>
      <c r="N232" s="31">
        <v>83518135</v>
      </c>
      <c r="O232" s="31">
        <v>83518135</v>
      </c>
      <c r="P232" s="32">
        <v>125277204</v>
      </c>
      <c r="Q232" s="34"/>
    </row>
    <row r="233" spans="3:17" ht="25.5" x14ac:dyDescent="0.2">
      <c r="C233" s="29">
        <v>9211150405</v>
      </c>
      <c r="D233" s="30" t="s">
        <v>19</v>
      </c>
      <c r="E233" s="29" t="s">
        <v>332</v>
      </c>
      <c r="F233" s="29" t="s">
        <v>97</v>
      </c>
      <c r="G233" s="37" t="s">
        <v>333</v>
      </c>
      <c r="H233" s="31">
        <v>15300000</v>
      </c>
      <c r="I233" s="31">
        <v>13000000</v>
      </c>
      <c r="J233" s="31">
        <v>11440000</v>
      </c>
      <c r="K233" s="31">
        <v>1560000</v>
      </c>
      <c r="L233" s="31"/>
      <c r="M233" s="31"/>
      <c r="N233" s="31">
        <v>1560000</v>
      </c>
      <c r="O233" s="31">
        <v>13000000</v>
      </c>
      <c r="P233" s="32">
        <v>2300000</v>
      </c>
      <c r="Q233" s="34"/>
    </row>
    <row r="234" spans="3:17" ht="38.25" x14ac:dyDescent="0.2">
      <c r="C234" s="29">
        <v>9211151002</v>
      </c>
      <c r="D234" s="30" t="s">
        <v>19</v>
      </c>
      <c r="E234" s="29" t="s">
        <v>332</v>
      </c>
      <c r="F234" s="29" t="s">
        <v>94</v>
      </c>
      <c r="G234" s="37" t="s">
        <v>334</v>
      </c>
      <c r="H234" s="31">
        <v>37200000</v>
      </c>
      <c r="I234" s="31">
        <v>37200000</v>
      </c>
      <c r="J234" s="31">
        <v>9820800</v>
      </c>
      <c r="K234" s="31"/>
      <c r="L234" s="31"/>
      <c r="M234" s="31"/>
      <c r="N234" s="31"/>
      <c r="O234" s="31">
        <v>9820800</v>
      </c>
      <c r="P234" s="32">
        <v>27379200</v>
      </c>
      <c r="Q234" s="34"/>
    </row>
    <row r="235" spans="3:17" ht="38.25" x14ac:dyDescent="0.2">
      <c r="C235" s="29">
        <v>9904151004</v>
      </c>
      <c r="D235" s="30" t="s">
        <v>19</v>
      </c>
      <c r="E235" s="29" t="s">
        <v>335</v>
      </c>
      <c r="F235" s="29" t="s">
        <v>94</v>
      </c>
      <c r="G235" s="37" t="s">
        <v>336</v>
      </c>
      <c r="H235" s="31">
        <v>16200000</v>
      </c>
      <c r="I235" s="31">
        <v>16200000</v>
      </c>
      <c r="J235" s="31">
        <v>14256000</v>
      </c>
      <c r="K235" s="31"/>
      <c r="L235" s="31"/>
      <c r="M235" s="31"/>
      <c r="N235" s="31"/>
      <c r="O235" s="31">
        <v>14256000</v>
      </c>
      <c r="P235" s="32">
        <v>1944000</v>
      </c>
      <c r="Q235" s="34"/>
    </row>
    <row r="236" spans="3:17" ht="38.25" x14ac:dyDescent="0.2">
      <c r="C236" s="29">
        <v>9904151005</v>
      </c>
      <c r="D236" s="30" t="s">
        <v>19</v>
      </c>
      <c r="E236" s="29" t="s">
        <v>335</v>
      </c>
      <c r="F236" s="29" t="s">
        <v>94</v>
      </c>
      <c r="G236" s="37" t="s">
        <v>337</v>
      </c>
      <c r="H236" s="31">
        <v>28800000</v>
      </c>
      <c r="I236" s="31">
        <v>28800000</v>
      </c>
      <c r="J236" s="31">
        <v>18464000</v>
      </c>
      <c r="K236" s="31"/>
      <c r="L236" s="31">
        <v>10336000</v>
      </c>
      <c r="M236" s="31"/>
      <c r="N236" s="31">
        <v>10336000</v>
      </c>
      <c r="O236" s="31">
        <v>28800000</v>
      </c>
      <c r="P236" s="32">
        <v>0</v>
      </c>
      <c r="Q236" s="34"/>
    </row>
    <row r="237" spans="3:17" x14ac:dyDescent="0.2">
      <c r="C237" s="29">
        <v>9905151001</v>
      </c>
      <c r="D237" s="30" t="s">
        <v>19</v>
      </c>
      <c r="E237" s="29" t="s">
        <v>338</v>
      </c>
      <c r="F237" s="29" t="s">
        <v>94</v>
      </c>
      <c r="G237" s="37" t="s">
        <v>339</v>
      </c>
      <c r="H237" s="31">
        <v>210248330</v>
      </c>
      <c r="I237" s="31">
        <v>210248330</v>
      </c>
      <c r="J237" s="31">
        <v>25808334</v>
      </c>
      <c r="K237" s="31"/>
      <c r="L237" s="31"/>
      <c r="M237" s="31"/>
      <c r="N237" s="31"/>
      <c r="O237" s="31">
        <v>25808334</v>
      </c>
      <c r="P237" s="32">
        <v>184439996</v>
      </c>
      <c r="Q237" s="34"/>
    </row>
    <row r="238" spans="3:17" ht="38.25" x14ac:dyDescent="0.2">
      <c r="C238" s="29">
        <v>9905161002</v>
      </c>
      <c r="D238" s="30" t="s">
        <v>19</v>
      </c>
      <c r="E238" s="29" t="s">
        <v>338</v>
      </c>
      <c r="F238" s="29" t="s">
        <v>94</v>
      </c>
      <c r="G238" s="37" t="s">
        <v>340</v>
      </c>
      <c r="H238" s="31">
        <v>190800000</v>
      </c>
      <c r="I238" s="31">
        <v>197400000</v>
      </c>
      <c r="J238" s="31">
        <v>59380000</v>
      </c>
      <c r="K238" s="31"/>
      <c r="L238" s="31"/>
      <c r="M238" s="31"/>
      <c r="N238" s="31"/>
      <c r="O238" s="31">
        <v>59380000</v>
      </c>
      <c r="P238" s="32">
        <v>131420000</v>
      </c>
      <c r="Q238" s="34"/>
    </row>
    <row r="239" spans="3:17" ht="38.25" x14ac:dyDescent="0.2">
      <c r="C239" s="29">
        <v>9906151003</v>
      </c>
      <c r="D239" s="30" t="s">
        <v>19</v>
      </c>
      <c r="E239" s="29" t="s">
        <v>341</v>
      </c>
      <c r="F239" s="29" t="s">
        <v>94</v>
      </c>
      <c r="G239" s="37" t="s">
        <v>342</v>
      </c>
      <c r="H239" s="31">
        <v>118800000</v>
      </c>
      <c r="I239" s="31">
        <v>131850000</v>
      </c>
      <c r="J239" s="31">
        <v>47520000</v>
      </c>
      <c r="K239" s="31"/>
      <c r="L239" s="31"/>
      <c r="M239" s="31"/>
      <c r="N239" s="31"/>
      <c r="O239" s="31">
        <v>47520000</v>
      </c>
      <c r="P239" s="32">
        <v>71280000</v>
      </c>
      <c r="Q239" s="34"/>
    </row>
    <row r="240" spans="3:17" s="48" customFormat="1" x14ac:dyDescent="0.15">
      <c r="C240" s="44"/>
      <c r="D240" s="45" t="s">
        <v>35</v>
      </c>
      <c r="E240" s="45"/>
      <c r="F240" s="46"/>
      <c r="G240" s="47"/>
      <c r="H240" s="47">
        <f>SUM(H182:H239)</f>
        <v>5645135963</v>
      </c>
      <c r="I240" s="47">
        <f t="shared" ref="I240:P240" si="8">SUM(I182:I239)</f>
        <v>5470629949</v>
      </c>
      <c r="J240" s="47">
        <f t="shared" si="8"/>
        <v>1311627747</v>
      </c>
      <c r="K240" s="47">
        <f t="shared" si="8"/>
        <v>348606653</v>
      </c>
      <c r="L240" s="47">
        <f t="shared" si="8"/>
        <v>18036000</v>
      </c>
      <c r="M240" s="47">
        <f t="shared" si="8"/>
        <v>252011768</v>
      </c>
      <c r="N240" s="47">
        <f t="shared" si="8"/>
        <v>618654421</v>
      </c>
      <c r="O240" s="47">
        <f t="shared" si="8"/>
        <v>1930282168</v>
      </c>
      <c r="P240" s="47">
        <f t="shared" si="8"/>
        <v>3714853795</v>
      </c>
      <c r="Q240" s="34"/>
    </row>
    <row r="241" spans="3:17" ht="25.5" x14ac:dyDescent="0.2">
      <c r="C241" s="29">
        <v>10102150707</v>
      </c>
      <c r="D241" s="30" t="s">
        <v>20</v>
      </c>
      <c r="E241" s="29" t="s">
        <v>343</v>
      </c>
      <c r="F241" s="29" t="s">
        <v>103</v>
      </c>
      <c r="G241" s="37" t="s">
        <v>344</v>
      </c>
      <c r="H241" s="31">
        <v>175822278</v>
      </c>
      <c r="I241" s="31">
        <v>166538095</v>
      </c>
      <c r="J241" s="31">
        <v>133230476</v>
      </c>
      <c r="K241" s="31"/>
      <c r="L241" s="31"/>
      <c r="M241" s="31"/>
      <c r="N241" s="31"/>
      <c r="O241" s="31">
        <v>133230476</v>
      </c>
      <c r="P241" s="32">
        <v>42591802</v>
      </c>
      <c r="Q241" s="34"/>
    </row>
    <row r="242" spans="3:17" ht="25.5" x14ac:dyDescent="0.2">
      <c r="C242" s="29">
        <v>10102160710</v>
      </c>
      <c r="D242" s="30" t="s">
        <v>20</v>
      </c>
      <c r="E242" s="29" t="s">
        <v>343</v>
      </c>
      <c r="F242" s="29" t="s">
        <v>103</v>
      </c>
      <c r="G242" s="37" t="s">
        <v>345</v>
      </c>
      <c r="H242" s="31">
        <v>177602847</v>
      </c>
      <c r="I242" s="31">
        <v>177602847</v>
      </c>
      <c r="J242" s="31">
        <v>88801423</v>
      </c>
      <c r="K242" s="31"/>
      <c r="L242" s="31"/>
      <c r="M242" s="31"/>
      <c r="N242" s="31"/>
      <c r="O242" s="31">
        <v>88801423</v>
      </c>
      <c r="P242" s="32">
        <v>88801424</v>
      </c>
      <c r="Q242" s="34"/>
    </row>
    <row r="243" spans="3:17" ht="25.5" x14ac:dyDescent="0.2">
      <c r="C243" s="29">
        <v>10102160711</v>
      </c>
      <c r="D243" s="30" t="s">
        <v>20</v>
      </c>
      <c r="E243" s="29" t="s">
        <v>343</v>
      </c>
      <c r="F243" s="29" t="s">
        <v>103</v>
      </c>
      <c r="G243" s="37" t="s">
        <v>346</v>
      </c>
      <c r="H243" s="31">
        <v>78154564</v>
      </c>
      <c r="I243" s="31">
        <v>78154564</v>
      </c>
      <c r="J243" s="31">
        <v>39077282</v>
      </c>
      <c r="K243" s="31"/>
      <c r="L243" s="31"/>
      <c r="M243" s="31"/>
      <c r="N243" s="31"/>
      <c r="O243" s="31">
        <v>39077282</v>
      </c>
      <c r="P243" s="32">
        <v>39077282</v>
      </c>
      <c r="Q243" s="34"/>
    </row>
    <row r="244" spans="3:17" ht="38.25" x14ac:dyDescent="0.2">
      <c r="C244" s="29">
        <v>10103151001</v>
      </c>
      <c r="D244" s="30" t="s">
        <v>20</v>
      </c>
      <c r="E244" s="29" t="s">
        <v>347</v>
      </c>
      <c r="F244" s="29" t="s">
        <v>94</v>
      </c>
      <c r="G244" s="37" t="s">
        <v>348</v>
      </c>
      <c r="H244" s="31">
        <v>54000000</v>
      </c>
      <c r="I244" s="31">
        <v>54000000</v>
      </c>
      <c r="J244" s="31">
        <v>2700000</v>
      </c>
      <c r="K244" s="31"/>
      <c r="L244" s="31"/>
      <c r="M244" s="31"/>
      <c r="N244" s="31"/>
      <c r="O244" s="31">
        <v>2700000</v>
      </c>
      <c r="P244" s="32">
        <v>51300000</v>
      </c>
      <c r="Q244" s="34"/>
    </row>
    <row r="245" spans="3:17" ht="38.25" x14ac:dyDescent="0.2">
      <c r="C245" s="29">
        <v>10103161002</v>
      </c>
      <c r="D245" s="30" t="s">
        <v>20</v>
      </c>
      <c r="E245" s="29" t="s">
        <v>347</v>
      </c>
      <c r="F245" s="29" t="s">
        <v>94</v>
      </c>
      <c r="G245" s="37" t="s">
        <v>349</v>
      </c>
      <c r="H245" s="31">
        <v>54000000</v>
      </c>
      <c r="I245" s="31">
        <v>36000000</v>
      </c>
      <c r="J245" s="31">
        <v>35640000</v>
      </c>
      <c r="K245" s="31"/>
      <c r="L245" s="31"/>
      <c r="M245" s="31"/>
      <c r="N245" s="31"/>
      <c r="O245" s="31">
        <v>35640000</v>
      </c>
      <c r="P245" s="32">
        <v>18360000</v>
      </c>
      <c r="Q245" s="34"/>
    </row>
    <row r="246" spans="3:17" ht="25.5" x14ac:dyDescent="0.2">
      <c r="C246" s="29">
        <v>10104151006</v>
      </c>
      <c r="D246" s="30" t="s">
        <v>20</v>
      </c>
      <c r="E246" s="29" t="s">
        <v>350</v>
      </c>
      <c r="F246" s="29" t="s">
        <v>94</v>
      </c>
      <c r="G246" s="37" t="s">
        <v>351</v>
      </c>
      <c r="H246" s="31">
        <v>40500000</v>
      </c>
      <c r="I246" s="31">
        <v>40500000</v>
      </c>
      <c r="J246" s="31">
        <v>16200000</v>
      </c>
      <c r="K246" s="31"/>
      <c r="L246" s="31"/>
      <c r="M246" s="31"/>
      <c r="N246" s="31"/>
      <c r="O246" s="31">
        <v>16200000</v>
      </c>
      <c r="P246" s="32">
        <v>24300000</v>
      </c>
      <c r="Q246" s="34"/>
    </row>
    <row r="247" spans="3:17" ht="38.25" x14ac:dyDescent="0.2">
      <c r="C247" s="29">
        <v>10105161006</v>
      </c>
      <c r="D247" s="30" t="s">
        <v>20</v>
      </c>
      <c r="E247" s="29" t="s">
        <v>352</v>
      </c>
      <c r="F247" s="29" t="s">
        <v>94</v>
      </c>
      <c r="G247" s="37" t="s">
        <v>353</v>
      </c>
      <c r="H247" s="31">
        <v>48300000</v>
      </c>
      <c r="I247" s="31">
        <v>32200000</v>
      </c>
      <c r="J247" s="31">
        <v>27600000</v>
      </c>
      <c r="K247" s="31"/>
      <c r="L247" s="31"/>
      <c r="M247" s="31"/>
      <c r="N247" s="31"/>
      <c r="O247" s="31">
        <v>27600000</v>
      </c>
      <c r="P247" s="32">
        <v>20700000</v>
      </c>
      <c r="Q247" s="34"/>
    </row>
    <row r="248" spans="3:17" x14ac:dyDescent="0.2">
      <c r="C248" s="29">
        <v>10106141004</v>
      </c>
      <c r="D248" s="30" t="s">
        <v>20</v>
      </c>
      <c r="E248" s="29" t="s">
        <v>354</v>
      </c>
      <c r="F248" s="29" t="s">
        <v>94</v>
      </c>
      <c r="G248" s="37" t="s">
        <v>355</v>
      </c>
      <c r="H248" s="31">
        <v>18480000</v>
      </c>
      <c r="I248" s="31">
        <v>12196800</v>
      </c>
      <c r="J248" s="31">
        <v>12196800</v>
      </c>
      <c r="K248" s="31"/>
      <c r="L248" s="31"/>
      <c r="M248" s="31"/>
      <c r="N248" s="31"/>
      <c r="O248" s="31">
        <v>12196800</v>
      </c>
      <c r="P248" s="32">
        <v>6283200</v>
      </c>
      <c r="Q248" s="34"/>
    </row>
    <row r="249" spans="3:17" x14ac:dyDescent="0.2">
      <c r="C249" s="29">
        <v>10107140401</v>
      </c>
      <c r="D249" s="30" t="s">
        <v>20</v>
      </c>
      <c r="E249" s="29" t="s">
        <v>577</v>
      </c>
      <c r="F249" s="29" t="s">
        <v>97</v>
      </c>
      <c r="G249" s="37" t="s">
        <v>607</v>
      </c>
      <c r="H249" s="31">
        <v>27965000</v>
      </c>
      <c r="I249" s="31">
        <v>37283332</v>
      </c>
      <c r="J249" s="31">
        <v>0</v>
      </c>
      <c r="K249" s="31"/>
      <c r="L249" s="31">
        <v>11172000</v>
      </c>
      <c r="M249" s="31"/>
      <c r="N249" s="31">
        <v>11172000</v>
      </c>
      <c r="O249" s="31">
        <v>11172000</v>
      </c>
      <c r="P249" s="32">
        <v>16793000</v>
      </c>
      <c r="Q249" s="34"/>
    </row>
    <row r="250" spans="3:17" ht="38.25" x14ac:dyDescent="0.2">
      <c r="C250" s="29">
        <v>10108150701</v>
      </c>
      <c r="D250" s="30" t="s">
        <v>20</v>
      </c>
      <c r="E250" s="29" t="s">
        <v>356</v>
      </c>
      <c r="F250" s="29" t="s">
        <v>95</v>
      </c>
      <c r="G250" s="37" t="s">
        <v>628</v>
      </c>
      <c r="H250" s="31">
        <v>54231323</v>
      </c>
      <c r="I250" s="31">
        <v>54231323</v>
      </c>
      <c r="J250" s="31">
        <v>0</v>
      </c>
      <c r="K250" s="31"/>
      <c r="L250" s="31">
        <v>26031035</v>
      </c>
      <c r="M250" s="31"/>
      <c r="N250" s="31">
        <v>26031035</v>
      </c>
      <c r="O250" s="31">
        <v>26031035</v>
      </c>
      <c r="P250" s="32">
        <v>28200288</v>
      </c>
      <c r="Q250" s="34"/>
    </row>
    <row r="251" spans="3:17" x14ac:dyDescent="0.2">
      <c r="C251" s="29">
        <v>10108150702</v>
      </c>
      <c r="D251" s="30" t="s">
        <v>20</v>
      </c>
      <c r="E251" s="29" t="s">
        <v>356</v>
      </c>
      <c r="F251" s="29" t="s">
        <v>95</v>
      </c>
      <c r="G251" s="37" t="s">
        <v>357</v>
      </c>
      <c r="H251" s="31">
        <v>48706864</v>
      </c>
      <c r="I251" s="31">
        <v>48706864</v>
      </c>
      <c r="J251" s="31">
        <v>24353432</v>
      </c>
      <c r="K251" s="31"/>
      <c r="L251" s="31">
        <v>19482746</v>
      </c>
      <c r="M251" s="31">
        <v>4627152</v>
      </c>
      <c r="N251" s="31">
        <v>24109898</v>
      </c>
      <c r="O251" s="31">
        <v>48463330</v>
      </c>
      <c r="P251" s="32">
        <v>243534</v>
      </c>
      <c r="Q251" s="34"/>
    </row>
    <row r="252" spans="3:17" ht="25.5" x14ac:dyDescent="0.2">
      <c r="C252" s="29">
        <v>10109140703</v>
      </c>
      <c r="D252" s="30" t="s">
        <v>20</v>
      </c>
      <c r="E252" s="29" t="s">
        <v>358</v>
      </c>
      <c r="F252" s="29" t="s">
        <v>95</v>
      </c>
      <c r="G252" s="37" t="s">
        <v>652</v>
      </c>
      <c r="H252" s="31">
        <v>98375012</v>
      </c>
      <c r="I252" s="31">
        <v>98375012</v>
      </c>
      <c r="J252" s="31">
        <v>0</v>
      </c>
      <c r="K252" s="31"/>
      <c r="L252" s="31">
        <v>2312994</v>
      </c>
      <c r="M252" s="31"/>
      <c r="N252" s="31">
        <v>2312994</v>
      </c>
      <c r="O252" s="31">
        <v>2312994</v>
      </c>
      <c r="P252" s="32">
        <v>96062018</v>
      </c>
      <c r="Q252" s="34"/>
    </row>
    <row r="253" spans="3:17" ht="38.25" x14ac:dyDescent="0.2">
      <c r="C253" s="29">
        <v>10109151010</v>
      </c>
      <c r="D253" s="30" t="s">
        <v>20</v>
      </c>
      <c r="E253" s="29" t="s">
        <v>358</v>
      </c>
      <c r="F253" s="29" t="s">
        <v>94</v>
      </c>
      <c r="G253" s="37" t="s">
        <v>359</v>
      </c>
      <c r="H253" s="31">
        <v>31680000</v>
      </c>
      <c r="I253" s="31">
        <v>31680000</v>
      </c>
      <c r="J253" s="31">
        <v>21225600</v>
      </c>
      <c r="K253" s="31"/>
      <c r="L253" s="31"/>
      <c r="M253" s="31"/>
      <c r="N253" s="31"/>
      <c r="O253" s="31">
        <v>21225600</v>
      </c>
      <c r="P253" s="32">
        <v>10454400</v>
      </c>
      <c r="Q253" s="34"/>
    </row>
    <row r="254" spans="3:17" x14ac:dyDescent="0.2">
      <c r="C254" s="29">
        <v>10109160708</v>
      </c>
      <c r="D254" s="30" t="s">
        <v>20</v>
      </c>
      <c r="E254" s="29" t="s">
        <v>358</v>
      </c>
      <c r="F254" s="29" t="s">
        <v>103</v>
      </c>
      <c r="G254" s="37" t="s">
        <v>360</v>
      </c>
      <c r="H254" s="31">
        <v>53192851</v>
      </c>
      <c r="I254" s="31">
        <v>52999625</v>
      </c>
      <c r="J254" s="31">
        <v>47873565</v>
      </c>
      <c r="K254" s="31"/>
      <c r="L254" s="31"/>
      <c r="M254" s="31"/>
      <c r="N254" s="31"/>
      <c r="O254" s="31">
        <v>47873565</v>
      </c>
      <c r="P254" s="32">
        <v>5319286</v>
      </c>
      <c r="Q254" s="34"/>
    </row>
    <row r="255" spans="3:17" ht="25.5" x14ac:dyDescent="0.2">
      <c r="C255" s="29">
        <v>10201130404</v>
      </c>
      <c r="D255" s="30" t="s">
        <v>20</v>
      </c>
      <c r="E255" s="29" t="s">
        <v>361</v>
      </c>
      <c r="F255" s="29" t="s">
        <v>106</v>
      </c>
      <c r="G255" s="37" t="s">
        <v>362</v>
      </c>
      <c r="H255" s="31">
        <v>46000000</v>
      </c>
      <c r="I255" s="31">
        <v>46000000</v>
      </c>
      <c r="J255" s="31">
        <v>23000000</v>
      </c>
      <c r="K255" s="31"/>
      <c r="L255" s="31"/>
      <c r="M255" s="31"/>
      <c r="N255" s="31"/>
      <c r="O255" s="31">
        <v>23000000</v>
      </c>
      <c r="P255" s="32">
        <v>23000000</v>
      </c>
      <c r="Q255" s="34"/>
    </row>
    <row r="256" spans="3:17" ht="25.5" x14ac:dyDescent="0.2">
      <c r="C256" s="29">
        <v>10201150705</v>
      </c>
      <c r="D256" s="30" t="s">
        <v>20</v>
      </c>
      <c r="E256" s="29" t="s">
        <v>361</v>
      </c>
      <c r="F256" s="29" t="s">
        <v>103</v>
      </c>
      <c r="G256" s="37" t="s">
        <v>363</v>
      </c>
      <c r="H256" s="31">
        <v>76106892</v>
      </c>
      <c r="I256" s="31">
        <v>75993162</v>
      </c>
      <c r="J256" s="31">
        <v>7496959</v>
      </c>
      <c r="K256" s="31"/>
      <c r="L256" s="31"/>
      <c r="M256" s="31"/>
      <c r="N256" s="31"/>
      <c r="O256" s="31">
        <v>7496959</v>
      </c>
      <c r="P256" s="32">
        <v>68609933</v>
      </c>
      <c r="Q256" s="34"/>
    </row>
    <row r="257" spans="3:17" ht="25.5" x14ac:dyDescent="0.2">
      <c r="C257" s="29">
        <v>10201150706</v>
      </c>
      <c r="D257" s="30" t="s">
        <v>20</v>
      </c>
      <c r="E257" s="29" t="s">
        <v>361</v>
      </c>
      <c r="F257" s="29" t="s">
        <v>103</v>
      </c>
      <c r="G257" s="37" t="s">
        <v>364</v>
      </c>
      <c r="H257" s="31">
        <v>98938968</v>
      </c>
      <c r="I257" s="31">
        <v>95627872</v>
      </c>
      <c r="J257" s="31">
        <v>69257277</v>
      </c>
      <c r="K257" s="31"/>
      <c r="L257" s="31"/>
      <c r="M257" s="31"/>
      <c r="N257" s="31"/>
      <c r="O257" s="31">
        <v>69257277</v>
      </c>
      <c r="P257" s="32">
        <v>29681691</v>
      </c>
      <c r="Q257" s="34"/>
    </row>
    <row r="258" spans="3:17" ht="25.5" x14ac:dyDescent="0.2">
      <c r="C258" s="29">
        <v>10201160707</v>
      </c>
      <c r="D258" s="30" t="s">
        <v>20</v>
      </c>
      <c r="E258" s="29" t="s">
        <v>361</v>
      </c>
      <c r="F258" s="29" t="s">
        <v>95</v>
      </c>
      <c r="G258" s="37" t="s">
        <v>655</v>
      </c>
      <c r="H258" s="31">
        <v>82485766</v>
      </c>
      <c r="I258" s="31">
        <v>82485766</v>
      </c>
      <c r="J258" s="31">
        <v>0</v>
      </c>
      <c r="K258" s="31"/>
      <c r="L258" s="31"/>
      <c r="M258" s="31">
        <v>41242883</v>
      </c>
      <c r="N258" s="31">
        <v>41242883</v>
      </c>
      <c r="O258" s="31">
        <v>41242883</v>
      </c>
      <c r="P258" s="32">
        <v>41242883</v>
      </c>
      <c r="Q258" s="34"/>
    </row>
    <row r="259" spans="3:17" ht="25.5" x14ac:dyDescent="0.2">
      <c r="C259" s="29">
        <v>10202120706</v>
      </c>
      <c r="D259" s="30" t="s">
        <v>20</v>
      </c>
      <c r="E259" s="29" t="s">
        <v>365</v>
      </c>
      <c r="F259" s="29" t="s">
        <v>103</v>
      </c>
      <c r="G259" s="37" t="s">
        <v>366</v>
      </c>
      <c r="H259" s="31">
        <v>1177806724</v>
      </c>
      <c r="I259" s="31">
        <v>1177806724</v>
      </c>
      <c r="J259" s="31">
        <v>10000000</v>
      </c>
      <c r="K259" s="31"/>
      <c r="L259" s="31"/>
      <c r="M259" s="31"/>
      <c r="N259" s="31"/>
      <c r="O259" s="31">
        <v>10000000</v>
      </c>
      <c r="P259" s="32">
        <v>1167806724</v>
      </c>
      <c r="Q259" s="34"/>
    </row>
    <row r="260" spans="3:17" ht="25.5" x14ac:dyDescent="0.2">
      <c r="C260" s="29">
        <v>10202150711</v>
      </c>
      <c r="D260" s="30" t="s">
        <v>20</v>
      </c>
      <c r="E260" s="29" t="s">
        <v>365</v>
      </c>
      <c r="F260" s="29" t="s">
        <v>103</v>
      </c>
      <c r="G260" s="37" t="s">
        <v>367</v>
      </c>
      <c r="H260" s="31">
        <v>91529515</v>
      </c>
      <c r="I260" s="31">
        <v>89870585</v>
      </c>
      <c r="J260" s="31">
        <v>7494021</v>
      </c>
      <c r="K260" s="31"/>
      <c r="L260" s="31"/>
      <c r="M260" s="31"/>
      <c r="N260" s="31"/>
      <c r="O260" s="31">
        <v>7494021</v>
      </c>
      <c r="P260" s="32">
        <v>84035494</v>
      </c>
      <c r="Q260" s="34"/>
    </row>
    <row r="261" spans="3:17" ht="25.5" x14ac:dyDescent="0.2">
      <c r="C261" s="29">
        <v>10202150713</v>
      </c>
      <c r="D261" s="30" t="s">
        <v>20</v>
      </c>
      <c r="E261" s="29" t="s">
        <v>365</v>
      </c>
      <c r="F261" s="29" t="s">
        <v>103</v>
      </c>
      <c r="G261" s="37" t="s">
        <v>368</v>
      </c>
      <c r="H261" s="31">
        <v>27000000</v>
      </c>
      <c r="I261" s="31">
        <v>26994633</v>
      </c>
      <c r="J261" s="31">
        <v>2694633</v>
      </c>
      <c r="K261" s="31"/>
      <c r="L261" s="31"/>
      <c r="M261" s="31"/>
      <c r="N261" s="31"/>
      <c r="O261" s="31">
        <v>2694633</v>
      </c>
      <c r="P261" s="32">
        <v>24305367</v>
      </c>
      <c r="Q261" s="34"/>
    </row>
    <row r="262" spans="3:17" ht="25.5" x14ac:dyDescent="0.2">
      <c r="C262" s="29">
        <v>10202150714</v>
      </c>
      <c r="D262" s="30" t="s">
        <v>20</v>
      </c>
      <c r="E262" s="29" t="s">
        <v>365</v>
      </c>
      <c r="F262" s="29" t="s">
        <v>103</v>
      </c>
      <c r="G262" s="37" t="s">
        <v>369</v>
      </c>
      <c r="H262" s="31">
        <v>65765410</v>
      </c>
      <c r="I262" s="31">
        <v>63355043</v>
      </c>
      <c r="J262" s="31">
        <v>52612328</v>
      </c>
      <c r="K262" s="31"/>
      <c r="L262" s="31"/>
      <c r="M262" s="31"/>
      <c r="N262" s="31"/>
      <c r="O262" s="31">
        <v>52612328</v>
      </c>
      <c r="P262" s="32">
        <v>13153082</v>
      </c>
      <c r="Q262" s="34"/>
    </row>
    <row r="263" spans="3:17" ht="25.5" x14ac:dyDescent="0.2">
      <c r="C263" s="29">
        <v>10202161008</v>
      </c>
      <c r="D263" s="30" t="s">
        <v>20</v>
      </c>
      <c r="E263" s="29" t="s">
        <v>365</v>
      </c>
      <c r="F263" s="29" t="s">
        <v>329</v>
      </c>
      <c r="G263" s="37" t="s">
        <v>370</v>
      </c>
      <c r="H263" s="31">
        <v>30000000</v>
      </c>
      <c r="I263" s="31">
        <v>30000000</v>
      </c>
      <c r="J263" s="31">
        <v>25000000</v>
      </c>
      <c r="K263" s="31"/>
      <c r="L263" s="31"/>
      <c r="M263" s="31"/>
      <c r="N263" s="31"/>
      <c r="O263" s="31">
        <v>25000000</v>
      </c>
      <c r="P263" s="32">
        <v>5000000</v>
      </c>
      <c r="Q263" s="34"/>
    </row>
    <row r="264" spans="3:17" ht="25.5" x14ac:dyDescent="0.2">
      <c r="C264" s="29">
        <v>10203141002</v>
      </c>
      <c r="D264" s="30" t="s">
        <v>20</v>
      </c>
      <c r="E264" s="29" t="s">
        <v>371</v>
      </c>
      <c r="F264" s="29" t="s">
        <v>94</v>
      </c>
      <c r="G264" s="37" t="s">
        <v>372</v>
      </c>
      <c r="H264" s="31">
        <v>18000000</v>
      </c>
      <c r="I264" s="31">
        <v>18000000</v>
      </c>
      <c r="J264" s="31">
        <v>14400000</v>
      </c>
      <c r="K264" s="31"/>
      <c r="L264" s="31"/>
      <c r="M264" s="31"/>
      <c r="N264" s="31"/>
      <c r="O264" s="31">
        <v>14400000</v>
      </c>
      <c r="P264" s="32">
        <v>3600000</v>
      </c>
      <c r="Q264" s="34"/>
    </row>
    <row r="265" spans="3:17" ht="25.5" x14ac:dyDescent="0.2">
      <c r="C265" s="29">
        <v>10204151001</v>
      </c>
      <c r="D265" s="30" t="s">
        <v>20</v>
      </c>
      <c r="E265" s="29" t="s">
        <v>373</v>
      </c>
      <c r="F265" s="29" t="s">
        <v>94</v>
      </c>
      <c r="G265" s="37" t="s">
        <v>374</v>
      </c>
      <c r="H265" s="31">
        <v>39600000</v>
      </c>
      <c r="I265" s="31">
        <v>39600000</v>
      </c>
      <c r="J265" s="31">
        <v>16000000</v>
      </c>
      <c r="K265" s="31"/>
      <c r="L265" s="31"/>
      <c r="M265" s="31">
        <v>18880000</v>
      </c>
      <c r="N265" s="31">
        <v>18880000</v>
      </c>
      <c r="O265" s="31">
        <v>34880000</v>
      </c>
      <c r="P265" s="32">
        <v>4720000</v>
      </c>
      <c r="Q265" s="34"/>
    </row>
    <row r="266" spans="3:17" ht="25.5" x14ac:dyDescent="0.2">
      <c r="C266" s="29">
        <v>10207151009</v>
      </c>
      <c r="D266" s="30" t="s">
        <v>20</v>
      </c>
      <c r="E266" s="29" t="s">
        <v>375</v>
      </c>
      <c r="F266" s="29" t="s">
        <v>94</v>
      </c>
      <c r="G266" s="37" t="s">
        <v>376</v>
      </c>
      <c r="H266" s="31">
        <v>16800000</v>
      </c>
      <c r="I266" s="31">
        <v>11088000</v>
      </c>
      <c r="J266" s="31">
        <v>11088000</v>
      </c>
      <c r="K266" s="31"/>
      <c r="L266" s="31"/>
      <c r="M266" s="31"/>
      <c r="N266" s="31"/>
      <c r="O266" s="31">
        <v>11088000</v>
      </c>
      <c r="P266" s="32">
        <v>5712000</v>
      </c>
      <c r="Q266" s="34"/>
    </row>
    <row r="267" spans="3:17" ht="25.5" x14ac:dyDescent="0.2">
      <c r="C267" s="29">
        <v>10208140707</v>
      </c>
      <c r="D267" s="30" t="s">
        <v>20</v>
      </c>
      <c r="E267" s="29" t="s">
        <v>377</v>
      </c>
      <c r="F267" s="29" t="s">
        <v>95</v>
      </c>
      <c r="G267" s="37" t="s">
        <v>634</v>
      </c>
      <c r="H267" s="31">
        <v>215677150</v>
      </c>
      <c r="I267" s="31">
        <v>215990000</v>
      </c>
      <c r="J267" s="31">
        <v>0</v>
      </c>
      <c r="K267" s="31"/>
      <c r="L267" s="31"/>
      <c r="M267" s="31">
        <v>12348080</v>
      </c>
      <c r="N267" s="31">
        <v>12348080</v>
      </c>
      <c r="O267" s="31">
        <v>12348080</v>
      </c>
      <c r="P267" s="32">
        <v>203329070</v>
      </c>
      <c r="Q267" s="34"/>
    </row>
    <row r="268" spans="3:17" x14ac:dyDescent="0.2">
      <c r="C268" s="29">
        <v>10208150708</v>
      </c>
      <c r="D268" s="30" t="s">
        <v>20</v>
      </c>
      <c r="E268" s="29" t="s">
        <v>377</v>
      </c>
      <c r="F268" s="29" t="s">
        <v>95</v>
      </c>
      <c r="G268" s="37" t="s">
        <v>621</v>
      </c>
      <c r="H268" s="31">
        <v>49946097</v>
      </c>
      <c r="I268" s="31">
        <v>49773583</v>
      </c>
      <c r="J268" s="31">
        <v>0</v>
      </c>
      <c r="K268" s="31"/>
      <c r="L268" s="31"/>
      <c r="M268" s="31">
        <v>4822095</v>
      </c>
      <c r="N268" s="31">
        <v>4822095</v>
      </c>
      <c r="O268" s="31">
        <v>4822095</v>
      </c>
      <c r="P268" s="32">
        <v>45124002</v>
      </c>
      <c r="Q268" s="34"/>
    </row>
    <row r="269" spans="3:17" ht="38.25" x14ac:dyDescent="0.2">
      <c r="C269" s="29">
        <v>10208151004</v>
      </c>
      <c r="D269" s="30" t="s">
        <v>20</v>
      </c>
      <c r="E269" s="29" t="s">
        <v>377</v>
      </c>
      <c r="F269" s="29" t="s">
        <v>94</v>
      </c>
      <c r="G269" s="37" t="s">
        <v>378</v>
      </c>
      <c r="H269" s="31">
        <v>63000000</v>
      </c>
      <c r="I269" s="31">
        <v>63000000</v>
      </c>
      <c r="J269" s="31">
        <v>25200000</v>
      </c>
      <c r="K269" s="31"/>
      <c r="L269" s="31"/>
      <c r="M269" s="31"/>
      <c r="N269" s="31"/>
      <c r="O269" s="31">
        <v>25200000</v>
      </c>
      <c r="P269" s="32">
        <v>37800000</v>
      </c>
      <c r="Q269" s="34"/>
    </row>
    <row r="270" spans="3:17" ht="25.5" x14ac:dyDescent="0.2">
      <c r="C270" s="29">
        <v>10301150402</v>
      </c>
      <c r="D270" s="30" t="s">
        <v>20</v>
      </c>
      <c r="E270" s="29" t="s">
        <v>379</v>
      </c>
      <c r="F270" s="29" t="s">
        <v>106</v>
      </c>
      <c r="G270" s="37" t="s">
        <v>380</v>
      </c>
      <c r="H270" s="31">
        <v>50000000</v>
      </c>
      <c r="I270" s="31">
        <v>40000000</v>
      </c>
      <c r="J270" s="31">
        <v>40000000</v>
      </c>
      <c r="K270" s="31"/>
      <c r="L270" s="31"/>
      <c r="M270" s="31"/>
      <c r="N270" s="31"/>
      <c r="O270" s="31">
        <v>40000000</v>
      </c>
      <c r="P270" s="32">
        <v>10000000</v>
      </c>
      <c r="Q270" s="34"/>
    </row>
    <row r="271" spans="3:17" ht="38.25" x14ac:dyDescent="0.2">
      <c r="C271" s="29">
        <v>10303151005</v>
      </c>
      <c r="D271" s="30" t="s">
        <v>20</v>
      </c>
      <c r="E271" s="29" t="s">
        <v>585</v>
      </c>
      <c r="F271" s="29" t="s">
        <v>94</v>
      </c>
      <c r="G271" s="37" t="s">
        <v>624</v>
      </c>
      <c r="H271" s="31">
        <v>46000000</v>
      </c>
      <c r="I271" s="31">
        <v>45320000</v>
      </c>
      <c r="J271" s="31">
        <v>0</v>
      </c>
      <c r="K271" s="31"/>
      <c r="L271" s="31"/>
      <c r="M271" s="31">
        <v>21536000</v>
      </c>
      <c r="N271" s="31">
        <v>21536000</v>
      </c>
      <c r="O271" s="31">
        <v>21536000</v>
      </c>
      <c r="P271" s="32">
        <v>24464000</v>
      </c>
      <c r="Q271" s="34"/>
    </row>
    <row r="272" spans="3:17" ht="25.5" x14ac:dyDescent="0.2">
      <c r="C272" s="29">
        <v>10304141002</v>
      </c>
      <c r="D272" s="30" t="s">
        <v>20</v>
      </c>
      <c r="E272" s="29" t="s">
        <v>381</v>
      </c>
      <c r="F272" s="29" t="s">
        <v>94</v>
      </c>
      <c r="G272" s="37" t="s">
        <v>382</v>
      </c>
      <c r="H272" s="31">
        <v>30000000</v>
      </c>
      <c r="I272" s="31">
        <v>30000000</v>
      </c>
      <c r="J272" s="31">
        <v>1911110</v>
      </c>
      <c r="K272" s="31"/>
      <c r="L272" s="31"/>
      <c r="M272" s="31"/>
      <c r="N272" s="31"/>
      <c r="O272" s="31">
        <v>1911110</v>
      </c>
      <c r="P272" s="32">
        <v>28088890</v>
      </c>
      <c r="Q272" s="34"/>
    </row>
    <row r="273" spans="3:17" ht="25.5" x14ac:dyDescent="0.2">
      <c r="C273" s="29">
        <v>10304151003</v>
      </c>
      <c r="D273" s="30" t="s">
        <v>20</v>
      </c>
      <c r="E273" s="29" t="s">
        <v>381</v>
      </c>
      <c r="F273" s="29" t="s">
        <v>94</v>
      </c>
      <c r="G273" s="37" t="s">
        <v>383</v>
      </c>
      <c r="H273" s="31">
        <v>40000000</v>
      </c>
      <c r="I273" s="31">
        <v>39662954</v>
      </c>
      <c r="J273" s="31">
        <v>17111113</v>
      </c>
      <c r="K273" s="31"/>
      <c r="L273" s="31"/>
      <c r="M273" s="31">
        <v>6551841</v>
      </c>
      <c r="N273" s="31">
        <v>6551841</v>
      </c>
      <c r="O273" s="31">
        <v>23662954</v>
      </c>
      <c r="P273" s="32">
        <v>16337046</v>
      </c>
      <c r="Q273" s="34"/>
    </row>
    <row r="274" spans="3:17" x14ac:dyDescent="0.2">
      <c r="C274" s="29">
        <v>10304160708</v>
      </c>
      <c r="D274" s="30" t="s">
        <v>20</v>
      </c>
      <c r="E274" s="29" t="s">
        <v>381</v>
      </c>
      <c r="F274" s="29" t="s">
        <v>95</v>
      </c>
      <c r="G274" s="37" t="s">
        <v>649</v>
      </c>
      <c r="H274" s="31">
        <v>58745540</v>
      </c>
      <c r="I274" s="31">
        <v>58745540</v>
      </c>
      <c r="J274" s="31">
        <v>0</v>
      </c>
      <c r="K274" s="31"/>
      <c r="L274" s="31">
        <v>35247324</v>
      </c>
      <c r="M274" s="31"/>
      <c r="N274" s="31">
        <v>35247324</v>
      </c>
      <c r="O274" s="31">
        <v>35247324</v>
      </c>
      <c r="P274" s="32">
        <v>23498216</v>
      </c>
      <c r="Q274" s="34"/>
    </row>
    <row r="275" spans="3:17" ht="25.5" x14ac:dyDescent="0.2">
      <c r="C275" s="29">
        <v>10304161004</v>
      </c>
      <c r="D275" s="30" t="s">
        <v>20</v>
      </c>
      <c r="E275" s="29" t="s">
        <v>381</v>
      </c>
      <c r="F275" s="29" t="s">
        <v>94</v>
      </c>
      <c r="G275" s="37" t="s">
        <v>383</v>
      </c>
      <c r="H275" s="31">
        <v>51040044</v>
      </c>
      <c r="I275" s="31">
        <v>51040044</v>
      </c>
      <c r="J275" s="31">
        <v>0</v>
      </c>
      <c r="K275" s="31"/>
      <c r="L275" s="31"/>
      <c r="M275" s="31">
        <v>15312013</v>
      </c>
      <c r="N275" s="31">
        <v>15312013</v>
      </c>
      <c r="O275" s="31">
        <v>15312013</v>
      </c>
      <c r="P275" s="32">
        <v>35728031</v>
      </c>
      <c r="Q275" s="34"/>
    </row>
    <row r="276" spans="3:17" ht="25.5" x14ac:dyDescent="0.2">
      <c r="C276" s="29">
        <v>10306161004</v>
      </c>
      <c r="D276" s="30" t="s">
        <v>20</v>
      </c>
      <c r="E276" s="29" t="s">
        <v>598</v>
      </c>
      <c r="F276" s="29" t="s">
        <v>94</v>
      </c>
      <c r="G276" s="37" t="s">
        <v>656</v>
      </c>
      <c r="H276" s="31">
        <v>42899988</v>
      </c>
      <c r="I276" s="31">
        <v>21449997</v>
      </c>
      <c r="J276" s="31">
        <v>0</v>
      </c>
      <c r="K276" s="31"/>
      <c r="L276" s="31"/>
      <c r="M276" s="31">
        <v>14299998</v>
      </c>
      <c r="N276" s="31">
        <v>14299998</v>
      </c>
      <c r="O276" s="31">
        <v>14299998</v>
      </c>
      <c r="P276" s="32">
        <v>28599990</v>
      </c>
      <c r="Q276" s="34"/>
    </row>
    <row r="277" spans="3:17" ht="25.5" x14ac:dyDescent="0.2">
      <c r="C277" s="29">
        <v>10401151006</v>
      </c>
      <c r="D277" s="30" t="s">
        <v>20</v>
      </c>
      <c r="E277" s="29" t="s">
        <v>384</v>
      </c>
      <c r="F277" s="29" t="s">
        <v>94</v>
      </c>
      <c r="G277" s="37" t="s">
        <v>385</v>
      </c>
      <c r="H277" s="31">
        <v>58000000</v>
      </c>
      <c r="I277" s="31">
        <v>45884455</v>
      </c>
      <c r="J277" s="31">
        <v>45884455</v>
      </c>
      <c r="K277" s="31"/>
      <c r="L277" s="31"/>
      <c r="M277" s="31"/>
      <c r="N277" s="31"/>
      <c r="O277" s="31">
        <v>45884455</v>
      </c>
      <c r="P277" s="32">
        <v>12115545</v>
      </c>
      <c r="Q277" s="34"/>
    </row>
    <row r="278" spans="3:17" ht="38.25" x14ac:dyDescent="0.2">
      <c r="C278" s="29">
        <v>10402161007</v>
      </c>
      <c r="D278" s="30" t="s">
        <v>20</v>
      </c>
      <c r="E278" s="29" t="s">
        <v>386</v>
      </c>
      <c r="F278" s="29" t="s">
        <v>94</v>
      </c>
      <c r="G278" s="37" t="s">
        <v>387</v>
      </c>
      <c r="H278" s="31">
        <v>54000000</v>
      </c>
      <c r="I278" s="31">
        <v>36000000</v>
      </c>
      <c r="J278" s="31">
        <v>35640000</v>
      </c>
      <c r="K278" s="31"/>
      <c r="L278" s="31"/>
      <c r="M278" s="31"/>
      <c r="N278" s="31"/>
      <c r="O278" s="31">
        <v>35640000</v>
      </c>
      <c r="P278" s="32">
        <v>18360000</v>
      </c>
      <c r="Q278" s="34"/>
    </row>
    <row r="279" spans="3:17" x14ac:dyDescent="0.2">
      <c r="C279" s="29">
        <v>10403150706</v>
      </c>
      <c r="D279" s="30" t="s">
        <v>20</v>
      </c>
      <c r="E279" s="29" t="s">
        <v>388</v>
      </c>
      <c r="F279" s="29" t="s">
        <v>103</v>
      </c>
      <c r="G279" s="37" t="s">
        <v>389</v>
      </c>
      <c r="H279" s="31">
        <v>23913050</v>
      </c>
      <c r="I279" s="31">
        <v>23913050</v>
      </c>
      <c r="J279" s="31">
        <v>2391305</v>
      </c>
      <c r="K279" s="31"/>
      <c r="L279" s="31"/>
      <c r="M279" s="31"/>
      <c r="N279" s="31"/>
      <c r="O279" s="31">
        <v>2391305</v>
      </c>
      <c r="P279" s="32">
        <v>21521745</v>
      </c>
      <c r="Q279" s="34"/>
    </row>
    <row r="280" spans="3:17" ht="25.5" x14ac:dyDescent="0.2">
      <c r="C280" s="29">
        <v>10403150707</v>
      </c>
      <c r="D280" s="30" t="s">
        <v>20</v>
      </c>
      <c r="E280" s="29" t="s">
        <v>388</v>
      </c>
      <c r="F280" s="29" t="s">
        <v>103</v>
      </c>
      <c r="G280" s="37" t="s">
        <v>390</v>
      </c>
      <c r="H280" s="31">
        <v>113991250</v>
      </c>
      <c r="I280" s="31">
        <v>113766526</v>
      </c>
      <c r="J280" s="31">
        <v>68170026</v>
      </c>
      <c r="K280" s="31"/>
      <c r="L280" s="31"/>
      <c r="M280" s="31"/>
      <c r="N280" s="31"/>
      <c r="O280" s="31">
        <v>68170026</v>
      </c>
      <c r="P280" s="32">
        <v>45821224</v>
      </c>
      <c r="Q280" s="34"/>
    </row>
    <row r="281" spans="3:17" ht="38.25" x14ac:dyDescent="0.2">
      <c r="C281" s="29">
        <v>10403151003</v>
      </c>
      <c r="D281" s="30" t="s">
        <v>20</v>
      </c>
      <c r="E281" s="29" t="s">
        <v>388</v>
      </c>
      <c r="F281" s="29" t="s">
        <v>94</v>
      </c>
      <c r="G281" s="37" t="s">
        <v>64</v>
      </c>
      <c r="H281" s="31">
        <v>54000000</v>
      </c>
      <c r="I281" s="31">
        <v>54000000</v>
      </c>
      <c r="J281" s="31">
        <v>2700000</v>
      </c>
      <c r="K281" s="31"/>
      <c r="L281" s="31"/>
      <c r="M281" s="31"/>
      <c r="N281" s="31"/>
      <c r="O281" s="31">
        <v>2700000</v>
      </c>
      <c r="P281" s="32">
        <v>51300000</v>
      </c>
      <c r="Q281" s="34"/>
    </row>
    <row r="282" spans="3:17" ht="38.25" x14ac:dyDescent="0.2">
      <c r="C282" s="29">
        <v>10403151004</v>
      </c>
      <c r="D282" s="30" t="s">
        <v>20</v>
      </c>
      <c r="E282" s="29" t="s">
        <v>388</v>
      </c>
      <c r="F282" s="29" t="s">
        <v>94</v>
      </c>
      <c r="G282" s="37" t="s">
        <v>391</v>
      </c>
      <c r="H282" s="31">
        <v>36000000</v>
      </c>
      <c r="I282" s="31">
        <v>36000000</v>
      </c>
      <c r="J282" s="31">
        <v>16800000</v>
      </c>
      <c r="K282" s="31"/>
      <c r="L282" s="31"/>
      <c r="M282" s="31"/>
      <c r="N282" s="31"/>
      <c r="O282" s="31">
        <v>16800000</v>
      </c>
      <c r="P282" s="32">
        <v>19200000</v>
      </c>
      <c r="Q282" s="34"/>
    </row>
    <row r="283" spans="3:17" ht="38.25" x14ac:dyDescent="0.2">
      <c r="C283" s="29">
        <v>10403161005</v>
      </c>
      <c r="D283" s="30" t="s">
        <v>20</v>
      </c>
      <c r="E283" s="29" t="s">
        <v>388</v>
      </c>
      <c r="F283" s="29" t="s">
        <v>94</v>
      </c>
      <c r="G283" s="37" t="s">
        <v>392</v>
      </c>
      <c r="H283" s="31">
        <v>54000000</v>
      </c>
      <c r="I283" s="31">
        <v>54000000</v>
      </c>
      <c r="J283" s="31">
        <v>35640000</v>
      </c>
      <c r="K283" s="31"/>
      <c r="L283" s="31"/>
      <c r="M283" s="31"/>
      <c r="N283" s="31"/>
      <c r="O283" s="31">
        <v>35640000</v>
      </c>
      <c r="P283" s="32">
        <v>18360000</v>
      </c>
      <c r="Q283" s="34"/>
    </row>
    <row r="284" spans="3:17" ht="25.5" x14ac:dyDescent="0.2">
      <c r="C284" s="29">
        <v>10902151003</v>
      </c>
      <c r="D284" s="30" t="s">
        <v>20</v>
      </c>
      <c r="E284" s="29" t="s">
        <v>584</v>
      </c>
      <c r="F284" s="29" t="s">
        <v>94</v>
      </c>
      <c r="G284" s="37" t="s">
        <v>623</v>
      </c>
      <c r="H284" s="31">
        <v>51600000</v>
      </c>
      <c r="I284" s="31">
        <v>51600000</v>
      </c>
      <c r="J284" s="31">
        <v>0</v>
      </c>
      <c r="K284" s="31"/>
      <c r="L284" s="31"/>
      <c r="M284" s="31">
        <v>5160000</v>
      </c>
      <c r="N284" s="31">
        <v>5160000</v>
      </c>
      <c r="O284" s="31">
        <v>5160000</v>
      </c>
      <c r="P284" s="32">
        <v>46440000</v>
      </c>
      <c r="Q284" s="34"/>
    </row>
    <row r="285" spans="3:17" ht="38.25" x14ac:dyDescent="0.2">
      <c r="C285" s="29">
        <v>10903161002</v>
      </c>
      <c r="D285" s="30" t="s">
        <v>20</v>
      </c>
      <c r="E285" s="29" t="s">
        <v>379</v>
      </c>
      <c r="F285" s="29" t="s">
        <v>94</v>
      </c>
      <c r="G285" s="37" t="s">
        <v>393</v>
      </c>
      <c r="H285" s="31">
        <v>36960000</v>
      </c>
      <c r="I285" s="31">
        <v>36960000</v>
      </c>
      <c r="J285" s="31">
        <v>24393600</v>
      </c>
      <c r="K285" s="31"/>
      <c r="L285" s="31"/>
      <c r="M285" s="31"/>
      <c r="N285" s="31"/>
      <c r="O285" s="31">
        <v>24393600</v>
      </c>
      <c r="P285" s="32">
        <v>12566400</v>
      </c>
      <c r="Q285" s="34"/>
    </row>
    <row r="286" spans="3:17" s="48" customFormat="1" x14ac:dyDescent="0.15">
      <c r="C286" s="44"/>
      <c r="D286" s="45" t="s">
        <v>35</v>
      </c>
      <c r="E286" s="45"/>
      <c r="F286" s="46"/>
      <c r="G286" s="47"/>
      <c r="H286" s="47">
        <f>SUM(H241:H285)</f>
        <v>3860817133</v>
      </c>
      <c r="I286" s="47">
        <f t="shared" ref="I286:P286" si="9">SUM(I241:I285)</f>
        <v>3744396396</v>
      </c>
      <c r="J286" s="47">
        <f t="shared" si="9"/>
        <v>1003783405</v>
      </c>
      <c r="K286" s="47">
        <f t="shared" si="9"/>
        <v>0</v>
      </c>
      <c r="L286" s="47">
        <f t="shared" si="9"/>
        <v>94246099</v>
      </c>
      <c r="M286" s="47">
        <f t="shared" si="9"/>
        <v>144780062</v>
      </c>
      <c r="N286" s="47">
        <f t="shared" si="9"/>
        <v>239026161</v>
      </c>
      <c r="O286" s="47">
        <f t="shared" si="9"/>
        <v>1242809566</v>
      </c>
      <c r="P286" s="47">
        <f t="shared" si="9"/>
        <v>2618007567</v>
      </c>
      <c r="Q286" s="34"/>
    </row>
    <row r="287" spans="3:17" ht="25.5" x14ac:dyDescent="0.2">
      <c r="C287" s="29">
        <v>11203151005</v>
      </c>
      <c r="D287" s="30" t="s">
        <v>9</v>
      </c>
      <c r="E287" s="29" t="s">
        <v>394</v>
      </c>
      <c r="F287" s="29" t="s">
        <v>94</v>
      </c>
      <c r="G287" s="37" t="s">
        <v>395</v>
      </c>
      <c r="H287" s="31">
        <v>44400000</v>
      </c>
      <c r="I287" s="31">
        <v>44400000</v>
      </c>
      <c r="J287" s="31">
        <v>29600000</v>
      </c>
      <c r="K287" s="31"/>
      <c r="L287" s="31"/>
      <c r="M287" s="31"/>
      <c r="N287" s="31"/>
      <c r="O287" s="31">
        <v>29600000</v>
      </c>
      <c r="P287" s="32">
        <v>14800000</v>
      </c>
      <c r="Q287" s="34"/>
    </row>
    <row r="288" spans="3:17" x14ac:dyDescent="0.2">
      <c r="C288" s="29">
        <v>11301130709</v>
      </c>
      <c r="D288" s="30" t="s">
        <v>9</v>
      </c>
      <c r="E288" s="29" t="s">
        <v>396</v>
      </c>
      <c r="F288" s="29" t="s">
        <v>95</v>
      </c>
      <c r="G288" s="37" t="s">
        <v>660</v>
      </c>
      <c r="H288" s="31">
        <v>198229322</v>
      </c>
      <c r="I288" s="31">
        <v>198049153</v>
      </c>
      <c r="J288" s="31">
        <v>0</v>
      </c>
      <c r="K288" s="31"/>
      <c r="L288" s="31">
        <v>95005940</v>
      </c>
      <c r="M288" s="31"/>
      <c r="N288" s="31">
        <v>95005940</v>
      </c>
      <c r="O288" s="31">
        <v>95005940</v>
      </c>
      <c r="P288" s="32">
        <v>103223382</v>
      </c>
      <c r="Q288" s="34"/>
    </row>
    <row r="289" spans="3:17" ht="38.25" x14ac:dyDescent="0.2">
      <c r="C289" s="29">
        <v>11301151005</v>
      </c>
      <c r="D289" s="30" t="s">
        <v>9</v>
      </c>
      <c r="E289" s="29" t="s">
        <v>396</v>
      </c>
      <c r="F289" s="29" t="s">
        <v>94</v>
      </c>
      <c r="G289" s="37" t="s">
        <v>397</v>
      </c>
      <c r="H289" s="31">
        <v>49806133</v>
      </c>
      <c r="I289" s="31">
        <v>49806133</v>
      </c>
      <c r="J289" s="31">
        <v>21236400</v>
      </c>
      <c r="K289" s="31"/>
      <c r="L289" s="31"/>
      <c r="M289" s="31"/>
      <c r="N289" s="31"/>
      <c r="O289" s="31">
        <v>21236400</v>
      </c>
      <c r="P289" s="32">
        <v>28569733</v>
      </c>
      <c r="Q289" s="34"/>
    </row>
    <row r="290" spans="3:17" ht="38.25" x14ac:dyDescent="0.2">
      <c r="C290" s="29">
        <v>11302151005</v>
      </c>
      <c r="D290" s="30" t="s">
        <v>9</v>
      </c>
      <c r="E290" s="29" t="s">
        <v>564</v>
      </c>
      <c r="F290" s="29" t="s">
        <v>94</v>
      </c>
      <c r="G290" s="37" t="s">
        <v>612</v>
      </c>
      <c r="H290" s="31">
        <v>46833330</v>
      </c>
      <c r="I290" s="31">
        <v>46833320</v>
      </c>
      <c r="J290" s="31">
        <v>0</v>
      </c>
      <c r="K290" s="31"/>
      <c r="L290" s="31"/>
      <c r="M290" s="31">
        <v>18733324</v>
      </c>
      <c r="N290" s="31">
        <v>18733324</v>
      </c>
      <c r="O290" s="31">
        <v>18733324</v>
      </c>
      <c r="P290" s="32">
        <v>28100006</v>
      </c>
      <c r="Q290" s="34"/>
    </row>
    <row r="291" spans="3:17" s="48" customFormat="1" x14ac:dyDescent="0.15">
      <c r="C291" s="44"/>
      <c r="D291" s="45" t="s">
        <v>35</v>
      </c>
      <c r="E291" s="45"/>
      <c r="F291" s="46"/>
      <c r="G291" s="47"/>
      <c r="H291" s="47">
        <f>SUM(H287:H290)</f>
        <v>339268785</v>
      </c>
      <c r="I291" s="47">
        <f t="shared" ref="I291:P291" si="10">SUM(I287:I290)</f>
        <v>339088606</v>
      </c>
      <c r="J291" s="47">
        <f t="shared" si="10"/>
        <v>50836400</v>
      </c>
      <c r="K291" s="47">
        <f t="shared" si="10"/>
        <v>0</v>
      </c>
      <c r="L291" s="47">
        <f t="shared" si="10"/>
        <v>95005940</v>
      </c>
      <c r="M291" s="47">
        <f t="shared" si="10"/>
        <v>18733324</v>
      </c>
      <c r="N291" s="47">
        <f t="shared" si="10"/>
        <v>113739264</v>
      </c>
      <c r="O291" s="47">
        <f t="shared" si="10"/>
        <v>164575664</v>
      </c>
      <c r="P291" s="47">
        <f t="shared" si="10"/>
        <v>174693121</v>
      </c>
      <c r="Q291" s="34"/>
    </row>
    <row r="292" spans="3:17" ht="25.5" x14ac:dyDescent="0.2">
      <c r="C292" s="29">
        <v>12301150401</v>
      </c>
      <c r="D292" s="30" t="s">
        <v>21</v>
      </c>
      <c r="E292" s="29" t="s">
        <v>92</v>
      </c>
      <c r="F292" s="29" t="s">
        <v>97</v>
      </c>
      <c r="G292" s="37" t="s">
        <v>66</v>
      </c>
      <c r="H292" s="31">
        <v>89650000</v>
      </c>
      <c r="I292" s="31">
        <v>89610000</v>
      </c>
      <c r="J292" s="31">
        <v>49406600</v>
      </c>
      <c r="K292" s="31"/>
      <c r="L292" s="31">
        <v>4343400</v>
      </c>
      <c r="M292" s="31"/>
      <c r="N292" s="31">
        <v>4343400</v>
      </c>
      <c r="O292" s="31">
        <v>53750000</v>
      </c>
      <c r="P292" s="32">
        <v>35900000</v>
      </c>
      <c r="Q292" s="34"/>
    </row>
    <row r="293" spans="3:17" ht="38.25" x14ac:dyDescent="0.2">
      <c r="C293" s="29">
        <v>12301151003</v>
      </c>
      <c r="D293" s="30" t="s">
        <v>21</v>
      </c>
      <c r="E293" s="29" t="s">
        <v>92</v>
      </c>
      <c r="F293" s="29" t="s">
        <v>94</v>
      </c>
      <c r="G293" s="37" t="s">
        <v>398</v>
      </c>
      <c r="H293" s="31">
        <v>18000000</v>
      </c>
      <c r="I293" s="31">
        <v>18000000</v>
      </c>
      <c r="J293" s="31">
        <v>14400000</v>
      </c>
      <c r="K293" s="31"/>
      <c r="L293" s="31"/>
      <c r="M293" s="31"/>
      <c r="N293" s="31"/>
      <c r="O293" s="31">
        <v>14400000</v>
      </c>
      <c r="P293" s="32">
        <v>3600000</v>
      </c>
      <c r="Q293" s="34"/>
    </row>
    <row r="294" spans="3:17" ht="25.5" x14ac:dyDescent="0.2">
      <c r="C294" s="29">
        <v>12302160703</v>
      </c>
      <c r="D294" s="30" t="s">
        <v>21</v>
      </c>
      <c r="E294" s="29" t="s">
        <v>399</v>
      </c>
      <c r="F294" s="29" t="s">
        <v>103</v>
      </c>
      <c r="G294" s="37" t="s">
        <v>400</v>
      </c>
      <c r="H294" s="31">
        <v>77831504</v>
      </c>
      <c r="I294" s="31">
        <v>77831504</v>
      </c>
      <c r="J294" s="31">
        <v>77831504</v>
      </c>
      <c r="K294" s="31"/>
      <c r="L294" s="31"/>
      <c r="M294" s="31"/>
      <c r="N294" s="31"/>
      <c r="O294" s="31">
        <v>77831504</v>
      </c>
      <c r="P294" s="32">
        <v>0</v>
      </c>
      <c r="Q294" s="34"/>
    </row>
    <row r="295" spans="3:17" s="48" customFormat="1" x14ac:dyDescent="0.15">
      <c r="C295" s="44"/>
      <c r="D295" s="45" t="s">
        <v>35</v>
      </c>
      <c r="E295" s="45"/>
      <c r="F295" s="46"/>
      <c r="G295" s="47"/>
      <c r="H295" s="47">
        <f>SUM(H292:H294)</f>
        <v>185481504</v>
      </c>
      <c r="I295" s="47">
        <f t="shared" ref="I295:P295" si="11">SUM(I292:I294)</f>
        <v>185441504</v>
      </c>
      <c r="J295" s="47">
        <f t="shared" si="11"/>
        <v>141638104</v>
      </c>
      <c r="K295" s="47">
        <f t="shared" si="11"/>
        <v>0</v>
      </c>
      <c r="L295" s="47">
        <f t="shared" si="11"/>
        <v>4343400</v>
      </c>
      <c r="M295" s="47">
        <f t="shared" si="11"/>
        <v>0</v>
      </c>
      <c r="N295" s="47">
        <f t="shared" si="11"/>
        <v>4343400</v>
      </c>
      <c r="O295" s="47">
        <f t="shared" si="11"/>
        <v>145981504</v>
      </c>
      <c r="P295" s="47">
        <f t="shared" si="11"/>
        <v>39500000</v>
      </c>
      <c r="Q295" s="34"/>
    </row>
    <row r="296" spans="3:17" ht="25.5" x14ac:dyDescent="0.2">
      <c r="C296" s="29">
        <v>13101151001</v>
      </c>
      <c r="D296" s="30" t="s">
        <v>22</v>
      </c>
      <c r="E296" s="29" t="s">
        <v>401</v>
      </c>
      <c r="F296" s="29" t="s">
        <v>94</v>
      </c>
      <c r="G296" s="37" t="s">
        <v>402</v>
      </c>
      <c r="H296" s="31">
        <v>18000000</v>
      </c>
      <c r="I296" s="31">
        <v>18000000</v>
      </c>
      <c r="J296" s="31">
        <v>7440000</v>
      </c>
      <c r="K296" s="31"/>
      <c r="L296" s="31"/>
      <c r="M296" s="31"/>
      <c r="N296" s="31"/>
      <c r="O296" s="31">
        <v>7440000</v>
      </c>
      <c r="P296" s="32">
        <v>10560000</v>
      </c>
      <c r="Q296" s="34"/>
    </row>
    <row r="297" spans="3:17" x14ac:dyDescent="0.2">
      <c r="C297" s="29">
        <v>13102151006</v>
      </c>
      <c r="D297" s="30" t="s">
        <v>22</v>
      </c>
      <c r="E297" s="29" t="s">
        <v>403</v>
      </c>
      <c r="F297" s="29" t="s">
        <v>94</v>
      </c>
      <c r="G297" s="37" t="s">
        <v>404</v>
      </c>
      <c r="H297" s="31">
        <v>51600000</v>
      </c>
      <c r="I297" s="31">
        <v>51600000</v>
      </c>
      <c r="J297" s="31">
        <v>30100000</v>
      </c>
      <c r="K297" s="31"/>
      <c r="L297" s="31"/>
      <c r="M297" s="31"/>
      <c r="N297" s="31"/>
      <c r="O297" s="31">
        <v>30100000</v>
      </c>
      <c r="P297" s="32">
        <v>21500000</v>
      </c>
      <c r="Q297" s="34"/>
    </row>
    <row r="298" spans="3:17" x14ac:dyDescent="0.2">
      <c r="C298" s="29">
        <v>13102160701</v>
      </c>
      <c r="D298" s="30" t="s">
        <v>22</v>
      </c>
      <c r="E298" s="29" t="s">
        <v>403</v>
      </c>
      <c r="F298" s="29" t="s">
        <v>103</v>
      </c>
      <c r="G298" s="37" t="s">
        <v>405</v>
      </c>
      <c r="H298" s="31">
        <v>208743274</v>
      </c>
      <c r="I298" s="31">
        <v>208743274</v>
      </c>
      <c r="J298" s="31">
        <v>146120291</v>
      </c>
      <c r="K298" s="31"/>
      <c r="L298" s="31"/>
      <c r="M298" s="31"/>
      <c r="N298" s="31"/>
      <c r="O298" s="31">
        <v>146120291</v>
      </c>
      <c r="P298" s="32">
        <v>62622983</v>
      </c>
      <c r="Q298" s="34"/>
    </row>
    <row r="299" spans="3:17" x14ac:dyDescent="0.2">
      <c r="C299" s="29">
        <v>13102160702</v>
      </c>
      <c r="D299" s="30" t="s">
        <v>22</v>
      </c>
      <c r="E299" s="29" t="s">
        <v>403</v>
      </c>
      <c r="F299" s="29" t="s">
        <v>103</v>
      </c>
      <c r="G299" s="37" t="s">
        <v>406</v>
      </c>
      <c r="H299" s="31">
        <v>207886231</v>
      </c>
      <c r="I299" s="31">
        <v>198306110</v>
      </c>
      <c r="J299" s="31">
        <v>103943115</v>
      </c>
      <c r="K299" s="31"/>
      <c r="L299" s="31"/>
      <c r="M299" s="31"/>
      <c r="N299" s="31"/>
      <c r="O299" s="31">
        <v>103943115</v>
      </c>
      <c r="P299" s="32">
        <v>103943116</v>
      </c>
      <c r="Q299" s="34"/>
    </row>
    <row r="300" spans="3:17" ht="25.5" x14ac:dyDescent="0.2">
      <c r="C300" s="29">
        <v>13104161001</v>
      </c>
      <c r="D300" s="30" t="s">
        <v>22</v>
      </c>
      <c r="E300" s="29" t="s">
        <v>587</v>
      </c>
      <c r="F300" s="29" t="s">
        <v>94</v>
      </c>
      <c r="G300" s="37" t="s">
        <v>631</v>
      </c>
      <c r="H300" s="31">
        <v>48000000</v>
      </c>
      <c r="I300" s="31">
        <v>48000000</v>
      </c>
      <c r="J300" s="31">
        <v>0</v>
      </c>
      <c r="K300" s="31">
        <v>38400000</v>
      </c>
      <c r="L300" s="31"/>
      <c r="M300" s="31"/>
      <c r="N300" s="31">
        <v>38400000</v>
      </c>
      <c r="O300" s="31">
        <v>38400000</v>
      </c>
      <c r="P300" s="32">
        <v>9600000</v>
      </c>
      <c r="Q300" s="34"/>
    </row>
    <row r="301" spans="3:17" ht="25.5" x14ac:dyDescent="0.2">
      <c r="C301" s="29">
        <v>13105150702</v>
      </c>
      <c r="D301" s="30" t="s">
        <v>22</v>
      </c>
      <c r="E301" s="29" t="s">
        <v>75</v>
      </c>
      <c r="F301" s="29" t="s">
        <v>103</v>
      </c>
      <c r="G301" s="37" t="s">
        <v>407</v>
      </c>
      <c r="H301" s="31">
        <v>192204065</v>
      </c>
      <c r="I301" s="31">
        <v>182593862</v>
      </c>
      <c r="J301" s="31">
        <v>84569789</v>
      </c>
      <c r="K301" s="31"/>
      <c r="L301" s="31"/>
      <c r="M301" s="31"/>
      <c r="N301" s="31"/>
      <c r="O301" s="31">
        <v>84569789</v>
      </c>
      <c r="P301" s="32">
        <v>107634276</v>
      </c>
      <c r="Q301" s="34"/>
    </row>
    <row r="302" spans="3:17" ht="25.5" x14ac:dyDescent="0.2">
      <c r="C302" s="29">
        <v>13105151001</v>
      </c>
      <c r="D302" s="30" t="s">
        <v>22</v>
      </c>
      <c r="E302" s="29" t="s">
        <v>75</v>
      </c>
      <c r="F302" s="29" t="s">
        <v>94</v>
      </c>
      <c r="G302" s="37" t="s">
        <v>408</v>
      </c>
      <c r="H302" s="31">
        <v>67800000</v>
      </c>
      <c r="I302" s="31">
        <v>67800000</v>
      </c>
      <c r="J302" s="31">
        <v>28250000</v>
      </c>
      <c r="K302" s="31"/>
      <c r="L302" s="31"/>
      <c r="M302" s="31"/>
      <c r="N302" s="31"/>
      <c r="O302" s="31">
        <v>28250000</v>
      </c>
      <c r="P302" s="32">
        <v>39550000</v>
      </c>
      <c r="Q302" s="34"/>
    </row>
    <row r="303" spans="3:17" ht="38.25" x14ac:dyDescent="0.2">
      <c r="C303" s="29">
        <v>13105151002</v>
      </c>
      <c r="D303" s="30" t="s">
        <v>22</v>
      </c>
      <c r="E303" s="29" t="s">
        <v>75</v>
      </c>
      <c r="F303" s="29" t="s">
        <v>94</v>
      </c>
      <c r="G303" s="37" t="s">
        <v>409</v>
      </c>
      <c r="H303" s="31">
        <v>19777772</v>
      </c>
      <c r="I303" s="31">
        <v>19777772</v>
      </c>
      <c r="J303" s="31">
        <v>19777772</v>
      </c>
      <c r="K303" s="31"/>
      <c r="L303" s="31"/>
      <c r="M303" s="31"/>
      <c r="N303" s="31"/>
      <c r="O303" s="31">
        <v>19777772</v>
      </c>
      <c r="P303" s="32">
        <v>0</v>
      </c>
      <c r="Q303" s="34"/>
    </row>
    <row r="304" spans="3:17" ht="38.25" x14ac:dyDescent="0.2">
      <c r="C304" s="29">
        <v>13105160704</v>
      </c>
      <c r="D304" s="30" t="s">
        <v>22</v>
      </c>
      <c r="E304" s="29" t="s">
        <v>75</v>
      </c>
      <c r="F304" s="29" t="s">
        <v>103</v>
      </c>
      <c r="G304" s="37" t="s">
        <v>410</v>
      </c>
      <c r="H304" s="31">
        <v>196576406</v>
      </c>
      <c r="I304" s="31">
        <v>196576406</v>
      </c>
      <c r="J304" s="31">
        <v>98288203</v>
      </c>
      <c r="K304" s="31"/>
      <c r="L304" s="31"/>
      <c r="M304" s="31"/>
      <c r="N304" s="31"/>
      <c r="O304" s="31">
        <v>98288203</v>
      </c>
      <c r="P304" s="32">
        <v>98288203</v>
      </c>
      <c r="Q304" s="34"/>
    </row>
    <row r="305" spans="3:17" x14ac:dyDescent="0.2">
      <c r="C305" s="29">
        <v>13108151004</v>
      </c>
      <c r="D305" s="30" t="s">
        <v>22</v>
      </c>
      <c r="E305" s="29" t="s">
        <v>411</v>
      </c>
      <c r="F305" s="29" t="s">
        <v>94</v>
      </c>
      <c r="G305" s="37" t="s">
        <v>404</v>
      </c>
      <c r="H305" s="31">
        <v>49159992</v>
      </c>
      <c r="I305" s="31">
        <v>32773328</v>
      </c>
      <c r="J305" s="31">
        <v>32773328</v>
      </c>
      <c r="K305" s="31"/>
      <c r="L305" s="31"/>
      <c r="M305" s="31"/>
      <c r="N305" s="31"/>
      <c r="O305" s="31">
        <v>32773328</v>
      </c>
      <c r="P305" s="32">
        <v>16386664</v>
      </c>
      <c r="Q305" s="34"/>
    </row>
    <row r="306" spans="3:17" ht="25.5" x14ac:dyDescent="0.2">
      <c r="C306" s="29">
        <v>13108161008</v>
      </c>
      <c r="D306" s="30" t="s">
        <v>22</v>
      </c>
      <c r="E306" s="29" t="s">
        <v>411</v>
      </c>
      <c r="F306" s="29" t="s">
        <v>94</v>
      </c>
      <c r="G306" s="37" t="s">
        <v>412</v>
      </c>
      <c r="H306" s="31">
        <v>46067670</v>
      </c>
      <c r="I306" s="31">
        <v>32247369</v>
      </c>
      <c r="J306" s="31">
        <v>32247369</v>
      </c>
      <c r="K306" s="31"/>
      <c r="L306" s="31"/>
      <c r="M306" s="31"/>
      <c r="N306" s="31"/>
      <c r="O306" s="31">
        <v>32247369</v>
      </c>
      <c r="P306" s="32">
        <v>13820301</v>
      </c>
      <c r="Q306" s="34"/>
    </row>
    <row r="307" spans="3:17" ht="25.5" x14ac:dyDescent="0.2">
      <c r="C307" s="29">
        <v>13109160703</v>
      </c>
      <c r="D307" s="30" t="s">
        <v>22</v>
      </c>
      <c r="E307" s="29" t="s">
        <v>413</v>
      </c>
      <c r="F307" s="29" t="s">
        <v>103</v>
      </c>
      <c r="G307" s="37" t="s">
        <v>414</v>
      </c>
      <c r="H307" s="31">
        <v>204506590</v>
      </c>
      <c r="I307" s="31">
        <v>204506590</v>
      </c>
      <c r="J307" s="31">
        <v>102253295</v>
      </c>
      <c r="K307" s="31"/>
      <c r="L307" s="31"/>
      <c r="M307" s="31"/>
      <c r="N307" s="31"/>
      <c r="O307" s="31">
        <v>102253295</v>
      </c>
      <c r="P307" s="32">
        <v>102253295</v>
      </c>
      <c r="Q307" s="34"/>
    </row>
    <row r="308" spans="3:17" ht="25.5" x14ac:dyDescent="0.2">
      <c r="C308" s="29">
        <v>13110151005</v>
      </c>
      <c r="D308" s="30" t="s">
        <v>22</v>
      </c>
      <c r="E308" s="29" t="s">
        <v>415</v>
      </c>
      <c r="F308" s="29" t="s">
        <v>94</v>
      </c>
      <c r="G308" s="37" t="s">
        <v>416</v>
      </c>
      <c r="H308" s="31">
        <v>59950000</v>
      </c>
      <c r="I308" s="31">
        <v>39567000</v>
      </c>
      <c r="J308" s="31">
        <v>39567000</v>
      </c>
      <c r="K308" s="31"/>
      <c r="L308" s="31"/>
      <c r="M308" s="31"/>
      <c r="N308" s="31"/>
      <c r="O308" s="31">
        <v>39567000</v>
      </c>
      <c r="P308" s="32">
        <v>20383000</v>
      </c>
      <c r="Q308" s="34"/>
    </row>
    <row r="309" spans="3:17" ht="25.5" x14ac:dyDescent="0.2">
      <c r="C309" s="29">
        <v>13112151001</v>
      </c>
      <c r="D309" s="30" t="s">
        <v>22</v>
      </c>
      <c r="E309" s="29" t="s">
        <v>417</v>
      </c>
      <c r="F309" s="29" t="s">
        <v>94</v>
      </c>
      <c r="G309" s="37" t="s">
        <v>418</v>
      </c>
      <c r="H309" s="31">
        <v>24000000</v>
      </c>
      <c r="I309" s="31">
        <v>24000000</v>
      </c>
      <c r="J309" s="31">
        <v>4800000</v>
      </c>
      <c r="K309" s="31"/>
      <c r="L309" s="31"/>
      <c r="M309" s="31"/>
      <c r="N309" s="31"/>
      <c r="O309" s="31">
        <v>4800000</v>
      </c>
      <c r="P309" s="32">
        <v>19200000</v>
      </c>
      <c r="Q309" s="34"/>
    </row>
    <row r="310" spans="3:17" ht="25.5" x14ac:dyDescent="0.2">
      <c r="C310" s="29">
        <v>13116151003</v>
      </c>
      <c r="D310" s="30" t="s">
        <v>22</v>
      </c>
      <c r="E310" s="29" t="s">
        <v>419</v>
      </c>
      <c r="F310" s="29" t="s">
        <v>94</v>
      </c>
      <c r="G310" s="37" t="s">
        <v>420</v>
      </c>
      <c r="H310" s="31">
        <v>61200000</v>
      </c>
      <c r="I310" s="31">
        <v>61200000</v>
      </c>
      <c r="J310" s="31">
        <v>36720000</v>
      </c>
      <c r="K310" s="31"/>
      <c r="L310" s="31"/>
      <c r="M310" s="31"/>
      <c r="N310" s="31"/>
      <c r="O310" s="31">
        <v>36720000</v>
      </c>
      <c r="P310" s="32">
        <v>24480000</v>
      </c>
      <c r="Q310" s="34"/>
    </row>
    <row r="311" spans="3:17" ht="25.5" x14ac:dyDescent="0.2">
      <c r="C311" s="29">
        <v>13121150701</v>
      </c>
      <c r="D311" s="30" t="s">
        <v>22</v>
      </c>
      <c r="E311" s="29" t="s">
        <v>588</v>
      </c>
      <c r="F311" s="29" t="s">
        <v>95</v>
      </c>
      <c r="G311" s="37" t="s">
        <v>633</v>
      </c>
      <c r="H311" s="31">
        <v>84055353</v>
      </c>
      <c r="I311" s="31">
        <v>84055353</v>
      </c>
      <c r="J311" s="31">
        <v>0</v>
      </c>
      <c r="K311" s="31">
        <v>58838747</v>
      </c>
      <c r="L311" s="31"/>
      <c r="M311" s="31"/>
      <c r="N311" s="31">
        <v>58838747</v>
      </c>
      <c r="O311" s="31">
        <v>58838747</v>
      </c>
      <c r="P311" s="32">
        <v>25216606</v>
      </c>
      <c r="Q311" s="34"/>
    </row>
    <row r="312" spans="3:17" ht="25.5" x14ac:dyDescent="0.2">
      <c r="C312" s="29">
        <v>13121150702</v>
      </c>
      <c r="D312" s="30" t="s">
        <v>22</v>
      </c>
      <c r="E312" s="29" t="s">
        <v>588</v>
      </c>
      <c r="F312" s="29" t="s">
        <v>95</v>
      </c>
      <c r="G312" s="37" t="s">
        <v>637</v>
      </c>
      <c r="H312" s="31">
        <v>33952128</v>
      </c>
      <c r="I312" s="31">
        <v>33952128</v>
      </c>
      <c r="J312" s="31">
        <v>0</v>
      </c>
      <c r="K312" s="31">
        <v>23766489</v>
      </c>
      <c r="L312" s="31"/>
      <c r="M312" s="31"/>
      <c r="N312" s="31">
        <v>23766489</v>
      </c>
      <c r="O312" s="31">
        <v>23766489</v>
      </c>
      <c r="P312" s="32">
        <v>10185639</v>
      </c>
      <c r="Q312" s="34"/>
    </row>
    <row r="313" spans="3:17" x14ac:dyDescent="0.2">
      <c r="C313" s="29">
        <v>13126160701</v>
      </c>
      <c r="D313" s="30" t="s">
        <v>22</v>
      </c>
      <c r="E313" s="29" t="s">
        <v>421</v>
      </c>
      <c r="F313" s="29" t="s">
        <v>103</v>
      </c>
      <c r="G313" s="37" t="s">
        <v>422</v>
      </c>
      <c r="H313" s="31">
        <v>211068487</v>
      </c>
      <c r="I313" s="31">
        <v>211068487</v>
      </c>
      <c r="J313" s="31">
        <v>147747940</v>
      </c>
      <c r="K313" s="31"/>
      <c r="L313" s="31"/>
      <c r="M313" s="31"/>
      <c r="N313" s="31"/>
      <c r="O313" s="31">
        <v>147747940</v>
      </c>
      <c r="P313" s="32">
        <v>63320547</v>
      </c>
      <c r="Q313" s="34"/>
    </row>
    <row r="314" spans="3:17" x14ac:dyDescent="0.2">
      <c r="C314" s="29">
        <v>13126160901</v>
      </c>
      <c r="D314" s="30" t="s">
        <v>22</v>
      </c>
      <c r="E314" s="29" t="s">
        <v>421</v>
      </c>
      <c r="F314" s="29" t="s">
        <v>601</v>
      </c>
      <c r="G314" s="37" t="s">
        <v>657</v>
      </c>
      <c r="H314" s="31">
        <v>27071668</v>
      </c>
      <c r="I314" s="31">
        <v>27071668</v>
      </c>
      <c r="J314" s="31">
        <v>0</v>
      </c>
      <c r="K314" s="31"/>
      <c r="L314" s="31"/>
      <c r="M314" s="31">
        <v>13535834</v>
      </c>
      <c r="N314" s="31">
        <v>13535834</v>
      </c>
      <c r="O314" s="31">
        <v>13535834</v>
      </c>
      <c r="P314" s="32">
        <v>13535834</v>
      </c>
      <c r="Q314" s="34"/>
    </row>
    <row r="315" spans="3:17" ht="38.25" x14ac:dyDescent="0.2">
      <c r="C315" s="29">
        <v>13127151501</v>
      </c>
      <c r="D315" s="30" t="s">
        <v>22</v>
      </c>
      <c r="E315" s="29" t="s">
        <v>423</v>
      </c>
      <c r="F315" s="29" t="s">
        <v>424</v>
      </c>
      <c r="G315" s="37" t="s">
        <v>425</v>
      </c>
      <c r="H315" s="31">
        <v>199999992</v>
      </c>
      <c r="I315" s="31">
        <v>199999992</v>
      </c>
      <c r="J315" s="31">
        <v>119999995</v>
      </c>
      <c r="K315" s="31"/>
      <c r="L315" s="31"/>
      <c r="M315" s="31"/>
      <c r="N315" s="31"/>
      <c r="O315" s="31">
        <v>119999995</v>
      </c>
      <c r="P315" s="32">
        <v>79999997</v>
      </c>
      <c r="Q315" s="34"/>
    </row>
    <row r="316" spans="3:17" ht="25.5" x14ac:dyDescent="0.2">
      <c r="C316" s="29">
        <v>13129151006</v>
      </c>
      <c r="D316" s="30" t="s">
        <v>22</v>
      </c>
      <c r="E316" s="29" t="s">
        <v>426</v>
      </c>
      <c r="F316" s="29" t="s">
        <v>94</v>
      </c>
      <c r="G316" s="37" t="s">
        <v>67</v>
      </c>
      <c r="H316" s="31">
        <v>109749024</v>
      </c>
      <c r="I316" s="31">
        <v>108853769</v>
      </c>
      <c r="J316" s="31">
        <v>38892865</v>
      </c>
      <c r="K316" s="31"/>
      <c r="L316" s="31">
        <v>26956550</v>
      </c>
      <c r="M316" s="31"/>
      <c r="N316" s="31">
        <v>26956550</v>
      </c>
      <c r="O316" s="31">
        <v>65849415</v>
      </c>
      <c r="P316" s="32">
        <v>43899609</v>
      </c>
      <c r="Q316" s="34"/>
    </row>
    <row r="317" spans="3:17" ht="25.5" x14ac:dyDescent="0.2">
      <c r="C317" s="29">
        <v>13129160702</v>
      </c>
      <c r="D317" s="30" t="s">
        <v>22</v>
      </c>
      <c r="E317" s="29" t="s">
        <v>426</v>
      </c>
      <c r="F317" s="29" t="s">
        <v>103</v>
      </c>
      <c r="G317" s="37" t="s">
        <v>427</v>
      </c>
      <c r="H317" s="31">
        <v>199629977</v>
      </c>
      <c r="I317" s="31">
        <v>199629977</v>
      </c>
      <c r="J317" s="31">
        <v>99814988</v>
      </c>
      <c r="K317" s="31"/>
      <c r="L317" s="31"/>
      <c r="M317" s="31"/>
      <c r="N317" s="31"/>
      <c r="O317" s="31">
        <v>99814988</v>
      </c>
      <c r="P317" s="32">
        <v>99814989</v>
      </c>
      <c r="Q317" s="34"/>
    </row>
    <row r="318" spans="3:17" ht="25.5" x14ac:dyDescent="0.2">
      <c r="C318" s="29">
        <v>13130161002</v>
      </c>
      <c r="D318" s="30" t="s">
        <v>22</v>
      </c>
      <c r="E318" s="29" t="s">
        <v>428</v>
      </c>
      <c r="F318" s="29" t="s">
        <v>94</v>
      </c>
      <c r="G318" s="37" t="s">
        <v>429</v>
      </c>
      <c r="H318" s="31">
        <v>30000000</v>
      </c>
      <c r="I318" s="31">
        <v>30000000</v>
      </c>
      <c r="J318" s="31">
        <v>26666666</v>
      </c>
      <c r="K318" s="31"/>
      <c r="L318" s="31"/>
      <c r="M318" s="31"/>
      <c r="N318" s="31"/>
      <c r="O318" s="31">
        <v>26666666</v>
      </c>
      <c r="P318" s="32">
        <v>3333334</v>
      </c>
      <c r="Q318" s="34"/>
    </row>
    <row r="319" spans="3:17" ht="25.5" x14ac:dyDescent="0.2">
      <c r="C319" s="29">
        <v>13131150601</v>
      </c>
      <c r="D319" s="30" t="s">
        <v>22</v>
      </c>
      <c r="E319" s="29" t="s">
        <v>589</v>
      </c>
      <c r="F319" s="29" t="s">
        <v>96</v>
      </c>
      <c r="G319" s="37" t="s">
        <v>636</v>
      </c>
      <c r="H319" s="31">
        <v>37200000</v>
      </c>
      <c r="I319" s="31">
        <v>26040000</v>
      </c>
      <c r="J319" s="31">
        <v>0</v>
      </c>
      <c r="K319" s="31"/>
      <c r="L319" s="31">
        <v>26040000</v>
      </c>
      <c r="M319" s="31"/>
      <c r="N319" s="31">
        <v>26040000</v>
      </c>
      <c r="O319" s="31">
        <v>26040000</v>
      </c>
      <c r="P319" s="32">
        <v>11160000</v>
      </c>
      <c r="Q319" s="34"/>
    </row>
    <row r="320" spans="3:17" ht="25.5" x14ac:dyDescent="0.2">
      <c r="C320" s="29">
        <v>13202130405</v>
      </c>
      <c r="D320" s="30" t="s">
        <v>22</v>
      </c>
      <c r="E320" s="29" t="s">
        <v>430</v>
      </c>
      <c r="F320" s="29" t="s">
        <v>106</v>
      </c>
      <c r="G320" s="37" t="s">
        <v>431</v>
      </c>
      <c r="H320" s="31">
        <v>38450000</v>
      </c>
      <c r="I320" s="31">
        <v>38450000</v>
      </c>
      <c r="J320" s="31">
        <v>38450000</v>
      </c>
      <c r="K320" s="31"/>
      <c r="L320" s="31"/>
      <c r="M320" s="31"/>
      <c r="N320" s="31"/>
      <c r="O320" s="31">
        <v>38450000</v>
      </c>
      <c r="P320" s="32">
        <v>0</v>
      </c>
      <c r="Q320" s="34"/>
    </row>
    <row r="321" spans="3:17" ht="51" x14ac:dyDescent="0.2">
      <c r="C321" s="29">
        <v>13401140402</v>
      </c>
      <c r="D321" s="30" t="s">
        <v>22</v>
      </c>
      <c r="E321" s="29" t="s">
        <v>576</v>
      </c>
      <c r="F321" s="29" t="s">
        <v>97</v>
      </c>
      <c r="G321" s="37" t="s">
        <v>603</v>
      </c>
      <c r="H321" s="31">
        <v>51700000</v>
      </c>
      <c r="I321" s="31">
        <v>41400000</v>
      </c>
      <c r="J321" s="31">
        <v>0</v>
      </c>
      <c r="K321" s="31"/>
      <c r="L321" s="31">
        <v>16560000</v>
      </c>
      <c r="M321" s="31"/>
      <c r="N321" s="31">
        <v>16560000</v>
      </c>
      <c r="O321" s="31">
        <v>16560000</v>
      </c>
      <c r="P321" s="32">
        <v>35140000</v>
      </c>
      <c r="Q321" s="34"/>
    </row>
    <row r="322" spans="3:17" ht="25.5" x14ac:dyDescent="0.2">
      <c r="C322" s="29">
        <v>13402140705</v>
      </c>
      <c r="D322" s="30" t="s">
        <v>22</v>
      </c>
      <c r="E322" s="29" t="s">
        <v>581</v>
      </c>
      <c r="F322" s="29" t="s">
        <v>95</v>
      </c>
      <c r="G322" s="37" t="s">
        <v>615</v>
      </c>
      <c r="H322" s="31">
        <v>78427081</v>
      </c>
      <c r="I322" s="31">
        <v>73776210</v>
      </c>
      <c r="J322" s="31">
        <v>0</v>
      </c>
      <c r="K322" s="31"/>
      <c r="L322" s="31"/>
      <c r="M322" s="31">
        <v>33924302</v>
      </c>
      <c r="N322" s="31">
        <v>33924302</v>
      </c>
      <c r="O322" s="31">
        <v>33924302</v>
      </c>
      <c r="P322" s="32">
        <v>44502779</v>
      </c>
      <c r="Q322" s="34"/>
    </row>
    <row r="323" spans="3:17" ht="38.25" x14ac:dyDescent="0.2">
      <c r="C323" s="29">
        <v>13403150702</v>
      </c>
      <c r="D323" s="30" t="s">
        <v>22</v>
      </c>
      <c r="E323" s="29" t="s">
        <v>432</v>
      </c>
      <c r="F323" s="29" t="s">
        <v>103</v>
      </c>
      <c r="G323" s="37" t="s">
        <v>433</v>
      </c>
      <c r="H323" s="31">
        <v>57815850</v>
      </c>
      <c r="I323" s="31">
        <v>57815850</v>
      </c>
      <c r="J323" s="31">
        <v>28341103</v>
      </c>
      <c r="K323" s="31"/>
      <c r="L323" s="31"/>
      <c r="M323" s="31"/>
      <c r="N323" s="31"/>
      <c r="O323" s="31">
        <v>28341103</v>
      </c>
      <c r="P323" s="32">
        <v>29474747</v>
      </c>
      <c r="Q323" s="34"/>
    </row>
    <row r="324" spans="3:17" ht="25.5" x14ac:dyDescent="0.2">
      <c r="C324" s="29">
        <v>13404131003</v>
      </c>
      <c r="D324" s="30" t="s">
        <v>22</v>
      </c>
      <c r="E324" s="29" t="s">
        <v>592</v>
      </c>
      <c r="F324" s="29" t="s">
        <v>94</v>
      </c>
      <c r="G324" s="37" t="s">
        <v>639</v>
      </c>
      <c r="H324" s="31">
        <v>50000004</v>
      </c>
      <c r="I324" s="31">
        <v>33000002</v>
      </c>
      <c r="J324" s="31">
        <v>0</v>
      </c>
      <c r="K324" s="31"/>
      <c r="L324" s="31">
        <v>33000002</v>
      </c>
      <c r="M324" s="31"/>
      <c r="N324" s="31">
        <v>33000002</v>
      </c>
      <c r="O324" s="31">
        <v>33000002</v>
      </c>
      <c r="P324" s="32">
        <v>17000002</v>
      </c>
      <c r="Q324" s="34"/>
    </row>
    <row r="325" spans="3:17" x14ac:dyDescent="0.2">
      <c r="C325" s="29">
        <v>13501161005</v>
      </c>
      <c r="D325" s="30" t="s">
        <v>22</v>
      </c>
      <c r="E325" s="29" t="s">
        <v>91</v>
      </c>
      <c r="F325" s="29" t="s">
        <v>94</v>
      </c>
      <c r="G325" s="37" t="s">
        <v>491</v>
      </c>
      <c r="H325" s="31">
        <v>40128000</v>
      </c>
      <c r="I325" s="31">
        <v>40128000</v>
      </c>
      <c r="J325" s="31">
        <v>16051200</v>
      </c>
      <c r="K325" s="31"/>
      <c r="L325" s="31">
        <v>19261440</v>
      </c>
      <c r="M325" s="31"/>
      <c r="N325" s="31">
        <v>19261440</v>
      </c>
      <c r="O325" s="31">
        <v>35312640</v>
      </c>
      <c r="P325" s="32">
        <v>4815360</v>
      </c>
      <c r="Q325" s="34"/>
    </row>
    <row r="326" spans="3:17" ht="38.25" x14ac:dyDescent="0.2">
      <c r="C326" s="29">
        <v>13501161006</v>
      </c>
      <c r="D326" s="30" t="s">
        <v>22</v>
      </c>
      <c r="E326" s="29" t="s">
        <v>91</v>
      </c>
      <c r="F326" s="29" t="s">
        <v>94</v>
      </c>
      <c r="G326" s="37" t="s">
        <v>434</v>
      </c>
      <c r="H326" s="31">
        <v>32400000</v>
      </c>
      <c r="I326" s="31">
        <v>28128000</v>
      </c>
      <c r="J326" s="31">
        <v>11251200</v>
      </c>
      <c r="K326" s="31"/>
      <c r="L326" s="31">
        <v>13501440</v>
      </c>
      <c r="M326" s="31"/>
      <c r="N326" s="31">
        <v>13501440</v>
      </c>
      <c r="O326" s="31">
        <v>24752640</v>
      </c>
      <c r="P326" s="32">
        <v>7647360</v>
      </c>
      <c r="Q326" s="34"/>
    </row>
    <row r="327" spans="3:17" ht="25.5" x14ac:dyDescent="0.2">
      <c r="C327" s="29">
        <v>13503151003</v>
      </c>
      <c r="D327" s="30" t="s">
        <v>22</v>
      </c>
      <c r="E327" s="29" t="s">
        <v>591</v>
      </c>
      <c r="F327" s="29" t="s">
        <v>94</v>
      </c>
      <c r="G327" s="37" t="s">
        <v>638</v>
      </c>
      <c r="H327" s="31">
        <v>66800000</v>
      </c>
      <c r="I327" s="31">
        <v>25263334</v>
      </c>
      <c r="J327" s="31">
        <v>0</v>
      </c>
      <c r="K327" s="31">
        <v>18200000</v>
      </c>
      <c r="L327" s="31"/>
      <c r="M327" s="31"/>
      <c r="N327" s="31">
        <v>18200000</v>
      </c>
      <c r="O327" s="31">
        <v>18200000</v>
      </c>
      <c r="P327" s="32">
        <v>48600000</v>
      </c>
      <c r="Q327" s="34"/>
    </row>
    <row r="328" spans="3:17" ht="25.5" x14ac:dyDescent="0.2">
      <c r="C328" s="29">
        <v>13504151003</v>
      </c>
      <c r="D328" s="30" t="s">
        <v>22</v>
      </c>
      <c r="E328" s="29" t="s">
        <v>435</v>
      </c>
      <c r="F328" s="29" t="s">
        <v>94</v>
      </c>
      <c r="G328" s="37" t="s">
        <v>436</v>
      </c>
      <c r="H328" s="31">
        <v>42000000</v>
      </c>
      <c r="I328" s="31">
        <v>42000000</v>
      </c>
      <c r="J328" s="31">
        <v>33600000</v>
      </c>
      <c r="K328" s="31"/>
      <c r="L328" s="31"/>
      <c r="M328" s="31"/>
      <c r="N328" s="31"/>
      <c r="O328" s="31">
        <v>33600000</v>
      </c>
      <c r="P328" s="32">
        <v>8400000</v>
      </c>
      <c r="Q328" s="34"/>
    </row>
    <row r="329" spans="3:17" ht="25.5" x14ac:dyDescent="0.2">
      <c r="C329" s="29">
        <v>13505130901</v>
      </c>
      <c r="D329" s="30" t="s">
        <v>22</v>
      </c>
      <c r="E329" s="29" t="s">
        <v>437</v>
      </c>
      <c r="F329" s="29" t="s">
        <v>665</v>
      </c>
      <c r="G329" s="37" t="s">
        <v>651</v>
      </c>
      <c r="H329" s="31">
        <v>69500000</v>
      </c>
      <c r="I329" s="31">
        <v>10000000</v>
      </c>
      <c r="J329" s="31">
        <v>0</v>
      </c>
      <c r="K329" s="31"/>
      <c r="L329" s="31"/>
      <c r="M329" s="31">
        <v>10000000</v>
      </c>
      <c r="N329" s="31">
        <v>10000000</v>
      </c>
      <c r="O329" s="31">
        <v>10000000</v>
      </c>
      <c r="P329" s="32">
        <v>59500000</v>
      </c>
      <c r="Q329" s="34"/>
    </row>
    <row r="330" spans="3:17" ht="38.25" x14ac:dyDescent="0.2">
      <c r="C330" s="29">
        <v>13505141004</v>
      </c>
      <c r="D330" s="30" t="s">
        <v>22</v>
      </c>
      <c r="E330" s="29" t="s">
        <v>437</v>
      </c>
      <c r="F330" s="29" t="s">
        <v>94</v>
      </c>
      <c r="G330" s="37" t="s">
        <v>438</v>
      </c>
      <c r="H330" s="31">
        <v>84877012</v>
      </c>
      <c r="I330" s="31">
        <v>84876233</v>
      </c>
      <c r="J330" s="31">
        <v>26281900</v>
      </c>
      <c r="K330" s="31"/>
      <c r="L330" s="31">
        <v>6446667</v>
      </c>
      <c r="M330" s="31"/>
      <c r="N330" s="31">
        <v>6446667</v>
      </c>
      <c r="O330" s="31">
        <v>32728567</v>
      </c>
      <c r="P330" s="32">
        <v>52148445</v>
      </c>
      <c r="Q330" s="34"/>
    </row>
    <row r="331" spans="3:17" ht="25.5" x14ac:dyDescent="0.2">
      <c r="C331" s="29">
        <v>13604150603</v>
      </c>
      <c r="D331" s="30" t="s">
        <v>22</v>
      </c>
      <c r="E331" s="29" t="s">
        <v>439</v>
      </c>
      <c r="F331" s="29" t="s">
        <v>94</v>
      </c>
      <c r="G331" s="37" t="s">
        <v>440</v>
      </c>
      <c r="H331" s="31">
        <v>12600000</v>
      </c>
      <c r="I331" s="31">
        <v>12600000</v>
      </c>
      <c r="J331" s="31">
        <v>3360000</v>
      </c>
      <c r="K331" s="31">
        <v>840000</v>
      </c>
      <c r="L331" s="31"/>
      <c r="M331" s="31"/>
      <c r="N331" s="31">
        <v>840000</v>
      </c>
      <c r="O331" s="31">
        <v>4200000</v>
      </c>
      <c r="P331" s="32">
        <v>8400000</v>
      </c>
      <c r="Q331" s="34"/>
    </row>
    <row r="332" spans="3:17" ht="25.5" x14ac:dyDescent="0.2">
      <c r="C332" s="29">
        <v>13604151003</v>
      </c>
      <c r="D332" s="30" t="s">
        <v>22</v>
      </c>
      <c r="E332" s="29" t="s">
        <v>439</v>
      </c>
      <c r="F332" s="29" t="s">
        <v>94</v>
      </c>
      <c r="G332" s="37" t="s">
        <v>441</v>
      </c>
      <c r="H332" s="31">
        <v>13500000</v>
      </c>
      <c r="I332" s="31">
        <v>13500000</v>
      </c>
      <c r="J332" s="31">
        <v>3600000</v>
      </c>
      <c r="K332" s="31">
        <v>900000</v>
      </c>
      <c r="L332" s="31"/>
      <c r="M332" s="31"/>
      <c r="N332" s="31">
        <v>900000</v>
      </c>
      <c r="O332" s="31">
        <v>4500000</v>
      </c>
      <c r="P332" s="32">
        <v>9000000</v>
      </c>
      <c r="Q332" s="34"/>
    </row>
    <row r="333" spans="3:17" ht="25.5" x14ac:dyDescent="0.2">
      <c r="C333" s="29">
        <v>13901141002</v>
      </c>
      <c r="D333" s="30" t="s">
        <v>22</v>
      </c>
      <c r="E333" s="29" t="s">
        <v>594</v>
      </c>
      <c r="F333" s="29" t="s">
        <v>94</v>
      </c>
      <c r="G333" s="37" t="s">
        <v>641</v>
      </c>
      <c r="H333" s="31">
        <v>119919984</v>
      </c>
      <c r="I333" s="31">
        <v>119919984</v>
      </c>
      <c r="J333" s="31">
        <v>0</v>
      </c>
      <c r="K333" s="31">
        <v>79147189</v>
      </c>
      <c r="L333" s="31"/>
      <c r="M333" s="31"/>
      <c r="N333" s="31">
        <v>79147189</v>
      </c>
      <c r="O333" s="31">
        <v>79147189</v>
      </c>
      <c r="P333" s="32">
        <v>40772795</v>
      </c>
      <c r="Q333" s="34"/>
    </row>
    <row r="334" spans="3:17" s="48" customFormat="1" x14ac:dyDescent="0.15">
      <c r="C334" s="44"/>
      <c r="D334" s="45" t="s">
        <v>35</v>
      </c>
      <c r="E334" s="45"/>
      <c r="F334" s="46"/>
      <c r="G334" s="47"/>
      <c r="H334" s="47">
        <f>SUM(H296:H333)</f>
        <v>3146316560</v>
      </c>
      <c r="I334" s="47">
        <f t="shared" ref="I334:P334" si="12">SUM(I296:I333)</f>
        <v>2927220698</v>
      </c>
      <c r="J334" s="47">
        <f t="shared" si="12"/>
        <v>1360908019</v>
      </c>
      <c r="K334" s="47">
        <f t="shared" si="12"/>
        <v>220092425</v>
      </c>
      <c r="L334" s="47">
        <f t="shared" si="12"/>
        <v>141766099</v>
      </c>
      <c r="M334" s="47">
        <f t="shared" si="12"/>
        <v>57460136</v>
      </c>
      <c r="N334" s="47">
        <f t="shared" si="12"/>
        <v>419318660</v>
      </c>
      <c r="O334" s="47">
        <f t="shared" si="12"/>
        <v>1780226679</v>
      </c>
      <c r="P334" s="47">
        <f t="shared" si="12"/>
        <v>1366089881</v>
      </c>
      <c r="Q334" s="34"/>
    </row>
    <row r="335" spans="3:17" ht="25.5" x14ac:dyDescent="0.2">
      <c r="C335" s="29">
        <v>14101120404</v>
      </c>
      <c r="D335" s="30" t="s">
        <v>13</v>
      </c>
      <c r="E335" s="29" t="s">
        <v>442</v>
      </c>
      <c r="F335" s="29" t="s">
        <v>106</v>
      </c>
      <c r="G335" s="37" t="s">
        <v>443</v>
      </c>
      <c r="H335" s="31">
        <v>32974000</v>
      </c>
      <c r="I335" s="31">
        <v>32972836</v>
      </c>
      <c r="J335" s="31">
        <v>9306000</v>
      </c>
      <c r="K335" s="31"/>
      <c r="L335" s="31"/>
      <c r="M335" s="31"/>
      <c r="N335" s="31"/>
      <c r="O335" s="31">
        <v>9306000</v>
      </c>
      <c r="P335" s="32">
        <v>23668000</v>
      </c>
      <c r="Q335" s="34"/>
    </row>
    <row r="336" spans="3:17" ht="38.25" x14ac:dyDescent="0.2">
      <c r="C336" s="29">
        <v>14101161005</v>
      </c>
      <c r="D336" s="30" t="s">
        <v>13</v>
      </c>
      <c r="E336" s="29" t="s">
        <v>442</v>
      </c>
      <c r="F336" s="29" t="s">
        <v>94</v>
      </c>
      <c r="G336" s="37" t="s">
        <v>444</v>
      </c>
      <c r="H336" s="31">
        <v>38400000</v>
      </c>
      <c r="I336" s="31">
        <v>38400000</v>
      </c>
      <c r="J336" s="31">
        <v>25600000</v>
      </c>
      <c r="K336" s="31"/>
      <c r="L336" s="31"/>
      <c r="M336" s="31"/>
      <c r="N336" s="31"/>
      <c r="O336" s="31">
        <v>25600000</v>
      </c>
      <c r="P336" s="32">
        <v>12800000</v>
      </c>
      <c r="Q336" s="34"/>
    </row>
    <row r="337" spans="3:17" ht="25.5" x14ac:dyDescent="0.2">
      <c r="C337" s="29">
        <v>14102151003</v>
      </c>
      <c r="D337" s="30" t="s">
        <v>13</v>
      </c>
      <c r="E337" s="29" t="s">
        <v>445</v>
      </c>
      <c r="F337" s="29" t="s">
        <v>94</v>
      </c>
      <c r="G337" s="37" t="s">
        <v>446</v>
      </c>
      <c r="H337" s="31">
        <v>30666684</v>
      </c>
      <c r="I337" s="31">
        <v>30666684</v>
      </c>
      <c r="J337" s="31">
        <v>20240011</v>
      </c>
      <c r="K337" s="31"/>
      <c r="L337" s="31"/>
      <c r="M337" s="31"/>
      <c r="N337" s="31"/>
      <c r="O337" s="31">
        <v>20240011</v>
      </c>
      <c r="P337" s="32">
        <v>10426673</v>
      </c>
      <c r="Q337" s="34"/>
    </row>
    <row r="338" spans="3:17" ht="25.5" x14ac:dyDescent="0.2">
      <c r="C338" s="29">
        <v>14103140403</v>
      </c>
      <c r="D338" s="30" t="s">
        <v>13</v>
      </c>
      <c r="E338" s="29" t="s">
        <v>70</v>
      </c>
      <c r="F338" s="29" t="s">
        <v>106</v>
      </c>
      <c r="G338" s="37" t="s">
        <v>447</v>
      </c>
      <c r="H338" s="31">
        <v>86400000</v>
      </c>
      <c r="I338" s="31">
        <v>82800000</v>
      </c>
      <c r="J338" s="31">
        <v>43200000</v>
      </c>
      <c r="K338" s="31"/>
      <c r="L338" s="31"/>
      <c r="M338" s="31"/>
      <c r="N338" s="31"/>
      <c r="O338" s="31">
        <v>43200000</v>
      </c>
      <c r="P338" s="32">
        <v>43200000</v>
      </c>
      <c r="Q338" s="34"/>
    </row>
    <row r="339" spans="3:17" ht="25.5" x14ac:dyDescent="0.2">
      <c r="C339" s="29">
        <v>14103151004</v>
      </c>
      <c r="D339" s="30" t="s">
        <v>13</v>
      </c>
      <c r="E339" s="29" t="s">
        <v>70</v>
      </c>
      <c r="F339" s="29" t="s">
        <v>94</v>
      </c>
      <c r="G339" s="37" t="s">
        <v>68</v>
      </c>
      <c r="H339" s="31">
        <v>38400000</v>
      </c>
      <c r="I339" s="31">
        <v>38400000</v>
      </c>
      <c r="J339" s="31">
        <v>25601280</v>
      </c>
      <c r="K339" s="31"/>
      <c r="L339" s="31"/>
      <c r="M339" s="31"/>
      <c r="N339" s="31"/>
      <c r="O339" s="31">
        <v>25601280</v>
      </c>
      <c r="P339" s="32">
        <v>12798720</v>
      </c>
      <c r="Q339" s="34"/>
    </row>
    <row r="340" spans="3:17" ht="38.25" x14ac:dyDescent="0.2">
      <c r="C340" s="29">
        <v>14103151005</v>
      </c>
      <c r="D340" s="30" t="s">
        <v>13</v>
      </c>
      <c r="E340" s="29" t="s">
        <v>70</v>
      </c>
      <c r="F340" s="29" t="s">
        <v>94</v>
      </c>
      <c r="G340" s="37" t="s">
        <v>448</v>
      </c>
      <c r="H340" s="31">
        <v>19200000</v>
      </c>
      <c r="I340" s="31">
        <v>19200000</v>
      </c>
      <c r="J340" s="31">
        <v>12000000</v>
      </c>
      <c r="K340" s="31"/>
      <c r="L340" s="31"/>
      <c r="M340" s="31"/>
      <c r="N340" s="31"/>
      <c r="O340" s="31">
        <v>12000000</v>
      </c>
      <c r="P340" s="32">
        <v>7200000</v>
      </c>
      <c r="Q340" s="34"/>
    </row>
    <row r="341" spans="3:17" ht="25.5" x14ac:dyDescent="0.2">
      <c r="C341" s="29">
        <v>14103161007</v>
      </c>
      <c r="D341" s="30" t="s">
        <v>13</v>
      </c>
      <c r="E341" s="29" t="s">
        <v>70</v>
      </c>
      <c r="F341" s="29" t="s">
        <v>94</v>
      </c>
      <c r="G341" s="37" t="s">
        <v>68</v>
      </c>
      <c r="H341" s="31">
        <v>43200000</v>
      </c>
      <c r="I341" s="31">
        <v>43200000</v>
      </c>
      <c r="J341" s="31">
        <v>0</v>
      </c>
      <c r="K341" s="31"/>
      <c r="L341" s="31"/>
      <c r="M341" s="31">
        <v>12960000</v>
      </c>
      <c r="N341" s="31">
        <v>12960000</v>
      </c>
      <c r="O341" s="31">
        <v>12960000</v>
      </c>
      <c r="P341" s="32">
        <v>30240000</v>
      </c>
      <c r="Q341" s="34"/>
    </row>
    <row r="342" spans="3:17" ht="25.5" x14ac:dyDescent="0.2">
      <c r="C342" s="29">
        <v>14104150404</v>
      </c>
      <c r="D342" s="30" t="s">
        <v>13</v>
      </c>
      <c r="E342" s="29" t="s">
        <v>20</v>
      </c>
      <c r="F342" s="29" t="s">
        <v>106</v>
      </c>
      <c r="G342" s="37" t="s">
        <v>449</v>
      </c>
      <c r="H342" s="31">
        <v>7000000</v>
      </c>
      <c r="I342" s="31">
        <v>6400000</v>
      </c>
      <c r="J342" s="31">
        <v>3600000</v>
      </c>
      <c r="K342" s="31"/>
      <c r="L342" s="31"/>
      <c r="M342" s="31"/>
      <c r="N342" s="31"/>
      <c r="O342" s="31">
        <v>3600000</v>
      </c>
      <c r="P342" s="32">
        <v>3400000</v>
      </c>
      <c r="Q342" s="34"/>
    </row>
    <row r="343" spans="3:17" ht="25.5" x14ac:dyDescent="0.2">
      <c r="C343" s="29">
        <v>14104150703</v>
      </c>
      <c r="D343" s="30" t="s">
        <v>13</v>
      </c>
      <c r="E343" s="29" t="s">
        <v>20</v>
      </c>
      <c r="F343" s="29" t="s">
        <v>95</v>
      </c>
      <c r="G343" s="37" t="s">
        <v>625</v>
      </c>
      <c r="H343" s="31">
        <v>209868400</v>
      </c>
      <c r="I343" s="31">
        <v>199374980</v>
      </c>
      <c r="J343" s="31">
        <v>0</v>
      </c>
      <c r="K343" s="31">
        <v>75921040</v>
      </c>
      <c r="L343" s="31"/>
      <c r="M343" s="31">
        <v>39506580</v>
      </c>
      <c r="N343" s="31">
        <v>115427620</v>
      </c>
      <c r="O343" s="31">
        <v>115427620</v>
      </c>
      <c r="P343" s="32">
        <v>94440780</v>
      </c>
      <c r="Q343" s="34"/>
    </row>
    <row r="344" spans="3:17" ht="25.5" x14ac:dyDescent="0.2">
      <c r="C344" s="29">
        <v>14104151002</v>
      </c>
      <c r="D344" s="30" t="s">
        <v>13</v>
      </c>
      <c r="E344" s="29" t="s">
        <v>20</v>
      </c>
      <c r="F344" s="29" t="s">
        <v>94</v>
      </c>
      <c r="G344" s="37" t="s">
        <v>450</v>
      </c>
      <c r="H344" s="31">
        <v>43200000</v>
      </c>
      <c r="I344" s="31">
        <v>43200000</v>
      </c>
      <c r="J344" s="31">
        <v>28512000</v>
      </c>
      <c r="K344" s="31"/>
      <c r="L344" s="31"/>
      <c r="M344" s="31"/>
      <c r="N344" s="31"/>
      <c r="O344" s="31">
        <v>28512000</v>
      </c>
      <c r="P344" s="32">
        <v>14688000</v>
      </c>
      <c r="Q344" s="34"/>
    </row>
    <row r="345" spans="3:17" ht="25.5" x14ac:dyDescent="0.2">
      <c r="C345" s="29">
        <v>14105150703</v>
      </c>
      <c r="D345" s="30" t="s">
        <v>13</v>
      </c>
      <c r="E345" s="29" t="s">
        <v>451</v>
      </c>
      <c r="F345" s="29" t="s">
        <v>95</v>
      </c>
      <c r="G345" s="37" t="s">
        <v>452</v>
      </c>
      <c r="H345" s="31">
        <v>49651218</v>
      </c>
      <c r="I345" s="31">
        <v>49649575</v>
      </c>
      <c r="J345" s="31">
        <v>24299475</v>
      </c>
      <c r="K345" s="31"/>
      <c r="L345" s="31"/>
      <c r="M345" s="31">
        <v>5489613</v>
      </c>
      <c r="N345" s="31">
        <v>5489613</v>
      </c>
      <c r="O345" s="31">
        <v>29789088</v>
      </c>
      <c r="P345" s="32">
        <v>19862130</v>
      </c>
      <c r="Q345" s="34"/>
    </row>
    <row r="346" spans="3:17" ht="25.5" x14ac:dyDescent="0.2">
      <c r="C346" s="29">
        <v>14105150704</v>
      </c>
      <c r="D346" s="30" t="s">
        <v>13</v>
      </c>
      <c r="E346" s="29" t="s">
        <v>451</v>
      </c>
      <c r="F346" s="29" t="s">
        <v>103</v>
      </c>
      <c r="G346" s="37" t="s">
        <v>453</v>
      </c>
      <c r="H346" s="31">
        <v>199567302</v>
      </c>
      <c r="I346" s="31">
        <v>199567302</v>
      </c>
      <c r="J346" s="31">
        <v>99783651</v>
      </c>
      <c r="K346" s="31"/>
      <c r="L346" s="31"/>
      <c r="M346" s="31"/>
      <c r="N346" s="31"/>
      <c r="O346" s="31">
        <v>99783651</v>
      </c>
      <c r="P346" s="32">
        <v>99783651</v>
      </c>
      <c r="Q346" s="34"/>
    </row>
    <row r="347" spans="3:17" ht="38.25" x14ac:dyDescent="0.2">
      <c r="C347" s="29">
        <v>14105151003</v>
      </c>
      <c r="D347" s="30" t="s">
        <v>13</v>
      </c>
      <c r="E347" s="29" t="s">
        <v>451</v>
      </c>
      <c r="F347" s="29" t="s">
        <v>94</v>
      </c>
      <c r="G347" s="37" t="s">
        <v>454</v>
      </c>
      <c r="H347" s="31">
        <v>54000000</v>
      </c>
      <c r="I347" s="31">
        <v>54000000</v>
      </c>
      <c r="J347" s="31">
        <v>21600000</v>
      </c>
      <c r="K347" s="31"/>
      <c r="L347" s="31"/>
      <c r="M347" s="31">
        <v>14040000</v>
      </c>
      <c r="N347" s="31">
        <v>14040000</v>
      </c>
      <c r="O347" s="31">
        <v>35640000</v>
      </c>
      <c r="P347" s="32">
        <v>18360000</v>
      </c>
      <c r="Q347" s="34"/>
    </row>
    <row r="348" spans="3:17" ht="38.25" x14ac:dyDescent="0.2">
      <c r="C348" s="29">
        <v>14106151008</v>
      </c>
      <c r="D348" s="30" t="s">
        <v>13</v>
      </c>
      <c r="E348" s="29" t="s">
        <v>455</v>
      </c>
      <c r="F348" s="29" t="s">
        <v>94</v>
      </c>
      <c r="G348" s="37" t="s">
        <v>456</v>
      </c>
      <c r="H348" s="31">
        <v>37200000</v>
      </c>
      <c r="I348" s="31">
        <v>37200000</v>
      </c>
      <c r="J348" s="31">
        <v>24552000</v>
      </c>
      <c r="K348" s="31"/>
      <c r="L348" s="31"/>
      <c r="M348" s="31"/>
      <c r="N348" s="31"/>
      <c r="O348" s="31">
        <v>24552000</v>
      </c>
      <c r="P348" s="32">
        <v>12648000</v>
      </c>
      <c r="Q348" s="34"/>
    </row>
    <row r="349" spans="3:17" ht="25.5" x14ac:dyDescent="0.2">
      <c r="C349" s="29">
        <v>14107140701</v>
      </c>
      <c r="D349" s="30" t="s">
        <v>13</v>
      </c>
      <c r="E349" s="29" t="s">
        <v>457</v>
      </c>
      <c r="F349" s="29" t="s">
        <v>95</v>
      </c>
      <c r="G349" s="37" t="s">
        <v>605</v>
      </c>
      <c r="H349" s="31">
        <v>139309082</v>
      </c>
      <c r="I349" s="31">
        <v>133349412</v>
      </c>
      <c r="J349" s="31">
        <v>0</v>
      </c>
      <c r="K349" s="31">
        <v>22983815</v>
      </c>
      <c r="L349" s="31"/>
      <c r="M349" s="31"/>
      <c r="N349" s="31">
        <v>22983815</v>
      </c>
      <c r="O349" s="31">
        <v>22983815</v>
      </c>
      <c r="P349" s="32">
        <v>116325267</v>
      </c>
      <c r="Q349" s="34"/>
    </row>
    <row r="350" spans="3:17" ht="25.5" x14ac:dyDescent="0.2">
      <c r="C350" s="29">
        <v>14107150702</v>
      </c>
      <c r="D350" s="30" t="s">
        <v>13</v>
      </c>
      <c r="E350" s="29" t="s">
        <v>457</v>
      </c>
      <c r="F350" s="29" t="s">
        <v>95</v>
      </c>
      <c r="G350" s="37" t="s">
        <v>626</v>
      </c>
      <c r="H350" s="31">
        <v>85953890</v>
      </c>
      <c r="I350" s="31">
        <v>80000000</v>
      </c>
      <c r="J350" s="31">
        <v>0</v>
      </c>
      <c r="K350" s="31">
        <v>45618444</v>
      </c>
      <c r="L350" s="31"/>
      <c r="M350" s="31"/>
      <c r="N350" s="31">
        <v>45618444</v>
      </c>
      <c r="O350" s="31">
        <v>45618444</v>
      </c>
      <c r="P350" s="32">
        <v>40335446</v>
      </c>
      <c r="Q350" s="34"/>
    </row>
    <row r="351" spans="3:17" ht="25.5" x14ac:dyDescent="0.2">
      <c r="C351" s="29">
        <v>14107150703</v>
      </c>
      <c r="D351" s="30" t="s">
        <v>13</v>
      </c>
      <c r="E351" s="29" t="s">
        <v>457</v>
      </c>
      <c r="F351" s="29" t="s">
        <v>95</v>
      </c>
      <c r="G351" s="37" t="s">
        <v>627</v>
      </c>
      <c r="H351" s="31">
        <v>34323171</v>
      </c>
      <c r="I351" s="31">
        <v>34122124</v>
      </c>
      <c r="J351" s="31">
        <v>0</v>
      </c>
      <c r="K351" s="31"/>
      <c r="L351" s="31"/>
      <c r="M351" s="31">
        <v>16314284</v>
      </c>
      <c r="N351" s="31">
        <v>16314284</v>
      </c>
      <c r="O351" s="31">
        <v>16314284</v>
      </c>
      <c r="P351" s="32">
        <v>18008887</v>
      </c>
      <c r="Q351" s="34"/>
    </row>
    <row r="352" spans="3:17" ht="25.5" x14ac:dyDescent="0.2">
      <c r="C352" s="29">
        <v>14107150705</v>
      </c>
      <c r="D352" s="30" t="s">
        <v>13</v>
      </c>
      <c r="E352" s="29" t="s">
        <v>457</v>
      </c>
      <c r="F352" s="29" t="s">
        <v>95</v>
      </c>
      <c r="G352" s="37" t="s">
        <v>617</v>
      </c>
      <c r="H352" s="31">
        <v>156972000</v>
      </c>
      <c r="I352" s="31">
        <v>156971891</v>
      </c>
      <c r="J352" s="31">
        <v>0</v>
      </c>
      <c r="K352" s="31">
        <v>75346473</v>
      </c>
      <c r="L352" s="31"/>
      <c r="M352" s="31">
        <v>18836618</v>
      </c>
      <c r="N352" s="31">
        <v>94183091</v>
      </c>
      <c r="O352" s="31">
        <v>94183091</v>
      </c>
      <c r="P352" s="32">
        <v>62788909</v>
      </c>
      <c r="Q352" s="34"/>
    </row>
    <row r="353" spans="3:17" x14ac:dyDescent="0.2">
      <c r="C353" s="29">
        <v>14107150706</v>
      </c>
      <c r="D353" s="30" t="s">
        <v>13</v>
      </c>
      <c r="E353" s="29" t="s">
        <v>457</v>
      </c>
      <c r="F353" s="29" t="s">
        <v>103</v>
      </c>
      <c r="G353" s="37" t="s">
        <v>458</v>
      </c>
      <c r="H353" s="31">
        <v>200416489</v>
      </c>
      <c r="I353" s="31">
        <v>200416489</v>
      </c>
      <c r="J353" s="31">
        <v>180374840</v>
      </c>
      <c r="K353" s="31"/>
      <c r="L353" s="31"/>
      <c r="M353" s="31"/>
      <c r="N353" s="31"/>
      <c r="O353" s="31">
        <v>180374840</v>
      </c>
      <c r="P353" s="32">
        <v>20041649</v>
      </c>
      <c r="Q353" s="34"/>
    </row>
    <row r="354" spans="3:17" ht="25.5" x14ac:dyDescent="0.2">
      <c r="C354" s="29">
        <v>14107151002</v>
      </c>
      <c r="D354" s="30" t="s">
        <v>13</v>
      </c>
      <c r="E354" s="29" t="s">
        <v>457</v>
      </c>
      <c r="F354" s="29" t="s">
        <v>94</v>
      </c>
      <c r="G354" s="37" t="s">
        <v>459</v>
      </c>
      <c r="H354" s="31">
        <v>30528000</v>
      </c>
      <c r="I354" s="31">
        <v>30528000</v>
      </c>
      <c r="J354" s="31">
        <v>14653440</v>
      </c>
      <c r="K354" s="31"/>
      <c r="L354" s="31"/>
      <c r="M354" s="31">
        <v>3663360</v>
      </c>
      <c r="N354" s="31">
        <v>3663360</v>
      </c>
      <c r="O354" s="31">
        <v>18316800</v>
      </c>
      <c r="P354" s="32">
        <v>12211200</v>
      </c>
      <c r="Q354" s="34"/>
    </row>
    <row r="355" spans="3:17" ht="38.25" x14ac:dyDescent="0.2">
      <c r="C355" s="29">
        <v>14108151002</v>
      </c>
      <c r="D355" s="30" t="s">
        <v>13</v>
      </c>
      <c r="E355" s="29" t="s">
        <v>460</v>
      </c>
      <c r="F355" s="29" t="s">
        <v>94</v>
      </c>
      <c r="G355" s="37" t="s">
        <v>461</v>
      </c>
      <c r="H355" s="31">
        <v>36000000</v>
      </c>
      <c r="I355" s="31">
        <v>36000000</v>
      </c>
      <c r="J355" s="31">
        <v>23760000</v>
      </c>
      <c r="K355" s="31"/>
      <c r="L355" s="31"/>
      <c r="M355" s="31"/>
      <c r="N355" s="31"/>
      <c r="O355" s="31">
        <v>23760000</v>
      </c>
      <c r="P355" s="32">
        <v>12240000</v>
      </c>
      <c r="Q355" s="34"/>
    </row>
    <row r="356" spans="3:17" x14ac:dyDescent="0.2">
      <c r="C356" s="29">
        <v>14201150401</v>
      </c>
      <c r="D356" s="30" t="s">
        <v>13</v>
      </c>
      <c r="E356" s="29" t="s">
        <v>462</v>
      </c>
      <c r="F356" s="29" t="s">
        <v>106</v>
      </c>
      <c r="G356" s="37" t="s">
        <v>463</v>
      </c>
      <c r="H356" s="31">
        <v>14494200</v>
      </c>
      <c r="I356" s="31">
        <v>14494200</v>
      </c>
      <c r="J356" s="31">
        <v>7247100</v>
      </c>
      <c r="K356" s="31"/>
      <c r="L356" s="31"/>
      <c r="M356" s="31"/>
      <c r="N356" s="31"/>
      <c r="O356" s="31">
        <v>7247100</v>
      </c>
      <c r="P356" s="32">
        <v>7247100</v>
      </c>
      <c r="Q356" s="34"/>
    </row>
    <row r="357" spans="3:17" ht="25.5" x14ac:dyDescent="0.2">
      <c r="C357" s="29">
        <v>14201150703</v>
      </c>
      <c r="D357" s="30" t="s">
        <v>13</v>
      </c>
      <c r="E357" s="29" t="s">
        <v>462</v>
      </c>
      <c r="F357" s="29" t="s">
        <v>103</v>
      </c>
      <c r="G357" s="37" t="s">
        <v>464</v>
      </c>
      <c r="H357" s="31">
        <v>171424576</v>
      </c>
      <c r="I357" s="31">
        <v>170644582</v>
      </c>
      <c r="J357" s="31">
        <v>85712288</v>
      </c>
      <c r="K357" s="31"/>
      <c r="L357" s="31"/>
      <c r="M357" s="31"/>
      <c r="N357" s="31"/>
      <c r="O357" s="31">
        <v>85712288</v>
      </c>
      <c r="P357" s="32">
        <v>85712288</v>
      </c>
      <c r="Q357" s="34"/>
    </row>
    <row r="358" spans="3:17" ht="38.25" x14ac:dyDescent="0.2">
      <c r="C358" s="29">
        <v>14201151001</v>
      </c>
      <c r="D358" s="30" t="s">
        <v>13</v>
      </c>
      <c r="E358" s="29" t="s">
        <v>462</v>
      </c>
      <c r="F358" s="29" t="s">
        <v>94</v>
      </c>
      <c r="G358" s="37" t="s">
        <v>608</v>
      </c>
      <c r="H358" s="31">
        <v>34800000</v>
      </c>
      <c r="I358" s="31">
        <v>34800000</v>
      </c>
      <c r="J358" s="31">
        <v>0</v>
      </c>
      <c r="K358" s="31">
        <v>6960000</v>
      </c>
      <c r="L358" s="31"/>
      <c r="M358" s="31"/>
      <c r="N358" s="31">
        <v>6960000</v>
      </c>
      <c r="O358" s="31">
        <v>6960000</v>
      </c>
      <c r="P358" s="32">
        <v>27840000</v>
      </c>
      <c r="Q358" s="34"/>
    </row>
    <row r="359" spans="3:17" ht="25.5" x14ac:dyDescent="0.2">
      <c r="C359" s="29">
        <v>14201151002</v>
      </c>
      <c r="D359" s="30" t="s">
        <v>13</v>
      </c>
      <c r="E359" s="29" t="s">
        <v>462</v>
      </c>
      <c r="F359" s="29" t="s">
        <v>94</v>
      </c>
      <c r="G359" s="37" t="s">
        <v>465</v>
      </c>
      <c r="H359" s="31">
        <v>52800000</v>
      </c>
      <c r="I359" s="31">
        <v>52800000</v>
      </c>
      <c r="J359" s="31">
        <v>35200000</v>
      </c>
      <c r="K359" s="31"/>
      <c r="L359" s="31"/>
      <c r="M359" s="31"/>
      <c r="N359" s="31"/>
      <c r="O359" s="31">
        <v>35200000</v>
      </c>
      <c r="P359" s="32">
        <v>17600000</v>
      </c>
      <c r="Q359" s="34"/>
    </row>
    <row r="360" spans="3:17" ht="25.5" x14ac:dyDescent="0.2">
      <c r="C360" s="29">
        <v>14202150708</v>
      </c>
      <c r="D360" s="30" t="s">
        <v>13</v>
      </c>
      <c r="E360" s="29" t="s">
        <v>466</v>
      </c>
      <c r="F360" s="29" t="s">
        <v>95</v>
      </c>
      <c r="G360" s="37" t="s">
        <v>467</v>
      </c>
      <c r="H360" s="31">
        <v>199995022</v>
      </c>
      <c r="I360" s="31">
        <v>199995022</v>
      </c>
      <c r="J360" s="31">
        <v>83567614</v>
      </c>
      <c r="K360" s="31">
        <v>20891904</v>
      </c>
      <c r="L360" s="31"/>
      <c r="M360" s="31"/>
      <c r="N360" s="31">
        <v>20891904</v>
      </c>
      <c r="O360" s="31">
        <v>104459518</v>
      </c>
      <c r="P360" s="32">
        <v>95535504</v>
      </c>
      <c r="Q360" s="34"/>
    </row>
    <row r="361" spans="3:17" ht="25.5" x14ac:dyDescent="0.2">
      <c r="C361" s="29">
        <v>14202150901</v>
      </c>
      <c r="D361" s="30" t="s">
        <v>13</v>
      </c>
      <c r="E361" s="29" t="s">
        <v>466</v>
      </c>
      <c r="F361" s="29" t="s">
        <v>468</v>
      </c>
      <c r="G361" s="37" t="s">
        <v>469</v>
      </c>
      <c r="H361" s="31">
        <v>47509000</v>
      </c>
      <c r="I361" s="31">
        <v>47509000</v>
      </c>
      <c r="J361" s="31">
        <v>33256300</v>
      </c>
      <c r="K361" s="31"/>
      <c r="L361" s="31"/>
      <c r="M361" s="31"/>
      <c r="N361" s="31"/>
      <c r="O361" s="31">
        <v>33256300</v>
      </c>
      <c r="P361" s="32">
        <v>14252700</v>
      </c>
      <c r="Q361" s="34"/>
    </row>
    <row r="362" spans="3:17" x14ac:dyDescent="0.2">
      <c r="C362" s="29">
        <v>14202161004</v>
      </c>
      <c r="D362" s="30" t="s">
        <v>13</v>
      </c>
      <c r="E362" s="29" t="s">
        <v>466</v>
      </c>
      <c r="F362" s="29" t="s">
        <v>94</v>
      </c>
      <c r="G362" s="37" t="s">
        <v>470</v>
      </c>
      <c r="H362" s="31">
        <v>55200000</v>
      </c>
      <c r="I362" s="31">
        <v>55200000</v>
      </c>
      <c r="J362" s="31">
        <v>18400000</v>
      </c>
      <c r="K362" s="31"/>
      <c r="L362" s="31"/>
      <c r="M362" s="31">
        <v>18400000</v>
      </c>
      <c r="N362" s="31">
        <v>18400000</v>
      </c>
      <c r="O362" s="31">
        <v>36800000</v>
      </c>
      <c r="P362" s="32">
        <v>18400000</v>
      </c>
      <c r="Q362" s="34"/>
    </row>
    <row r="363" spans="3:17" ht="25.5" x14ac:dyDescent="0.2">
      <c r="C363" s="29">
        <v>14203150701</v>
      </c>
      <c r="D363" s="30" t="s">
        <v>13</v>
      </c>
      <c r="E363" s="29" t="s">
        <v>471</v>
      </c>
      <c r="F363" s="29" t="s">
        <v>95</v>
      </c>
      <c r="G363" s="37" t="s">
        <v>619</v>
      </c>
      <c r="H363" s="31">
        <v>209350667</v>
      </c>
      <c r="I363" s="31">
        <v>209350667</v>
      </c>
      <c r="J363" s="31">
        <v>0</v>
      </c>
      <c r="K363" s="31"/>
      <c r="L363" s="31"/>
      <c r="M363" s="31">
        <v>20935066</v>
      </c>
      <c r="N363" s="31">
        <v>20935066</v>
      </c>
      <c r="O363" s="31">
        <v>20935066</v>
      </c>
      <c r="P363" s="32">
        <v>188415601</v>
      </c>
      <c r="Q363" s="34"/>
    </row>
    <row r="364" spans="3:17" ht="38.25" x14ac:dyDescent="0.2">
      <c r="C364" s="29">
        <v>14203151004</v>
      </c>
      <c r="D364" s="30" t="s">
        <v>13</v>
      </c>
      <c r="E364" s="29" t="s">
        <v>471</v>
      </c>
      <c r="F364" s="29" t="s">
        <v>94</v>
      </c>
      <c r="G364" s="37" t="s">
        <v>472</v>
      </c>
      <c r="H364" s="31">
        <v>38400000</v>
      </c>
      <c r="I364" s="31">
        <v>38400000</v>
      </c>
      <c r="J364" s="31">
        <v>25344000</v>
      </c>
      <c r="K364" s="31"/>
      <c r="L364" s="31"/>
      <c r="M364" s="31"/>
      <c r="N364" s="31"/>
      <c r="O364" s="31">
        <v>25344000</v>
      </c>
      <c r="P364" s="32">
        <v>13056000</v>
      </c>
      <c r="Q364" s="34"/>
    </row>
    <row r="365" spans="3:17" ht="25.5" x14ac:dyDescent="0.2">
      <c r="C365" s="29">
        <v>14204151002</v>
      </c>
      <c r="D365" s="30" t="s">
        <v>13</v>
      </c>
      <c r="E365" s="29" t="s">
        <v>473</v>
      </c>
      <c r="F365" s="29" t="s">
        <v>94</v>
      </c>
      <c r="G365" s="37" t="s">
        <v>474</v>
      </c>
      <c r="H365" s="31">
        <v>36000000</v>
      </c>
      <c r="I365" s="31">
        <v>23760000</v>
      </c>
      <c r="J365" s="31">
        <v>23760000</v>
      </c>
      <c r="K365" s="31"/>
      <c r="L365" s="31"/>
      <c r="M365" s="31"/>
      <c r="N365" s="31"/>
      <c r="O365" s="31">
        <v>23760000</v>
      </c>
      <c r="P365" s="32">
        <v>12240000</v>
      </c>
      <c r="Q365" s="34"/>
    </row>
    <row r="366" spans="3:17" ht="25.5" x14ac:dyDescent="0.2">
      <c r="C366" s="29">
        <v>14901151003</v>
      </c>
      <c r="D366" s="30" t="s">
        <v>13</v>
      </c>
      <c r="E366" s="29" t="s">
        <v>475</v>
      </c>
      <c r="F366" s="29" t="s">
        <v>94</v>
      </c>
      <c r="G366" s="37" t="s">
        <v>476</v>
      </c>
      <c r="H366" s="31">
        <v>40980000</v>
      </c>
      <c r="I366" s="31">
        <v>40980000</v>
      </c>
      <c r="J366" s="31">
        <v>27320000</v>
      </c>
      <c r="K366" s="31"/>
      <c r="L366" s="31"/>
      <c r="M366" s="31"/>
      <c r="N366" s="31"/>
      <c r="O366" s="31">
        <v>27320000</v>
      </c>
      <c r="P366" s="32">
        <v>13660000</v>
      </c>
      <c r="Q366" s="34"/>
    </row>
    <row r="367" spans="3:17" ht="38.25" x14ac:dyDescent="0.2">
      <c r="C367" s="29">
        <v>14902151001</v>
      </c>
      <c r="D367" s="30" t="s">
        <v>13</v>
      </c>
      <c r="E367" s="29" t="s">
        <v>477</v>
      </c>
      <c r="F367" s="29" t="s">
        <v>94</v>
      </c>
      <c r="G367" s="37" t="s">
        <v>478</v>
      </c>
      <c r="H367" s="31">
        <v>36000000</v>
      </c>
      <c r="I367" s="31">
        <v>36000000</v>
      </c>
      <c r="J367" s="31">
        <v>9000000</v>
      </c>
      <c r="K367" s="31"/>
      <c r="L367" s="31"/>
      <c r="M367" s="31"/>
      <c r="N367" s="31"/>
      <c r="O367" s="31">
        <v>9000000</v>
      </c>
      <c r="P367" s="32">
        <v>27000000</v>
      </c>
      <c r="Q367" s="34"/>
    </row>
    <row r="368" spans="3:17" ht="25.5" x14ac:dyDescent="0.2">
      <c r="C368" s="29">
        <v>14902161003</v>
      </c>
      <c r="D368" s="30" t="s">
        <v>13</v>
      </c>
      <c r="E368" s="29" t="s">
        <v>477</v>
      </c>
      <c r="F368" s="29" t="s">
        <v>94</v>
      </c>
      <c r="G368" s="37" t="s">
        <v>479</v>
      </c>
      <c r="H368" s="31">
        <v>45000000</v>
      </c>
      <c r="I368" s="31">
        <v>45000000</v>
      </c>
      <c r="J368" s="31">
        <v>45000000</v>
      </c>
      <c r="K368" s="31"/>
      <c r="L368" s="31"/>
      <c r="M368" s="31"/>
      <c r="N368" s="31"/>
      <c r="O368" s="31">
        <v>45000000</v>
      </c>
      <c r="P368" s="32">
        <v>0</v>
      </c>
      <c r="Q368" s="34"/>
    </row>
    <row r="369" spans="3:17" s="48" customFormat="1" x14ac:dyDescent="0.15">
      <c r="C369" s="44"/>
      <c r="D369" s="45" t="s">
        <v>35</v>
      </c>
      <c r="E369" s="45"/>
      <c r="F369" s="46"/>
      <c r="G369" s="47"/>
      <c r="H369" s="47">
        <f>SUM(H335:H368)</f>
        <v>2555183701</v>
      </c>
      <c r="I369" s="47">
        <f t="shared" ref="I369:P369" si="13">SUM(I335:I368)</f>
        <v>2515352764</v>
      </c>
      <c r="J369" s="47">
        <f t="shared" si="13"/>
        <v>950889999</v>
      </c>
      <c r="K369" s="47">
        <f t="shared" si="13"/>
        <v>247721676</v>
      </c>
      <c r="L369" s="47">
        <f t="shared" si="13"/>
        <v>0</v>
      </c>
      <c r="M369" s="47">
        <f t="shared" si="13"/>
        <v>150145521</v>
      </c>
      <c r="N369" s="47">
        <f t="shared" si="13"/>
        <v>397867197</v>
      </c>
      <c r="O369" s="47">
        <f t="shared" si="13"/>
        <v>1348757196</v>
      </c>
      <c r="P369" s="47">
        <f t="shared" si="13"/>
        <v>1206426505</v>
      </c>
      <c r="Q369" s="34"/>
    </row>
    <row r="370" spans="3:17" ht="25.5" x14ac:dyDescent="0.2">
      <c r="C370" s="29">
        <v>15102161006</v>
      </c>
      <c r="D370" s="30" t="s">
        <v>14</v>
      </c>
      <c r="E370" s="29" t="s">
        <v>593</v>
      </c>
      <c r="F370" s="29" t="s">
        <v>94</v>
      </c>
      <c r="G370" s="37" t="s">
        <v>640</v>
      </c>
      <c r="H370" s="31">
        <v>20100000</v>
      </c>
      <c r="I370" s="31">
        <v>20100000</v>
      </c>
      <c r="J370" s="31">
        <v>0</v>
      </c>
      <c r="K370" s="31">
        <v>8040000</v>
      </c>
      <c r="L370" s="31"/>
      <c r="M370" s="31"/>
      <c r="N370" s="31">
        <v>8040000</v>
      </c>
      <c r="O370" s="31">
        <v>8040000</v>
      </c>
      <c r="P370" s="32">
        <v>12060000</v>
      </c>
      <c r="Q370" s="34"/>
    </row>
    <row r="371" spans="3:17" ht="38.25" x14ac:dyDescent="0.2">
      <c r="C371" s="29">
        <v>15201141003</v>
      </c>
      <c r="D371" s="30" t="s">
        <v>14</v>
      </c>
      <c r="E371" s="29" t="s">
        <v>595</v>
      </c>
      <c r="F371" s="29" t="s">
        <v>94</v>
      </c>
      <c r="G371" s="37" t="s">
        <v>642</v>
      </c>
      <c r="H371" s="31">
        <v>29000004</v>
      </c>
      <c r="I371" s="31">
        <v>29000004</v>
      </c>
      <c r="J371" s="31">
        <v>0</v>
      </c>
      <c r="K371" s="31">
        <v>11600002</v>
      </c>
      <c r="L371" s="31"/>
      <c r="M371" s="31"/>
      <c r="N371" s="31">
        <v>11600002</v>
      </c>
      <c r="O371" s="31">
        <v>11600002</v>
      </c>
      <c r="P371" s="32">
        <v>17400002</v>
      </c>
      <c r="Q371" s="34"/>
    </row>
    <row r="372" spans="3:17" s="48" customFormat="1" ht="13.5" thickBot="1" x14ac:dyDescent="0.2">
      <c r="C372" s="44"/>
      <c r="D372" s="45" t="s">
        <v>35</v>
      </c>
      <c r="E372" s="45"/>
      <c r="F372" s="46"/>
      <c r="G372" s="47"/>
      <c r="H372" s="47">
        <f>SUM(H370:H371)</f>
        <v>49100004</v>
      </c>
      <c r="I372" s="47">
        <f t="shared" ref="I372:P372" si="14">SUM(I370:I371)</f>
        <v>49100004</v>
      </c>
      <c r="J372" s="47">
        <f t="shared" si="14"/>
        <v>0</v>
      </c>
      <c r="K372" s="47">
        <f t="shared" si="14"/>
        <v>19640002</v>
      </c>
      <c r="L372" s="47">
        <f t="shared" si="14"/>
        <v>0</v>
      </c>
      <c r="M372" s="47">
        <f t="shared" si="14"/>
        <v>0</v>
      </c>
      <c r="N372" s="47">
        <f t="shared" si="14"/>
        <v>19640002</v>
      </c>
      <c r="O372" s="47">
        <f t="shared" si="14"/>
        <v>19640002</v>
      </c>
      <c r="P372" s="47">
        <f t="shared" si="14"/>
        <v>29460002</v>
      </c>
      <c r="Q372" s="34"/>
    </row>
    <row r="373" spans="3:17" s="48" customFormat="1" ht="13.5" thickBot="1" x14ac:dyDescent="0.2">
      <c r="C373" s="49"/>
      <c r="D373" s="50" t="s">
        <v>41</v>
      </c>
      <c r="E373" s="49"/>
      <c r="F373" s="49"/>
      <c r="G373" s="49"/>
      <c r="H373" s="51">
        <f>+H372+H369+H334+H295+H291+H286+H240+H181+H120+H100+H87+H58+H32+H27+H22</f>
        <v>26443333296</v>
      </c>
      <c r="I373" s="51">
        <f t="shared" ref="I373:P373" si="15">+I372+I369+I334+I295+I291+I286+I240+I181+I120+I100+I87+I58+I32+I27+I22</f>
        <v>25627270038</v>
      </c>
      <c r="J373" s="51">
        <f t="shared" si="15"/>
        <v>9525684688</v>
      </c>
      <c r="K373" s="51">
        <f t="shared" si="15"/>
        <v>1089831653</v>
      </c>
      <c r="L373" s="51">
        <f t="shared" si="15"/>
        <v>570278467</v>
      </c>
      <c r="M373" s="51">
        <f t="shared" si="15"/>
        <v>1236738211</v>
      </c>
      <c r="N373" s="51">
        <f t="shared" si="15"/>
        <v>2896848331</v>
      </c>
      <c r="O373" s="51">
        <f t="shared" si="15"/>
        <v>12422533019</v>
      </c>
      <c r="P373" s="51">
        <f t="shared" si="15"/>
        <v>13848132962</v>
      </c>
      <c r="Q373" s="34"/>
    </row>
    <row r="375" spans="3:17" x14ac:dyDescent="0.2">
      <c r="C375" s="1" t="s">
        <v>801</v>
      </c>
    </row>
    <row r="376" spans="3:17" x14ac:dyDescent="0.2">
      <c r="C376" s="1" t="s">
        <v>802</v>
      </c>
    </row>
    <row r="377" spans="3:17" x14ac:dyDescent="0.2">
      <c r="J377" s="27">
        <v>0</v>
      </c>
      <c r="N377" s="28">
        <v>0</v>
      </c>
    </row>
  </sheetData>
  <autoFilter ref="C17:P373"/>
  <sortState ref="C5:P458">
    <sortCondition ref="C5:C458"/>
  </sortState>
  <mergeCells count="9">
    <mergeCell ref="E11:N11"/>
    <mergeCell ref="E13:N13"/>
    <mergeCell ref="C15:P15"/>
    <mergeCell ref="C16:P16"/>
    <mergeCell ref="C17:C18"/>
    <mergeCell ref="E17:E18"/>
    <mergeCell ref="F17:F18"/>
    <mergeCell ref="G17:G18"/>
    <mergeCell ref="D17:D18"/>
  </mergeCells>
  <conditionalFormatting sqref="C171">
    <cfRule type="duplicateValues" dxfId="142" priority="191"/>
  </conditionalFormatting>
  <conditionalFormatting sqref="G58:H58">
    <cfRule type="cellIs" dxfId="141" priority="142" stopIfTrue="1" operator="equal">
      <formula>"No"</formula>
    </cfRule>
  </conditionalFormatting>
  <conditionalFormatting sqref="G58:H58">
    <cfRule type="cellIs" dxfId="140" priority="143" stopIfTrue="1" operator="equal">
      <formula>"No"</formula>
    </cfRule>
  </conditionalFormatting>
  <conditionalFormatting sqref="D22:H22">
    <cfRule type="cellIs" dxfId="139" priority="188" stopIfTrue="1" operator="equal">
      <formula>"No"</formula>
    </cfRule>
  </conditionalFormatting>
  <conditionalFormatting sqref="C22">
    <cfRule type="cellIs" dxfId="138" priority="187" stopIfTrue="1" operator="equal">
      <formula>"No"</formula>
    </cfRule>
  </conditionalFormatting>
  <conditionalFormatting sqref="G22:H22">
    <cfRule type="cellIs" dxfId="137" priority="186" stopIfTrue="1" operator="equal">
      <formula>"No"</formula>
    </cfRule>
  </conditionalFormatting>
  <conditionalFormatting sqref="G22:H22">
    <cfRule type="cellIs" dxfId="136" priority="185" stopIfTrue="1" operator="equal">
      <formula>"No"</formula>
    </cfRule>
  </conditionalFormatting>
  <conditionalFormatting sqref="F22">
    <cfRule type="cellIs" dxfId="135" priority="184" stopIfTrue="1" operator="equal">
      <formula>"No"</formula>
    </cfRule>
  </conditionalFormatting>
  <conditionalFormatting sqref="C58">
    <cfRule type="cellIs" dxfId="134" priority="144" stopIfTrue="1" operator="equal">
      <formula>"No"</formula>
    </cfRule>
  </conditionalFormatting>
  <conditionalFormatting sqref="F58">
    <cfRule type="cellIs" dxfId="133" priority="141" stopIfTrue="1" operator="equal">
      <formula>"No"</formula>
    </cfRule>
  </conditionalFormatting>
  <conditionalFormatting sqref="C22">
    <cfRule type="duplicateValues" dxfId="132" priority="190"/>
  </conditionalFormatting>
  <conditionalFormatting sqref="K19:O19 C19:I19">
    <cfRule type="cellIs" dxfId="131" priority="176" stopIfTrue="1" operator="equal">
      <formula>"No"</formula>
    </cfRule>
  </conditionalFormatting>
  <conditionalFormatting sqref="C19">
    <cfRule type="cellIs" dxfId="130" priority="175" stopIfTrue="1" operator="equal">
      <formula>"No"</formula>
    </cfRule>
  </conditionalFormatting>
  <conditionalFormatting sqref="J19">
    <cfRule type="cellIs" dxfId="129" priority="174" stopIfTrue="1" operator="equal">
      <formula>"No"</formula>
    </cfRule>
  </conditionalFormatting>
  <conditionalFormatting sqref="C19">
    <cfRule type="duplicateValues" dxfId="128" priority="177"/>
  </conditionalFormatting>
  <conditionalFormatting sqref="I22:P22">
    <cfRule type="cellIs" dxfId="127" priority="173" stopIfTrue="1" operator="equal">
      <formula>"No"</formula>
    </cfRule>
  </conditionalFormatting>
  <conditionalFormatting sqref="I22:P22">
    <cfRule type="cellIs" dxfId="126" priority="172" stopIfTrue="1" operator="equal">
      <formula>"No"</formula>
    </cfRule>
  </conditionalFormatting>
  <conditionalFormatting sqref="I22:P22">
    <cfRule type="cellIs" dxfId="125" priority="171" stopIfTrue="1" operator="equal">
      <formula>"No"</formula>
    </cfRule>
  </conditionalFormatting>
  <conditionalFormatting sqref="D27:H27">
    <cfRule type="cellIs" dxfId="124" priority="169" stopIfTrue="1" operator="equal">
      <formula>"No"</formula>
    </cfRule>
  </conditionalFormatting>
  <conditionalFormatting sqref="C27">
    <cfRule type="cellIs" dxfId="123" priority="168" stopIfTrue="1" operator="equal">
      <formula>"No"</formula>
    </cfRule>
  </conditionalFormatting>
  <conditionalFormatting sqref="G27:H27">
    <cfRule type="cellIs" dxfId="122" priority="167" stopIfTrue="1" operator="equal">
      <formula>"No"</formula>
    </cfRule>
  </conditionalFormatting>
  <conditionalFormatting sqref="G27:H27">
    <cfRule type="cellIs" dxfId="121" priority="166" stopIfTrue="1" operator="equal">
      <formula>"No"</formula>
    </cfRule>
  </conditionalFormatting>
  <conditionalFormatting sqref="F27">
    <cfRule type="cellIs" dxfId="120" priority="165" stopIfTrue="1" operator="equal">
      <formula>"No"</formula>
    </cfRule>
  </conditionalFormatting>
  <conditionalFormatting sqref="C27">
    <cfRule type="duplicateValues" dxfId="119" priority="170"/>
  </conditionalFormatting>
  <conditionalFormatting sqref="I58:P58">
    <cfRule type="cellIs" dxfId="118" priority="137" stopIfTrue="1" operator="equal">
      <formula>"No"</formula>
    </cfRule>
  </conditionalFormatting>
  <conditionalFormatting sqref="I58:P58">
    <cfRule type="cellIs" dxfId="117" priority="136" stopIfTrue="1" operator="equal">
      <formula>"No"</formula>
    </cfRule>
  </conditionalFormatting>
  <conditionalFormatting sqref="I58:P58">
    <cfRule type="cellIs" dxfId="116" priority="135" stopIfTrue="1" operator="equal">
      <formula>"No"</formula>
    </cfRule>
  </conditionalFormatting>
  <conditionalFormatting sqref="I27:P27">
    <cfRule type="cellIs" dxfId="115" priority="161" stopIfTrue="1" operator="equal">
      <formula>"No"</formula>
    </cfRule>
  </conditionalFormatting>
  <conditionalFormatting sqref="I27:P27">
    <cfRule type="cellIs" dxfId="114" priority="160" stopIfTrue="1" operator="equal">
      <formula>"No"</formula>
    </cfRule>
  </conditionalFormatting>
  <conditionalFormatting sqref="I27:P27">
    <cfRule type="cellIs" dxfId="113" priority="159" stopIfTrue="1" operator="equal">
      <formula>"No"</formula>
    </cfRule>
  </conditionalFormatting>
  <conditionalFormatting sqref="D32:H32">
    <cfRule type="cellIs" dxfId="112" priority="157" stopIfTrue="1" operator="equal">
      <formula>"No"</formula>
    </cfRule>
  </conditionalFormatting>
  <conditionalFormatting sqref="C32">
    <cfRule type="cellIs" dxfId="111" priority="156" stopIfTrue="1" operator="equal">
      <formula>"No"</formula>
    </cfRule>
  </conditionalFormatting>
  <conditionalFormatting sqref="G32:H32">
    <cfRule type="cellIs" dxfId="110" priority="155" stopIfTrue="1" operator="equal">
      <formula>"No"</formula>
    </cfRule>
  </conditionalFormatting>
  <conditionalFormatting sqref="G32:H32">
    <cfRule type="cellIs" dxfId="109" priority="154" stopIfTrue="1" operator="equal">
      <formula>"No"</formula>
    </cfRule>
  </conditionalFormatting>
  <conditionalFormatting sqref="F32">
    <cfRule type="cellIs" dxfId="108" priority="153" stopIfTrue="1" operator="equal">
      <formula>"No"</formula>
    </cfRule>
  </conditionalFormatting>
  <conditionalFormatting sqref="C32">
    <cfRule type="duplicateValues" dxfId="107" priority="158"/>
  </conditionalFormatting>
  <conditionalFormatting sqref="I32:P32">
    <cfRule type="cellIs" dxfId="106" priority="149" stopIfTrue="1" operator="equal">
      <formula>"No"</formula>
    </cfRule>
  </conditionalFormatting>
  <conditionalFormatting sqref="I32:P32">
    <cfRule type="cellIs" dxfId="105" priority="148" stopIfTrue="1" operator="equal">
      <formula>"No"</formula>
    </cfRule>
  </conditionalFormatting>
  <conditionalFormatting sqref="I32:P32">
    <cfRule type="cellIs" dxfId="104" priority="147" stopIfTrue="1" operator="equal">
      <formula>"No"</formula>
    </cfRule>
  </conditionalFormatting>
  <conditionalFormatting sqref="D58:H58">
    <cfRule type="cellIs" dxfId="103" priority="145" stopIfTrue="1" operator="equal">
      <formula>"No"</formula>
    </cfRule>
  </conditionalFormatting>
  <conditionalFormatting sqref="C58">
    <cfRule type="duplicateValues" dxfId="102" priority="146"/>
  </conditionalFormatting>
  <conditionalFormatting sqref="G87:H87">
    <cfRule type="cellIs" dxfId="101" priority="130" stopIfTrue="1" operator="equal">
      <formula>"No"</formula>
    </cfRule>
  </conditionalFormatting>
  <conditionalFormatting sqref="G87:H87">
    <cfRule type="cellIs" dxfId="100" priority="131" stopIfTrue="1" operator="equal">
      <formula>"No"</formula>
    </cfRule>
  </conditionalFormatting>
  <conditionalFormatting sqref="C87">
    <cfRule type="cellIs" dxfId="99" priority="132" stopIfTrue="1" operator="equal">
      <formula>"No"</formula>
    </cfRule>
  </conditionalFormatting>
  <conditionalFormatting sqref="F87">
    <cfRule type="cellIs" dxfId="98" priority="129" stopIfTrue="1" operator="equal">
      <formula>"No"</formula>
    </cfRule>
  </conditionalFormatting>
  <conditionalFormatting sqref="I286:P286">
    <cfRule type="cellIs" dxfId="97" priority="65" stopIfTrue="1" operator="equal">
      <formula>"No"</formula>
    </cfRule>
  </conditionalFormatting>
  <conditionalFormatting sqref="I286:P286">
    <cfRule type="cellIs" dxfId="96" priority="64" stopIfTrue="1" operator="equal">
      <formula>"No"</formula>
    </cfRule>
  </conditionalFormatting>
  <conditionalFormatting sqref="I286:P286">
    <cfRule type="cellIs" dxfId="95" priority="63" stopIfTrue="1" operator="equal">
      <formula>"No"</formula>
    </cfRule>
  </conditionalFormatting>
  <conditionalFormatting sqref="D87:H87">
    <cfRule type="cellIs" dxfId="94" priority="133" stopIfTrue="1" operator="equal">
      <formula>"No"</formula>
    </cfRule>
  </conditionalFormatting>
  <conditionalFormatting sqref="C87">
    <cfRule type="duplicateValues" dxfId="93" priority="134"/>
  </conditionalFormatting>
  <conditionalFormatting sqref="I87:P87">
    <cfRule type="cellIs" dxfId="92" priority="123" stopIfTrue="1" operator="equal">
      <formula>"No"</formula>
    </cfRule>
  </conditionalFormatting>
  <conditionalFormatting sqref="I87:P87">
    <cfRule type="cellIs" dxfId="91" priority="124" stopIfTrue="1" operator="equal">
      <formula>"No"</formula>
    </cfRule>
  </conditionalFormatting>
  <conditionalFormatting sqref="I87:P87">
    <cfRule type="cellIs" dxfId="90" priority="125" stopIfTrue="1" operator="equal">
      <formula>"No"</formula>
    </cfRule>
  </conditionalFormatting>
  <conditionalFormatting sqref="G100:H100">
    <cfRule type="cellIs" dxfId="89" priority="118" stopIfTrue="1" operator="equal">
      <formula>"No"</formula>
    </cfRule>
  </conditionalFormatting>
  <conditionalFormatting sqref="G100:H100">
    <cfRule type="cellIs" dxfId="88" priority="119" stopIfTrue="1" operator="equal">
      <formula>"No"</formula>
    </cfRule>
  </conditionalFormatting>
  <conditionalFormatting sqref="C100">
    <cfRule type="cellIs" dxfId="87" priority="120" stopIfTrue="1" operator="equal">
      <formula>"No"</formula>
    </cfRule>
  </conditionalFormatting>
  <conditionalFormatting sqref="F100">
    <cfRule type="cellIs" dxfId="86" priority="117" stopIfTrue="1" operator="equal">
      <formula>"No"</formula>
    </cfRule>
  </conditionalFormatting>
  <conditionalFormatting sqref="D100:H100">
    <cfRule type="cellIs" dxfId="85" priority="121" stopIfTrue="1" operator="equal">
      <formula>"No"</formula>
    </cfRule>
  </conditionalFormatting>
  <conditionalFormatting sqref="C100">
    <cfRule type="duplicateValues" dxfId="84" priority="122"/>
  </conditionalFormatting>
  <conditionalFormatting sqref="I100:P100">
    <cfRule type="cellIs" dxfId="83" priority="111" stopIfTrue="1" operator="equal">
      <formula>"No"</formula>
    </cfRule>
  </conditionalFormatting>
  <conditionalFormatting sqref="I100:P100">
    <cfRule type="cellIs" dxfId="82" priority="112" stopIfTrue="1" operator="equal">
      <formula>"No"</formula>
    </cfRule>
  </conditionalFormatting>
  <conditionalFormatting sqref="I100:P100">
    <cfRule type="cellIs" dxfId="81" priority="113" stopIfTrue="1" operator="equal">
      <formula>"No"</formula>
    </cfRule>
  </conditionalFormatting>
  <conditionalFormatting sqref="G120:H120">
    <cfRule type="cellIs" dxfId="80" priority="106" stopIfTrue="1" operator="equal">
      <formula>"No"</formula>
    </cfRule>
  </conditionalFormatting>
  <conditionalFormatting sqref="G120:H120">
    <cfRule type="cellIs" dxfId="79" priority="107" stopIfTrue="1" operator="equal">
      <formula>"No"</formula>
    </cfRule>
  </conditionalFormatting>
  <conditionalFormatting sqref="C120">
    <cfRule type="cellIs" dxfId="78" priority="108" stopIfTrue="1" operator="equal">
      <formula>"No"</formula>
    </cfRule>
  </conditionalFormatting>
  <conditionalFormatting sqref="F120">
    <cfRule type="cellIs" dxfId="77" priority="105" stopIfTrue="1" operator="equal">
      <formula>"No"</formula>
    </cfRule>
  </conditionalFormatting>
  <conditionalFormatting sqref="D120:H120">
    <cfRule type="cellIs" dxfId="76" priority="109" stopIfTrue="1" operator="equal">
      <formula>"No"</formula>
    </cfRule>
  </conditionalFormatting>
  <conditionalFormatting sqref="C120">
    <cfRule type="duplicateValues" dxfId="75" priority="110"/>
  </conditionalFormatting>
  <conditionalFormatting sqref="I120:P120">
    <cfRule type="cellIs" dxfId="74" priority="99" stopIfTrue="1" operator="equal">
      <formula>"No"</formula>
    </cfRule>
  </conditionalFormatting>
  <conditionalFormatting sqref="I120:P120">
    <cfRule type="cellIs" dxfId="73" priority="100" stopIfTrue="1" operator="equal">
      <formula>"No"</formula>
    </cfRule>
  </conditionalFormatting>
  <conditionalFormatting sqref="I120:P120">
    <cfRule type="cellIs" dxfId="72" priority="101" stopIfTrue="1" operator="equal">
      <formula>"No"</formula>
    </cfRule>
  </conditionalFormatting>
  <conditionalFormatting sqref="G181:H181">
    <cfRule type="cellIs" dxfId="71" priority="94" stopIfTrue="1" operator="equal">
      <formula>"No"</formula>
    </cfRule>
  </conditionalFormatting>
  <conditionalFormatting sqref="G181:H181">
    <cfRule type="cellIs" dxfId="70" priority="95" stopIfTrue="1" operator="equal">
      <formula>"No"</formula>
    </cfRule>
  </conditionalFormatting>
  <conditionalFormatting sqref="C181">
    <cfRule type="cellIs" dxfId="69" priority="96" stopIfTrue="1" operator="equal">
      <formula>"No"</formula>
    </cfRule>
  </conditionalFormatting>
  <conditionalFormatting sqref="F181">
    <cfRule type="cellIs" dxfId="68" priority="93" stopIfTrue="1" operator="equal">
      <formula>"No"</formula>
    </cfRule>
  </conditionalFormatting>
  <conditionalFormatting sqref="D181:H181">
    <cfRule type="cellIs" dxfId="67" priority="97" stopIfTrue="1" operator="equal">
      <formula>"No"</formula>
    </cfRule>
  </conditionalFormatting>
  <conditionalFormatting sqref="C181">
    <cfRule type="duplicateValues" dxfId="66" priority="98"/>
  </conditionalFormatting>
  <conditionalFormatting sqref="I181:P181">
    <cfRule type="cellIs" dxfId="65" priority="87" stopIfTrue="1" operator="equal">
      <formula>"No"</formula>
    </cfRule>
  </conditionalFormatting>
  <conditionalFormatting sqref="I181:P181">
    <cfRule type="cellIs" dxfId="64" priority="88" stopIfTrue="1" operator="equal">
      <formula>"No"</formula>
    </cfRule>
  </conditionalFormatting>
  <conditionalFormatting sqref="I181:P181">
    <cfRule type="cellIs" dxfId="63" priority="89" stopIfTrue="1" operator="equal">
      <formula>"No"</formula>
    </cfRule>
  </conditionalFormatting>
  <conditionalFormatting sqref="G240:H240">
    <cfRule type="cellIs" dxfId="62" priority="82" stopIfTrue="1" operator="equal">
      <formula>"No"</formula>
    </cfRule>
  </conditionalFormatting>
  <conditionalFormatting sqref="G240:H240">
    <cfRule type="cellIs" dxfId="61" priority="83" stopIfTrue="1" operator="equal">
      <formula>"No"</formula>
    </cfRule>
  </conditionalFormatting>
  <conditionalFormatting sqref="C240">
    <cfRule type="cellIs" dxfId="60" priority="84" stopIfTrue="1" operator="equal">
      <formula>"No"</formula>
    </cfRule>
  </conditionalFormatting>
  <conditionalFormatting sqref="F240">
    <cfRule type="cellIs" dxfId="59" priority="81" stopIfTrue="1" operator="equal">
      <formula>"No"</formula>
    </cfRule>
  </conditionalFormatting>
  <conditionalFormatting sqref="D240:H240">
    <cfRule type="cellIs" dxfId="58" priority="85" stopIfTrue="1" operator="equal">
      <formula>"No"</formula>
    </cfRule>
  </conditionalFormatting>
  <conditionalFormatting sqref="C240">
    <cfRule type="duplicateValues" dxfId="57" priority="86"/>
  </conditionalFormatting>
  <conditionalFormatting sqref="I240:P240">
    <cfRule type="cellIs" dxfId="56" priority="75" stopIfTrue="1" operator="equal">
      <formula>"No"</formula>
    </cfRule>
  </conditionalFormatting>
  <conditionalFormatting sqref="I240:P240">
    <cfRule type="cellIs" dxfId="55" priority="76" stopIfTrue="1" operator="equal">
      <formula>"No"</formula>
    </cfRule>
  </conditionalFormatting>
  <conditionalFormatting sqref="I240:P240">
    <cfRule type="cellIs" dxfId="54" priority="77" stopIfTrue="1" operator="equal">
      <formula>"No"</formula>
    </cfRule>
  </conditionalFormatting>
  <conditionalFormatting sqref="G286:H286">
    <cfRule type="cellIs" dxfId="53" priority="70" stopIfTrue="1" operator="equal">
      <formula>"No"</formula>
    </cfRule>
  </conditionalFormatting>
  <conditionalFormatting sqref="G286:H286">
    <cfRule type="cellIs" dxfId="52" priority="71" stopIfTrue="1" operator="equal">
      <formula>"No"</formula>
    </cfRule>
  </conditionalFormatting>
  <conditionalFormatting sqref="C286">
    <cfRule type="cellIs" dxfId="51" priority="72" stopIfTrue="1" operator="equal">
      <formula>"No"</formula>
    </cfRule>
  </conditionalFormatting>
  <conditionalFormatting sqref="F286">
    <cfRule type="cellIs" dxfId="50" priority="69" stopIfTrue="1" operator="equal">
      <formula>"No"</formula>
    </cfRule>
  </conditionalFormatting>
  <conditionalFormatting sqref="D286:H286">
    <cfRule type="cellIs" dxfId="49" priority="73" stopIfTrue="1" operator="equal">
      <formula>"No"</formula>
    </cfRule>
  </conditionalFormatting>
  <conditionalFormatting sqref="C286">
    <cfRule type="duplicateValues" dxfId="48" priority="74"/>
  </conditionalFormatting>
  <conditionalFormatting sqref="I291:P291">
    <cfRule type="cellIs" dxfId="47" priority="53" stopIfTrue="1" operator="equal">
      <formula>"No"</formula>
    </cfRule>
  </conditionalFormatting>
  <conditionalFormatting sqref="I291:P291">
    <cfRule type="cellIs" dxfId="46" priority="52" stopIfTrue="1" operator="equal">
      <formula>"No"</formula>
    </cfRule>
  </conditionalFormatting>
  <conditionalFormatting sqref="I291:P291">
    <cfRule type="cellIs" dxfId="45" priority="51" stopIfTrue="1" operator="equal">
      <formula>"No"</formula>
    </cfRule>
  </conditionalFormatting>
  <conditionalFormatting sqref="G291:H291">
    <cfRule type="cellIs" dxfId="44" priority="58" stopIfTrue="1" operator="equal">
      <formula>"No"</formula>
    </cfRule>
  </conditionalFormatting>
  <conditionalFormatting sqref="G291:H291">
    <cfRule type="cellIs" dxfId="43" priority="59" stopIfTrue="1" operator="equal">
      <formula>"No"</formula>
    </cfRule>
  </conditionalFormatting>
  <conditionalFormatting sqref="C291">
    <cfRule type="cellIs" dxfId="42" priority="60" stopIfTrue="1" operator="equal">
      <formula>"No"</formula>
    </cfRule>
  </conditionalFormatting>
  <conditionalFormatting sqref="F291">
    <cfRule type="cellIs" dxfId="41" priority="57" stopIfTrue="1" operator="equal">
      <formula>"No"</formula>
    </cfRule>
  </conditionalFormatting>
  <conditionalFormatting sqref="D291:H291">
    <cfRule type="cellIs" dxfId="40" priority="61" stopIfTrue="1" operator="equal">
      <formula>"No"</formula>
    </cfRule>
  </conditionalFormatting>
  <conditionalFormatting sqref="C291">
    <cfRule type="duplicateValues" dxfId="39" priority="62"/>
  </conditionalFormatting>
  <conditionalFormatting sqref="C288:C290 C180 C292:C294 C296:C333 C335:C368 C370:C371">
    <cfRule type="duplicateValues" dxfId="38" priority="2034"/>
  </conditionalFormatting>
  <conditionalFormatting sqref="C20:C21 C172:C180 C23:C26 C28:C31 C33:C57 C59:C86 C88:C99 C101:C119 C121:C170 C182:C239 C241:C285 C287:C290 C292:C294 C296:C333 C335:C368 C370:C371">
    <cfRule type="duplicateValues" dxfId="37" priority="2038"/>
  </conditionalFormatting>
  <conditionalFormatting sqref="I372:P372">
    <cfRule type="cellIs" dxfId="36" priority="3" stopIfTrue="1" operator="equal">
      <formula>"No"</formula>
    </cfRule>
  </conditionalFormatting>
  <conditionalFormatting sqref="G295:H295">
    <cfRule type="cellIs" dxfId="35" priority="46" stopIfTrue="1" operator="equal">
      <formula>"No"</formula>
    </cfRule>
  </conditionalFormatting>
  <conditionalFormatting sqref="G295:H295">
    <cfRule type="cellIs" dxfId="34" priority="47" stopIfTrue="1" operator="equal">
      <formula>"No"</formula>
    </cfRule>
  </conditionalFormatting>
  <conditionalFormatting sqref="C295">
    <cfRule type="cellIs" dxfId="33" priority="48" stopIfTrue="1" operator="equal">
      <formula>"No"</formula>
    </cfRule>
  </conditionalFormatting>
  <conditionalFormatting sqref="F295">
    <cfRule type="cellIs" dxfId="32" priority="45" stopIfTrue="1" operator="equal">
      <formula>"No"</formula>
    </cfRule>
  </conditionalFormatting>
  <conditionalFormatting sqref="D295:H295">
    <cfRule type="cellIs" dxfId="31" priority="49" stopIfTrue="1" operator="equal">
      <formula>"No"</formula>
    </cfRule>
  </conditionalFormatting>
  <conditionalFormatting sqref="C295">
    <cfRule type="duplicateValues" dxfId="30" priority="50"/>
  </conditionalFormatting>
  <conditionalFormatting sqref="I295:P295">
    <cfRule type="cellIs" dxfId="29" priority="39" stopIfTrue="1" operator="equal">
      <formula>"No"</formula>
    </cfRule>
  </conditionalFormatting>
  <conditionalFormatting sqref="I295:P295">
    <cfRule type="cellIs" dxfId="28" priority="40" stopIfTrue="1" operator="equal">
      <formula>"No"</formula>
    </cfRule>
  </conditionalFormatting>
  <conditionalFormatting sqref="I295:P295">
    <cfRule type="cellIs" dxfId="27" priority="41" stopIfTrue="1" operator="equal">
      <formula>"No"</formula>
    </cfRule>
  </conditionalFormatting>
  <conditionalFormatting sqref="G334:H334">
    <cfRule type="cellIs" dxfId="26" priority="34" stopIfTrue="1" operator="equal">
      <formula>"No"</formula>
    </cfRule>
  </conditionalFormatting>
  <conditionalFormatting sqref="G334:H334">
    <cfRule type="cellIs" dxfId="25" priority="35" stopIfTrue="1" operator="equal">
      <formula>"No"</formula>
    </cfRule>
  </conditionalFormatting>
  <conditionalFormatting sqref="C334">
    <cfRule type="cellIs" dxfId="24" priority="36" stopIfTrue="1" operator="equal">
      <formula>"No"</formula>
    </cfRule>
  </conditionalFormatting>
  <conditionalFormatting sqref="F334">
    <cfRule type="cellIs" dxfId="23" priority="33" stopIfTrue="1" operator="equal">
      <formula>"No"</formula>
    </cfRule>
  </conditionalFormatting>
  <conditionalFormatting sqref="D334:H334">
    <cfRule type="cellIs" dxfId="22" priority="37" stopIfTrue="1" operator="equal">
      <formula>"No"</formula>
    </cfRule>
  </conditionalFormatting>
  <conditionalFormatting sqref="C334">
    <cfRule type="duplicateValues" dxfId="21" priority="38"/>
  </conditionalFormatting>
  <conditionalFormatting sqref="I334:P334">
    <cfRule type="cellIs" dxfId="20" priority="27" stopIfTrue="1" operator="equal">
      <formula>"No"</formula>
    </cfRule>
  </conditionalFormatting>
  <conditionalFormatting sqref="I334:P334">
    <cfRule type="cellIs" dxfId="19" priority="28" stopIfTrue="1" operator="equal">
      <formula>"No"</formula>
    </cfRule>
  </conditionalFormatting>
  <conditionalFormatting sqref="I334:P334">
    <cfRule type="cellIs" dxfId="18" priority="29" stopIfTrue="1" operator="equal">
      <formula>"No"</formula>
    </cfRule>
  </conditionalFormatting>
  <conditionalFormatting sqref="G369:H369">
    <cfRule type="cellIs" dxfId="17" priority="22" stopIfTrue="1" operator="equal">
      <formula>"No"</formula>
    </cfRule>
  </conditionalFormatting>
  <conditionalFormatting sqref="G369:H369">
    <cfRule type="cellIs" dxfId="16" priority="23" stopIfTrue="1" operator="equal">
      <formula>"No"</formula>
    </cfRule>
  </conditionalFormatting>
  <conditionalFormatting sqref="C369">
    <cfRule type="cellIs" dxfId="15" priority="24" stopIfTrue="1" operator="equal">
      <formula>"No"</formula>
    </cfRule>
  </conditionalFormatting>
  <conditionalFormatting sqref="F369">
    <cfRule type="cellIs" dxfId="14" priority="21" stopIfTrue="1" operator="equal">
      <formula>"No"</formula>
    </cfRule>
  </conditionalFormatting>
  <conditionalFormatting sqref="D369:H369">
    <cfRule type="cellIs" dxfId="13" priority="25" stopIfTrue="1" operator="equal">
      <formula>"No"</formula>
    </cfRule>
  </conditionalFormatting>
  <conditionalFormatting sqref="C369">
    <cfRule type="duplicateValues" dxfId="12" priority="26"/>
  </conditionalFormatting>
  <conditionalFormatting sqref="I369:P369">
    <cfRule type="cellIs" dxfId="11" priority="15" stopIfTrue="1" operator="equal">
      <formula>"No"</formula>
    </cfRule>
  </conditionalFormatting>
  <conditionalFormatting sqref="I369:P369">
    <cfRule type="cellIs" dxfId="10" priority="16" stopIfTrue="1" operator="equal">
      <formula>"No"</formula>
    </cfRule>
  </conditionalFormatting>
  <conditionalFormatting sqref="I369:P369">
    <cfRule type="cellIs" dxfId="9" priority="17" stopIfTrue="1" operator="equal">
      <formula>"No"</formula>
    </cfRule>
  </conditionalFormatting>
  <conditionalFormatting sqref="G372:H372">
    <cfRule type="cellIs" dxfId="8" priority="10" stopIfTrue="1" operator="equal">
      <formula>"No"</formula>
    </cfRule>
  </conditionalFormatting>
  <conditionalFormatting sqref="G372:H372">
    <cfRule type="cellIs" dxfId="7" priority="11" stopIfTrue="1" operator="equal">
      <formula>"No"</formula>
    </cfRule>
  </conditionalFormatting>
  <conditionalFormatting sqref="C372">
    <cfRule type="cellIs" dxfId="6" priority="12" stopIfTrue="1" operator="equal">
      <formula>"No"</formula>
    </cfRule>
  </conditionalFormatting>
  <conditionalFormatting sqref="F372">
    <cfRule type="cellIs" dxfId="5" priority="9" stopIfTrue="1" operator="equal">
      <formula>"No"</formula>
    </cfRule>
  </conditionalFormatting>
  <conditionalFormatting sqref="D372:H372">
    <cfRule type="cellIs" dxfId="4" priority="13" stopIfTrue="1" operator="equal">
      <formula>"No"</formula>
    </cfRule>
  </conditionalFormatting>
  <conditionalFormatting sqref="C372">
    <cfRule type="duplicateValues" dxfId="3" priority="14"/>
  </conditionalFormatting>
  <conditionalFormatting sqref="I372:P372">
    <cfRule type="cellIs" dxfId="2" priority="4" stopIfTrue="1" operator="equal">
      <formula>"No"</formula>
    </cfRule>
  </conditionalFormatting>
  <conditionalFormatting sqref="I372:P372">
    <cfRule type="cellIs" dxfId="1" priority="5" stopIfTrue="1" operator="equal">
      <formula>"No"</formula>
    </cfRule>
  </conditionalFormatting>
  <conditionalFormatting sqref="C373">
    <cfRule type="duplicateValues" dxfId="0" priority="2"/>
  </conditionalFormatting>
  <pageMargins left="1" right="1" top="1" bottom="1" header="0.5" footer="0.5"/>
  <pageSetup paperSize="5"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PMB 2016</vt:lpstr>
      <vt:lpstr>Acciones Concurrentes 2016</vt:lpstr>
      <vt:lpstr>'Acciones Concurrentes 2016'!Área_de_impresión</vt:lpstr>
      <vt:lpstr>'PMB 2016'!Área_de_impresión</vt:lpstr>
      <vt:lpstr>'Acciones Concurrentes 2016'!Títulos_a_imprimir</vt:lpstr>
    </vt:vector>
  </TitlesOfParts>
  <Company>subdere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etumba</dc:creator>
  <cp:lastModifiedBy>Fabiola Corona Mellibosky</cp:lastModifiedBy>
  <cp:lastPrinted>2016-10-27T13:32:47Z</cp:lastPrinted>
  <dcterms:created xsi:type="dcterms:W3CDTF">2008-06-24T19:42:15Z</dcterms:created>
  <dcterms:modified xsi:type="dcterms:W3CDTF">2017-09-26T14:42:54Z</dcterms:modified>
</cp:coreProperties>
</file>