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defaultThemeVersion="124226"/>
  <bookViews>
    <workbookView xWindow="0" yWindow="0" windowWidth="10425" windowHeight="11085"/>
  </bookViews>
  <sheets>
    <sheet name="PMB 2016" sheetId="3" r:id="rId1"/>
    <sheet name="Acciones Concurrentes 2016" sheetId="1" r:id="rId2"/>
  </sheets>
  <definedNames>
    <definedName name="_xlnm._FilterDatabase" localSheetId="1" hidden="1">'Acciones Concurrentes 2016'!$A$18:$N$304</definedName>
    <definedName name="_xlnm._FilterDatabase" localSheetId="0" hidden="1">'PMB 2016'!$B$46:$G$278</definedName>
    <definedName name="_xlnm.Print_Area" localSheetId="1">'Acciones Concurrentes 2016'!$A$1:$N$305</definedName>
    <definedName name="_xlnm.Print_Area" localSheetId="0">'PMB 2016'!$A$1:$H$1315</definedName>
    <definedName name="_xlnm.Print_Titles" localSheetId="1">'Acciones Concurrentes 2016'!$18:$19</definedName>
  </definedNames>
  <calcPr calcId="144525"/>
</workbook>
</file>

<file path=xl/calcChain.xml><?xml version="1.0" encoding="utf-8"?>
<calcChain xmlns="http://schemas.openxmlformats.org/spreadsheetml/2006/main">
  <c r="E39" i="3" l="1"/>
  <c r="E30" i="3"/>
  <c r="E29" i="3"/>
  <c r="E42" i="3" l="1"/>
  <c r="E41" i="3"/>
  <c r="E40" i="3"/>
  <c r="E38" i="3"/>
  <c r="E36" i="3"/>
  <c r="E35" i="3"/>
  <c r="E34" i="3"/>
  <c r="E33" i="3"/>
  <c r="E32" i="3"/>
  <c r="E31" i="3"/>
  <c r="E37" i="3" l="1"/>
  <c r="C21" i="3" l="1"/>
  <c r="E44" i="3"/>
  <c r="XFC51" i="1" l="1"/>
  <c r="XFC72" i="1"/>
  <c r="XFC84" i="1" l="1"/>
  <c r="XFC102" i="1" l="1"/>
  <c r="XFC157" i="1" l="1"/>
  <c r="XFC203" i="1" l="1"/>
  <c r="XFC238" i="1"/>
  <c r="XFC241" i="1" l="1"/>
  <c r="XFC245" i="1" l="1"/>
  <c r="XFC273" i="1" l="1"/>
  <c r="XFC300" i="1" l="1"/>
</calcChain>
</file>

<file path=xl/sharedStrings.xml><?xml version="1.0" encoding="utf-8"?>
<sst xmlns="http://schemas.openxmlformats.org/spreadsheetml/2006/main" count="3454" uniqueCount="739">
  <si>
    <t>Saldo por Girar              ($)</t>
  </si>
  <si>
    <t>COMPROMISO PENDIENTE</t>
  </si>
  <si>
    <t>Programa 03</t>
  </si>
  <si>
    <t>Trimestral a las Comisiones de Hacienda del Senado y de la Cámara de Diputados</t>
  </si>
  <si>
    <t>REGIÓN</t>
  </si>
  <si>
    <t>COMUNA</t>
  </si>
  <si>
    <t>NOMBRE DEL PROYECTO</t>
  </si>
  <si>
    <t>($)</t>
  </si>
  <si>
    <t>VALPARAÍSO</t>
  </si>
  <si>
    <t>MAULE</t>
  </si>
  <si>
    <t>AYSÉN</t>
  </si>
  <si>
    <t>ANTOFAGASTA</t>
  </si>
  <si>
    <t>ATACAMA</t>
  </si>
  <si>
    <t>COQUIMBO</t>
  </si>
  <si>
    <t>LOS RÍOS</t>
  </si>
  <si>
    <t>ARICA Y PARINACOTA</t>
  </si>
  <si>
    <t>ACCIONES CONCURRENTES</t>
  </si>
  <si>
    <t>TARAPACÁ</t>
  </si>
  <si>
    <t>LIB.BDO.O'HIGGINS</t>
  </si>
  <si>
    <t>BÍO BÍO</t>
  </si>
  <si>
    <t>ARAUCANÍA</t>
  </si>
  <si>
    <t>LOS LAGOS</t>
  </si>
  <si>
    <t>MAGALLANES</t>
  </si>
  <si>
    <t>METROPOLITANA</t>
  </si>
  <si>
    <t>RESUMEN OBRAS CIVILES - ACCIONES CONCURRENTES</t>
  </si>
  <si>
    <t>CONSOLIDADO</t>
  </si>
  <si>
    <t xml:space="preserve">TOTAL MONTO CONTRATO </t>
  </si>
  <si>
    <t>TIPOLOGÍA</t>
  </si>
  <si>
    <t>Requerimiento:</t>
  </si>
  <si>
    <t>Periodicidad:</t>
  </si>
  <si>
    <t>MONTO ASIGNADO</t>
  </si>
  <si>
    <t>Registro MOP</t>
  </si>
  <si>
    <t>Registro Minvu</t>
  </si>
  <si>
    <t>Sin Registro</t>
  </si>
  <si>
    <t>Descripción Funciones Realizadas</t>
  </si>
  <si>
    <t>Nombre profesional</t>
  </si>
  <si>
    <t>Profesional Registrado</t>
  </si>
  <si>
    <t>La Subsecretaría deberá informar trimestralmente a las comisiones de Hacienda del Senado y de la Cámara de Diputados la distribución regional y comunal de los recursos ejecutados a través del Programa Mejoramiento de Barrios, así como los proyectos financiados con cargo a estos recursos. Asimismo, en igual plazo, dicha información debe ser publicada en formato electrónico en la página web de la Subsecretaría de Desarrollo Regional y Administrativo. Los precitados deberán contener la nómina de los profesionales pagados con acciones concurrentes identificando el monto pagado.</t>
  </si>
  <si>
    <t>TOTAL</t>
  </si>
  <si>
    <t>Incremento</t>
  </si>
  <si>
    <t xml:space="preserve">Disminuciones  </t>
  </si>
  <si>
    <t>Monto Cancelado al Primer Trimestre</t>
  </si>
  <si>
    <t>TOTAL GENERAL</t>
  </si>
  <si>
    <t>NOTA: Esta información se totaliza por Región</t>
  </si>
  <si>
    <t>Glosa 06 PROGRAMA MEJORAMIENTO DE BARRIOS</t>
  </si>
  <si>
    <t>Gasto Acumulado al Informe Anterior</t>
  </si>
  <si>
    <t>Código</t>
  </si>
  <si>
    <t>NOTA: Las diferencias con SIGFE, se debe a que éste último contempla ajustes durante el periodo que hacen reflejar un gasto distinto al reportado en este informe.</t>
  </si>
  <si>
    <t>Trimestre</t>
  </si>
  <si>
    <t>Requerimiento</t>
  </si>
  <si>
    <t>Estos recursos se destinarán a municipalidades y asociaciones municipales con personalidad jurídica y a aquellas que convengan acciones en conjunto para reducir la marginalidad en los ámbitos de saneamiento sanitario, residuos sólidos, energización y la protección del patrimonio. Esta asignación incluye $12.045.099 miles para proyectos nuevos y $2.135.937 miles para iniciativas de inversión, acordadas en el marco del convenio de financiamiento no reembolsable suscrito por la Subsecretaría de Desarrollo Regional y Administrativo con el Instituto de Crédito Oficial (ICO) del Gobierno de España, para brindar apoyo en la reducción del déficit de cobertura de agua potable. Con estos recursos se podrá financiar proyectos y acciones concurrentes de saneamiento sanitario y servicios básicos, de plantas de tratamiento de aguas servidas para asegurar la disponibilidad y/o ejecución de proyectos de la tipología establecida en el Decreto Nº829 de 1998, del Ministerio del Interior, como también la construcción de tranques de acumulación de agua, el saneamiento sanitario de establecimientos educacionales, de atención primaria de salud y cementerios. Asimismo se podrá financiar proyectos y acciones concurrentes, de minimización y mejoramiento integral del manejo de residuos sólidos domiciliarios y asimilables, modelos de gestión, infraestructura y equipamiento de puntos limpios, iniciativas de reutilización en riego con aguas servidas tratadas, reutilización de lodos proveniente de sistemas de tratamiento de aguas servidas, de puesta en valor de inmuebles patrimoniales, de energización, conectividad rural y telecomunicaciones rurales, disposición de escombros y pago de servidumbres de paso, y otros proyectos de interés municipal en la materia. Se podrán financiar además, los proyectos y las acciones concurrentes que se ejecuten en terrenos o inmuebles que constituyan bienes comunes de propiedad de comunidades agrícolas, o ubicados en condominios de viviendas sociales y aquellos conformados de acuerdo a las leyes N°15.020 y N°16.640 sobre Reforma Agraria, y N°19.253, Ley Indígena, o de propiedad de organizaciones deportivas con personalidad jurídica y juntas de vecinos y demás organizaciones comunitarias acogidas a las Leyes N°19.418 y Nº18.138.
Las acciones concurrentes, podrán considerar el financiamiento de diseños de arquitectura y de ingeniería, estudios, asistencias e inspecciones técnicas, adquisiciones y mejoramientos de terrenos, saneamiento de títulos, tramitación de derechos de agua, asistencias legales, catastros de patrimonio inmueble y elaboración de expedientes para el Consejo de Monumentos Nacionales.
Los diseños de arquitectura y/o de ingeniería, y las inspecciones técnicas para los proyectos de saneamiento sanitario deberán ser ejecutados por profesionales inscritos en los registros de los Ministerios de Obras Públicas y/o de Vivienda y Urbanismo, y/o por Empresas Concesionarias de Servicios Básicos.
Se podrá financiar la adquisición y mejoramiento de terrenos para viviendas, soluciones sanitarias, centros de transferencias, rellenos sanitarios y vertederos, centros de acopio, valorización de residuos sólidos, y similares domiciliarios, disposición final de escombros, para fines deportivos y recreativos, y cementerios.
Los terrenos que se adquieran por las municipalidades para la construcción de viviendas, no requerirán para ser transferidos gratuitamente la autorización a que se refiere el inciso segundo del artículo 16 del decreto con fuerza de ley Nº 789, del Ministerio de Tierras y Colonización.
El financiamiento de proyectos o del diseño de estos, cuyo costo total no exceda las 5.000 UTM quedará exento del informe de evaluación del Ministerio de Desarrollo Social.
En el caso de los proyectos de adquisición y mejoramiento de terrenos para viviendas sociales deberán contar con recomendación favorable del SERVIU y de la Secretaría Regional Ministerial de Vivienda respectiva.
La distribución de recursos entre municipios y asociaciones municipales la efectuará la Subsecretaría de Desarrollo Regional y Administrativo mediante Resolución, considerando los saldos de los contratos vigentes y los nuevos proyectos y acciones concurrentes que esta Subsecretaría autorice.</t>
  </si>
  <si>
    <t>La Subsecretaría deberá informar a más tardar el 31 de enero de 2016 a las comisiones de Hacienda del Senado y de la Cámara de Diputados, el monto de arrastre presupuestario efectivo y el detalle de los saldos de los contratos vigentes al 31 de diciembre de 2015. La Subsecretaría deberá informar trimestralmente a las comisiones de Hacienda del Senado y de la Cámara de Diputados la distribución regional y comunal, ordenados por comuna, de los recursos ejecutados a través del Programa Mejoramiento de Barrios, así como los proyectos financiados con cargo a estos recursos. Además, deberá informar en la misma oportunidad el origen de los recursos incrementales que tenga el programa. Asimismo, en igual plazo, dicha información debe ser publicada en formato electrónico en la página web de la Subsecretaría de Desarrollo Regional y Administrativo. Los precitados informes deberán contener la nómina de los profesionales contratados con acciones concurrentes identificando el monto del contrato, tipología y nombre del proyecto</t>
  </si>
  <si>
    <t>INVERSIÓN ACUMULADA 2016</t>
  </si>
  <si>
    <t>CAROL PIZARRO TIRADO</t>
  </si>
  <si>
    <t>ASISTENCIA TÉCNICA PARA GENERACIÓN DE PROYECTOS EMERGENCIA, ALTO DEL CARMEN</t>
  </si>
  <si>
    <t>FELIX ALFONSO VALERA  VICENCIO</t>
  </si>
  <si>
    <t>FRANCISCO ALEJANDRO ZAMBRA NARANJO</t>
  </si>
  <si>
    <t>CAROLINA ALEJANDRA PIZARRO PAZ</t>
  </si>
  <si>
    <t>CONSTRUCCIÓN COLECTOR AVDA. LA CONCEPCIÓN Y MEJORAMIENTO AGUA POTABLE Y ALCANTARILLADO UNIÓN LAS MAJADITAS</t>
  </si>
  <si>
    <t>ASISTENCIA TECNICA PARA GENERACIÓN DE PROYECTOS VARIAS LOCALIDADES DE LA COMUNA DE LA HIGUERA - PERIODO 2015</t>
  </si>
  <si>
    <t>JESUS VICENTE PALMA PASSIG  </t>
  </si>
  <si>
    <t>PROYECTOS DE DEMOLICIÓN VIVIENDAS AFECTADAS E INSTALACIÓN VIVIENDAS DE EMERGENCIA CONECTADA A SERVICIOS BÁSICOS</t>
  </si>
  <si>
    <t>FELIPE ANDRES ILLANES LOPEZ</t>
  </si>
  <si>
    <t>ANIBAL ENRIQUE MORENO CORTES</t>
  </si>
  <si>
    <t>PABLO ESTEBAN PALOMINO BURGOS</t>
  </si>
  <si>
    <t>PABLO VERGARA ARANCIBIA</t>
  </si>
  <si>
    <t>DESARROLLO Y EVALUACION DE PROYECTOS EN EL AREA DE SANEAMIENTO SANITARIO, EN DIFERENTES SECTORES DE LA COMUNA</t>
  </si>
  <si>
    <t>RONNY ARNALDO ARAVENA VASQUEZ</t>
  </si>
  <si>
    <t>EUGENIO HERNAN  JIMENEZ SOLIS</t>
  </si>
  <si>
    <t>CONTRATACIÓN DE PROFESIONALES, PARA EJECUTAR  CATAST. SANIT. Y GENERAC. DE PROYECTOS PARA LA FORM. DE DISEÑO PROYECTOS SANITARIO, PEUMO</t>
  </si>
  <si>
    <t>REINALDO ALFREDO VERGARA  GONZALEZ</t>
  </si>
  <si>
    <t>CRISTIAN ROBERTO PARRAGUEZ LEIVA</t>
  </si>
  <si>
    <t>DANIEL LUIS SAEZ MONTOYA</t>
  </si>
  <si>
    <t>ASISTENCIA TÉCNICA "CONSTRUCCIÓN CASETAS SANITARIAS DIVERSOS SECTORES COMUNA DE LOTA", LOTA</t>
  </si>
  <si>
    <t>PAULA GERINA ORTIZ GARCIA</t>
  </si>
  <si>
    <t>CAMILA ANDREA NOVA CID</t>
  </si>
  <si>
    <t>ASISTENCIA TÉCNICA PARA LA ELABORACION DE PROYECTOS DE ACCESO AL AGUA PARA EL CONSUMO HUMANO</t>
  </si>
  <si>
    <t>ASESORÍA PROFESIONAL PARA DAR RESPUESTA A ALTA DEMANDA POR SOLUCIONES DE AGUA Y SANEAMIENTO BÁSICO EN VARIOS SECTORES RURALES Y URBANOS DE GORBEA</t>
  </si>
  <si>
    <t>CONTRATACIÓN PROFESIONAL DE APOYO ESTRATEGIA DE MINIMIZACIÓN DE RESIDUOS SÓLIDOS DOMICILIARIOS PARA LA COMUNA DE CURARREHUE</t>
  </si>
  <si>
    <t>INES ELIZABETH LAGOS JARAMILLO  </t>
  </si>
  <si>
    <t>INSPECCIÓN  TÉCNICA CONSTRUCCIÓN I. SANITARIA R. PILLAN, S. RAMON, J. GUILLON, J. ANTINAO, ERCILLA</t>
  </si>
  <si>
    <t>SERGIO ANDRES  TRONCOSO SPICHIGER</t>
  </si>
  <si>
    <t>ALVARO  DE LA CRUZ SOTO</t>
  </si>
  <si>
    <t>INSPECCIÓN TÉCNICA PARA ABASTOS DE AGUA POTABLE</t>
  </si>
  <si>
    <t>ASISTENCIA TÉCNICA SANEAMIENTO SANITARIO Y OTROS EN EL MARCO DEL PLAN PATAGONIA VERDE COMUNA DE HUALAIHUÉ</t>
  </si>
  <si>
    <t>ALEX ENRIQUE ALMONACID</t>
  </si>
  <si>
    <t>RPS INGENIERIA E INSPECCIONES LTDA.</t>
  </si>
  <si>
    <t>ESTUDIO DE PREFACTIBILIDAD SISTEMA DE APR SECTORES PERIURBANOS DE PORVENIR, TIERRA DEL FUEGO</t>
  </si>
  <si>
    <t>NICOLÁS ANTONIO NAVIA VELÁSQUEZ  </t>
  </si>
  <si>
    <t>CATASTRO PARA BENEFICIARIOS DE TÍTULOS DE DOMINIO DIVERSOS SECTORES, COMUNA DE  EL BOSQUE</t>
  </si>
  <si>
    <t>JORGE  OLIVA  FARIAS</t>
  </si>
  <si>
    <t>CRISTHIAN  GORING  MORALES</t>
  </si>
  <si>
    <t>JAIME  SILVA LINDEROS</t>
  </si>
  <si>
    <t>HECTOR  LIZANA CONTRERAS</t>
  </si>
  <si>
    <t>ASISTENCIA TECNICA PARA SOLUCIONES SANITARIAS PARA LA LEGUA Y OTROS SECTORES DE LA COMUNA</t>
  </si>
  <si>
    <t>ASISTENCIA TÉCNICA PROFESIONALES PARA PROYECTOS CON FINANCIAMIENTO DE LA SUBDERE EN LA COMUNA DE LANCO.</t>
  </si>
  <si>
    <t>RENAICO</t>
  </si>
  <si>
    <t>LANCO</t>
  </si>
  <si>
    <t>ERCILLA</t>
  </si>
  <si>
    <t>LOTA</t>
  </si>
  <si>
    <t>LLAY LLAY</t>
  </si>
  <si>
    <t>ALTO BIOBIO</t>
  </si>
  <si>
    <t>LOS ALAMOS</t>
  </si>
  <si>
    <t>MONTE PATRIA</t>
  </si>
  <si>
    <t>EL BOSQUE</t>
  </si>
  <si>
    <t>CURARREHUE</t>
  </si>
  <si>
    <t>GORBEA</t>
  </si>
  <si>
    <t>PUNITAQUI</t>
  </si>
  <si>
    <t>ILLAPEL</t>
  </si>
  <si>
    <t>PADRE LAS CASAS</t>
  </si>
  <si>
    <t>LA HIGUERA</t>
  </si>
  <si>
    <t>ALTO DEL CARMEN</t>
  </si>
  <si>
    <t>VICUÑA</t>
  </si>
  <si>
    <t>COELEMU</t>
  </si>
  <si>
    <t>CONCEPCION</t>
  </si>
  <si>
    <t>TIRUA</t>
  </si>
  <si>
    <t>LAJA</t>
  </si>
  <si>
    <t>SAN JOAQUIN</t>
  </si>
  <si>
    <t>FLORIDA</t>
  </si>
  <si>
    <t>BULNES</t>
  </si>
  <si>
    <t>CANELA</t>
  </si>
  <si>
    <t>VILLA ALEGRE</t>
  </si>
  <si>
    <t>PEUMO</t>
  </si>
  <si>
    <t>MELIPILLA</t>
  </si>
  <si>
    <t>RIO HURTADO</t>
  </si>
  <si>
    <t>PORVENIR</t>
  </si>
  <si>
    <t>HUALAIHUE</t>
  </si>
  <si>
    <t>INSPECCIÓN TÉCNICA</t>
  </si>
  <si>
    <t>ASISTENCIA TÉCNICA</t>
  </si>
  <si>
    <t>OBRA</t>
  </si>
  <si>
    <t>ASISTENCIA LEGAL</t>
  </si>
  <si>
    <t>ESTUDIO</t>
  </si>
  <si>
    <t>Inversión ABRIL 2016</t>
  </si>
  <si>
    <t>Inversión MAYO 2016</t>
  </si>
  <si>
    <t>Inversión JUNIO 2016</t>
  </si>
  <si>
    <t>INVERSIÓN Abril-Junio  2016</t>
  </si>
  <si>
    <t>ALTO HOSPICIO</t>
  </si>
  <si>
    <t>CONTRATACIÓN PROFESIONALES PARA RECONSTRUCCIÓN</t>
  </si>
  <si>
    <t>HUARA</t>
  </si>
  <si>
    <t>CONTRATACIÒN DE PROFESIONALES PARA ELABORACION DE PROYECTOS 2016 EN LA COMUNA DE HUARA</t>
  </si>
  <si>
    <t>IQUIQUE</t>
  </si>
  <si>
    <t>MEJILLONES</t>
  </si>
  <si>
    <t>OBRA (Otros)</t>
  </si>
  <si>
    <t>RED DE DISTRIBUCIÓN ELÉCTRICA Y ALUMBRADO PÚBLICO DE LA LOCALIDAD DE HORNITOS</t>
  </si>
  <si>
    <t>SAN PEDRO DE ATACAMA</t>
  </si>
  <si>
    <t>ESTUDIO (Otros)</t>
  </si>
  <si>
    <t>ESTUDIO AGUA POTABLE AYLLU DE CATARPE - SAN PEDRO DE ATACAMA</t>
  </si>
  <si>
    <t>TOCOPILLA</t>
  </si>
  <si>
    <t>ASISTENCIAS TÉCNICAS ILUSTRE MUNICIPALIDAD DE TOCOPILLA</t>
  </si>
  <si>
    <t>A.M. DE LA REGION DE ANTOFAGASTA</t>
  </si>
  <si>
    <t>DISEÑO DE PROYECTOS INTEGRALES DE URBANIZACIÓN BASE Y OBRAS DE EQUIPAMIENTO COMUNAL COMPLEMENTARIO III, PARA LAS COMUNAS DE LA REGIÓN DE ANTOFAGASTA</t>
  </si>
  <si>
    <t>CHAÑARAL</t>
  </si>
  <si>
    <t>ASISTENCIA TÉCNICA PARA PROYECTOS DE RECONSTRUCCIÓN, CHAÑARAL</t>
  </si>
  <si>
    <t>ASISTENCIA TÉCNICA PARA GENERACIÓN DE PROYECTOS OBRAS VARIAS EN ALTO DEL CARMEN</t>
  </si>
  <si>
    <t>FREIRINA</t>
  </si>
  <si>
    <t>AMPLIACION SISTEMA DE ALCANTARILLADO DE FREIRINA, POBLACION ALTIPLANO SUR</t>
  </si>
  <si>
    <t>ANDACOLLO</t>
  </si>
  <si>
    <t>ASISTENCIA TÈCNICA PARA IMPLEMENTAR SOLUCIONES SANITARIAS Y CONSTRUCTIVAS EN BENEFICIO DE FAMILIAS VULNERABLES DE LA COMUNA DE ANDACOLLO</t>
  </si>
  <si>
    <t>AMPLIACION Y MEJORAMIENTO PLANTA DE TRATAMIENTO Y PLANTA ELEVADORA DE AGUAS SERVIDAS CALETA LOS HORNOS COMUNA DE LA HIGUERA</t>
  </si>
  <si>
    <t>INSPECCIÓN TÉCNICA (Otros)</t>
  </si>
  <si>
    <t>INSPECCIÓN TÉCNICA (Otros) Terremoto sept 2015</t>
  </si>
  <si>
    <t>CARTERA DE PROYECTOS DE SANEAMIENTO INTEGRAL Y RECONSTRUCCIÓN” (HABILITACIÓN DE 5 ESCUELAS UBICADAS AL ORIENTE DE CANELA BAJA)</t>
  </si>
  <si>
    <t>SALAMANCA</t>
  </si>
  <si>
    <t>OVALLE</t>
  </si>
  <si>
    <t>COMBARBALÁ</t>
  </si>
  <si>
    <t>VERIFICACIÓN Y DIAGNÓSTICO DE TRES ESTABLECIMIENTOS EDUCACIONALES DE COMBARBALÁ</t>
  </si>
  <si>
    <t>CONSTRUCCIÓN CASETAS SANITARIAS SECTOR EL PALQUI BAJO, COMUNA DE MONTE PATRIA</t>
  </si>
  <si>
    <t>CONTRATACIÓN DE SERVICIOS PROFESIONALES PARA DISEÑO DE PROYECTOS PMB, VARIAS LOCALIDADES.</t>
  </si>
  <si>
    <t>RÍO HURTADO</t>
  </si>
  <si>
    <t>CONTRATACIÓN DE SERVICIOS PROFESIONALES DE ASISTENCIA TÉCNICA, INTERVENCIONES SECTOR SECANO</t>
  </si>
  <si>
    <t>PUCHUNCAVÍ</t>
  </si>
  <si>
    <t>ASISTENCIA TÉCNICA PARA EL MANEJO DE RESIDUOS SÓLIDOS DOMICILIARIOS</t>
  </si>
  <si>
    <t>ESTUDIO DE INGENIERÍA DE REDES DE ALCANTARILLADO Y AGUA POTABLE SECTORES EL MÉDANO, LAS CATITAS Y LA QUINTA, COMUNA DE PUCHUNCAVÍ</t>
  </si>
  <si>
    <t>ASISTENCIA TÉCNICA PARA ESTUDIO, ELABORACIÓN Y GESTIÓN DE PROYECTOS DE INVERSIÓN DE SANEAMIENTO</t>
  </si>
  <si>
    <t>QUINTERO</t>
  </si>
  <si>
    <t>ASISTENCIA TECNICA CATASTRO DE PATRIMONIO INMUEBLES COMUNA DE QUINTERO. ACCIONES CONCURRENTES</t>
  </si>
  <si>
    <t>CALLE LARGA</t>
  </si>
  <si>
    <t>INSTALACIÓN ILUMINACIÓN PÚBLICA Y PEATONAL ORNAMENTAL LED AVENIDAS LA PAMPILLA Y PEDRO AGUIRRE CERDA</t>
  </si>
  <si>
    <t>RINCONADA</t>
  </si>
  <si>
    <t>ASISTENCIA TÉCNICA, FORMULACIÓN Y EVALUACIÓN DE PROYECTOS SOCIALES PARA SECTORES VULNERABLES DE LA COMUNA DE RINCONADA</t>
  </si>
  <si>
    <t>SAN ESTEBAN</t>
  </si>
  <si>
    <t>ASISTENCIA TÉCNICA PARA URBANIZACIÓN COMITÉ HABITACIONAL LOS VIÑEDOS, COMUNA DE SAN ESTEBAN</t>
  </si>
  <si>
    <t>EXTENSIÓN DE ALUMBRADO PUBLICO EN DIVERSOS SECTORES DE LA COMUNA DE SAN ESTEBAN</t>
  </si>
  <si>
    <t>LA LIGUA</t>
  </si>
  <si>
    <t>AUMENTO Y MEJORAMIENTO DE LA CARTERA DE INVERSION MUNICIPAL, COMUNA LA LIGUA</t>
  </si>
  <si>
    <t>CABILDO</t>
  </si>
  <si>
    <t>APOYO PARA EL SEGUIMIENTO Y CONTROL DE LA CONSTRUCCIÓN DE LA PLANTA DE TRATAMIENTO DE A.S. DE VILLA Y POB. SN.JOSE, CABILDO.</t>
  </si>
  <si>
    <t>ASISTENCIA TÉCNICA PARA ELABORACIÓN DE CARTERA DE PROYECTOS DE SANEAMIENTO SANITARIO DE ALCANTARILLADO, DIVERSOS SECTORES DE LA COMUNA CABILDO</t>
  </si>
  <si>
    <t>PAPUDO</t>
  </si>
  <si>
    <t>ASESORÍA PARA LA CONSTITUCION DE SERVIDUMBRES DE PASO DE ALCANTARILLADO SANEAMIENTO BASICO PULLALLY, COMUNA DE PAPUDO</t>
  </si>
  <si>
    <t>QUILLOTA</t>
  </si>
  <si>
    <t>ESTUDIO SANEAMIENTO INTEGRAL CAMPAMENTO LOURDES, LA TETERA, QUILLOTA</t>
  </si>
  <si>
    <t>SAN FELIPE</t>
  </si>
  <si>
    <t>ASISTENCIA TÉCNICA PARA LA ELABORACIÓN DE DISEÑOS DE SISTEMAS DE ALCANTARILLADO VARIOS SECTORES RURALES DE LA COMUNA DE SAN FELIPE, TERCERA PARTE</t>
  </si>
  <si>
    <t>ASISTENCIA TÉCNICA PARA LA NORMALIZACION Y REGULARIZACION DE ESTABLECIMIENTOS EDUCACIONALES MUNICIPALES DE LA COMUNA DE SAN FELIPE</t>
  </si>
  <si>
    <t>ASISTENCIA TECNICA PARA EL DESARROLLO Y EVALUACION DE PROYECTOS EN EL AREA DE SANEAMIENTO SANITARIO, EN DIFERENTES SECTORES DE LA COMUNA DE LLAY-LLAY</t>
  </si>
  <si>
    <t>QUILPUÉ</t>
  </si>
  <si>
    <t>CAMBIO DE LUMINARIAS DE SODIO A LED POBL. CUMMING Y DIVERSOS SECTORES DE QUILPUÉ</t>
  </si>
  <si>
    <t>OLMUÉ</t>
  </si>
  <si>
    <t>ASISTENCIA TÉCNICA DE PROFESIONALES PARA DISEÑO Y LICITACIÓN DE PROYECTOS PARA LA COMUNA</t>
  </si>
  <si>
    <t>A.M. DE LA REGION DE VALPARAISO</t>
  </si>
  <si>
    <t>ESTUDIO PARA LA ELABORACION DE PROYECTOS DE REDUCCION, REUTILIZACION Y RECICLAJE DE RESIDUOS SOLIDOS DOMICILIARIOS</t>
  </si>
  <si>
    <t>CODEGUA</t>
  </si>
  <si>
    <t>ASISTENCIA TÉCNICA PARA PROYECTOS DE SANEAMIENTO SANITARIO INICIATIVA 2016 CODEGUA</t>
  </si>
  <si>
    <t>MACHALÍ</t>
  </si>
  <si>
    <t>INSPECCIÓN TECNICA C.C.S. COYA- MACHALI</t>
  </si>
  <si>
    <t>CONTRATACIÓN DE PROFESIONALES, PARA EJECUTAR CATAST. SANIT. Y GENERAC. DE PROYECTOS PARA LA FORM. DE DISEÑO PROYECTOS SANITARIO, PEUMO</t>
  </si>
  <si>
    <t>QUINTA DE TILCOCO</t>
  </si>
  <si>
    <t>CONTRATACIÓN DE ASISTENCIA TÉCNICA PARA EJECUTAR CATASTRO SANITARIO, PROYECTO CONSTRUCCIÓN CASETAS SANITARIAS 2° ETAPA QUINTA DE TILCOCO</t>
  </si>
  <si>
    <t>SAN FERNANDO</t>
  </si>
  <si>
    <t>GENERACIÓN DE PROYECTOS SANITARIOS SAN FERNANDO</t>
  </si>
  <si>
    <t>REPOSICIÓN SISTEMA ALUMBRADO PÚBLICO CON EFICIENCIA ENERGÉTICA, PRINCIPALES AVENIDAS COMUNA DE SAN FERNANDO</t>
  </si>
  <si>
    <t>CHIMBARONGO</t>
  </si>
  <si>
    <t>GENERACIÓN DE SOLUCIONES SANITARIAS PARA ZONZA URBANAS Y RURALES DE LA COMUNA DE CHIMBARONGO</t>
  </si>
  <si>
    <t>PALMILLA</t>
  </si>
  <si>
    <t>ADQUISICIÓN TERRENO (Otros)</t>
  </si>
  <si>
    <t>ADQUISICION DE TERRENO MEDIALUNA LOS OLMOS, PALMILLA</t>
  </si>
  <si>
    <t>CONSTRUCCION CASETAS SANITARIAS EL HUIQUE, PALMILLA</t>
  </si>
  <si>
    <t>PERALILLO</t>
  </si>
  <si>
    <t>REPOSICIÓN DE LUMINARIAS SECTOR URBANO DE PERALILLO Y POBLACION</t>
  </si>
  <si>
    <t>PUMANQUE</t>
  </si>
  <si>
    <t>CONTRAPARTE TECNICA CONSTRUCCION PLANTA DE TRATAMIENTO DE AGUAS SERVIDAS NILAHUE CORNEJO</t>
  </si>
  <si>
    <t>REPOSICION Y MEJORAMIENTO RED DE ALCANTARILLADO POBLACION PEDRO NOLASCO</t>
  </si>
  <si>
    <t>CONSTRUCCION ALCANTARILLADO CAMINO VECINAL SECTOR DE UNIHUE</t>
  </si>
  <si>
    <t>PLAN DE INVERSION DE SOLUCIONES SANITARIAS PARA LA COMUNA DE MAULE</t>
  </si>
  <si>
    <t>PELARCO</t>
  </si>
  <si>
    <t>ASISTENCIA TÉCNICA COMPLEMENTARIA DE APOYO A PROYECTOS PMB, COMUNA DE PELARCO</t>
  </si>
  <si>
    <t>RÍO CLARO</t>
  </si>
  <si>
    <t>ASISTENCIA TÉCNICA CONTRA PARTE EN LA ADMINISTRAC DE ANTEPROYECTOS Y PROYECTOS DE SANEAMIENTO SANITARIO EN DIVERSOS SECTORES DE LA COMUNA DE RÍO CLARO</t>
  </si>
  <si>
    <t>SAN RAFAEL</t>
  </si>
  <si>
    <t>CONTRATACION DE ASISTENCIA TÉCNICA PARA GENERACIÓN DE PROYECTOS, COMUNA DE SAN RAFAEL</t>
  </si>
  <si>
    <t>PELLUHUE</t>
  </si>
  <si>
    <t>CONTRATACIÓN DE PROFESIONALES PARA GENERACIÓN DE PROYECTOS DE SANEAMIENTO SANITARIO</t>
  </si>
  <si>
    <t>CURICÓ</t>
  </si>
  <si>
    <t>CONSTRUCCION URBANIZACION LOTEO DRAGONES CURICO</t>
  </si>
  <si>
    <t>INSTALACION DE LUMINARIAS DIVERSOS SECTORES URBANOS DE CURICO</t>
  </si>
  <si>
    <t>ASESORIA TECNICA PROYECTOS SANITARIOS DE LA COMUNA DE CURICÓ</t>
  </si>
  <si>
    <t>HUALAÑÉ</t>
  </si>
  <si>
    <t>ASISTENCIA TÉCNICA PARA DIVERSOS PROYECTOS DE SANEAMIENTO SANITARIO, AGUA POTABLE Y ALCANTARILLADO, COMUNA DE HUALAÑÉ</t>
  </si>
  <si>
    <t>MOLINA</t>
  </si>
  <si>
    <t>MEJORAMIENTO ALUMBRADO PUBLICO SECTORES RURALES MOLINA</t>
  </si>
  <si>
    <t>CONSTRUCCIONES SOLUCIONES SANITARIAS DIVERSAS LOCALIDADES DE LA COMUNA</t>
  </si>
  <si>
    <t>ROMERAL</t>
  </si>
  <si>
    <t>ASISTENCIA TÉCNICA EN LA EJECUCIÓN DE DISEÑOS DEL PROGRAMA DE SANEAMIENTO SANITARIO DE DIVERSOS SECTORES DE LA COMUNA DE ROMERAL</t>
  </si>
  <si>
    <t>SAGRADA FAMILIA</t>
  </si>
  <si>
    <t>ESTUDIO DE FACTIBILIDAD TÉCNICA PARA DISEÑO DEL SIST. DE ALC. PARA LAS VILLAS: SANTA EMILIA, SAN JOSÉ DE PETEROA, LA VEGA Y ALREDEDORES DE RUTA K-180</t>
  </si>
  <si>
    <t>RETIRO</t>
  </si>
  <si>
    <t>CONTRATACIÓN DE ASESORÍA PROFESIONAL PARA CATASTRO Y GENERACIÓN DE PROYECTOS EN EL ÁREA DE SANEAMIENTO SANITARIO DIVERSOS SECTORES DE LA COMUNA</t>
  </si>
  <si>
    <t>NORMALIZACIÓN SANITARIO EN CALLES DE FLORIDA.</t>
  </si>
  <si>
    <t>HUALQUI</t>
  </si>
  <si>
    <t>SANEAMIENTO BÁSICO SECTORES RIBEREÑOS, CAMPO SANTO, UNIHUE, QUILACOYA Y OTROS, COMUNA DE HUALQUI</t>
  </si>
  <si>
    <t>ASISTENCIA TÉCNICA CONSTRUCCIÓN CASETAS SANITARIAS DIVERSOS SECTORES COMUNA DE LOTA, LOTA</t>
  </si>
  <si>
    <t>PENCO</t>
  </si>
  <si>
    <t>SANEAMIENTO SANITARIO AGUA AMARILLA, CIENAGUILLAS Y OTROS, COMUNA DE PENCO</t>
  </si>
  <si>
    <t>SANTA JUANA</t>
  </si>
  <si>
    <t>PROYECTO DE PAVIMENTACION,RED DE AGUA POTABLE Y AGUAS SERVIDAS DE CALLE SIN NOMBRE COMUNA DE SANTA JUANA</t>
  </si>
  <si>
    <t>ASISTENCIA TÉCNICA PARA LA ELABORACION DE PROYECTOS DE AGUA PARA EL CONSUMO HUMANO 2015-2016</t>
  </si>
  <si>
    <t>LEBU</t>
  </si>
  <si>
    <t>CONTRATACIÓN DE DOS PROFESIONALES PARA SANEAMIENTO SANITARIO RURAL E INFRAESTRUCTURA PÚBLICA, ZONA DE REZAGO, COMUNA DE LEBU</t>
  </si>
  <si>
    <t>ARAUCO</t>
  </si>
  <si>
    <t>SANEAMIENTO SANITARIO INTEGRAL LOCALIDADES RURALES, COMUNA DE ARAUCO.</t>
  </si>
  <si>
    <t>MODIFICACIÓN, PUESTA EN MARCHA Y OPERACIÓN DE UNA UNIDAD DE DESALINIZACIÓN EN LA LOCALIDAD DE PUNTA DE LAVAPIÉ, COMUNA DE ARAUCO.</t>
  </si>
  <si>
    <t>CAÑETE</t>
  </si>
  <si>
    <t>RED DE DISTRIBUCIÓN DE A.P., PLAN ABASTOS A.P. COMUNIDAD CACIQUE LLANCAO</t>
  </si>
  <si>
    <t>ASISTENCIA TÉCNICA PARA LA ELABORACIÓN UN ESTUDIO DE DELIMITACIÓN DE POLIGONOS DE PROTECCIÓN DEL M. H. FUERTE TUCAPEL</t>
  </si>
  <si>
    <t>ASISTENCIA TECNICA PMB ZONA DE REZAGO</t>
  </si>
  <si>
    <t>CONTULMO</t>
  </si>
  <si>
    <t>ASISTENCIA TECNICA APOYO EN PROYECTOS PMB ZONA DE REZAGO Y DIVERSOS PROYECTOS SECPLAN, CONTULMO</t>
  </si>
  <si>
    <t>CURANILAHUE</t>
  </si>
  <si>
    <t>ASISTENCIA TECNICA CARTERA DE PROYECTOS PMB ZONA DE REZAGO, COMUNA CURANILAHUE</t>
  </si>
  <si>
    <t>SANEAMIENTO SANITARIO LOCALIDADES SAN JOSE DE COLICO, COLICO NORTE, RICARDO LAGOS, PLEGARIAS, INÉS DE SUAREZ Y LA QUINTA</t>
  </si>
  <si>
    <t>LOS ÁLAMOS</t>
  </si>
  <si>
    <t>ASISTENCIA TECNICA PROYECTOS DE INFRAESTRUCTURA COMUNAL, COMUNA DE LOS ALAMOS</t>
  </si>
  <si>
    <t>TIRÚA</t>
  </si>
  <si>
    <t>ASISTENCIA TECNICA PARA CONSTRACCION DE TOPOGRAFO Y DIBUJANTE TECNICO, PROYECTOS DE ABASTOS DE AGUA</t>
  </si>
  <si>
    <t>ANTUCO</t>
  </si>
  <si>
    <t>ASISTENCIA TÉCNICA DISEÑO, MEJORAMIENTO APR Y SANEAMIENTO SANITARIO SECTORES ALTO ANTUCO, MIRRIHUE Y VILLA LOS CANELOS, COMUNA DE ANTUCO</t>
  </si>
  <si>
    <t>CABRERO</t>
  </si>
  <si>
    <t>ASISTENCIA TECNICA CARTERA PROYECTOS PMB, COMUNA DE CABRERO</t>
  </si>
  <si>
    <t>ASISTENCIA TECNICA PARA EL SANEAMIENTO SANITARIO COMUNA DE LAJA, II PARTE</t>
  </si>
  <si>
    <t>NACIMIENTO</t>
  </si>
  <si>
    <t>ASISTENCIA TECNICA PARA PROYECTOS DE SANEAMIENTO SANITARIO Y URBANIZACION EN LA COMUNA DE NACIMIENTO</t>
  </si>
  <si>
    <t>ILUMINACION LED ACCESOS NORTE, SUR Y PARQUE NAHUELBUTA</t>
  </si>
  <si>
    <t>NEGRETE</t>
  </si>
  <si>
    <t>ASISTENCIA TECNICA PARA LA ELABORACION DE PROYECTOS DE AGUA PARA EL CONSUMO HUMANO, COMUNA DE NEGRETE</t>
  </si>
  <si>
    <t>QUILACO</t>
  </si>
  <si>
    <t>ASISTENCIA TÉCNICA PARA GENERACION DE PROYECTOS DE SANEAMIENTO SANITARIO , COMUNA DE QUILACO 100</t>
  </si>
  <si>
    <t>QUILLECO</t>
  </si>
  <si>
    <t>ASISTENCIA TECNICA DIVERSOS APR Y SANEAMIENTOS SANITARIOS, COMUNA DE QUILLECO</t>
  </si>
  <si>
    <t>SANTA BÁRBARA</t>
  </si>
  <si>
    <t>SANEAMIENTO SANITARIO SECTORES CERRO NEGRO, LOS MAITENES Y LOS LIRIOS.</t>
  </si>
  <si>
    <t>YUMBEL</t>
  </si>
  <si>
    <t>ASISTENCIA TECNICA PARA LA ELABORACION DE PROYECTOS DE INVERSION 2016, YUMBEL</t>
  </si>
  <si>
    <t>ALTO BÍO BÍO</t>
  </si>
  <si>
    <t>MEJORAMIENTO ECUALIZACION PLANTA TRATAMIENTO,VILLA RALCO, ALTO BIOBIO</t>
  </si>
  <si>
    <t>COBQUECURA</t>
  </si>
  <si>
    <t>ASISTENCIA TECNICA PARA ELABORACION DE PROYECTOS DE DISEÑOS DE APR Y CONSTRUCCIONES DE POZOS PROFUNDOS PARA LA ASOC. MUNICIPIOS DEL VALLE DEL ITATA</t>
  </si>
  <si>
    <t>ASISTENCIA TÉCNICA DE PROFESIONALES PARA LA MUNICIPALIDAD DE COELEMU</t>
  </si>
  <si>
    <t>PORTEZUELO</t>
  </si>
  <si>
    <t>CONSTRUCCIÓN DE SISTEMA DE AGUA POTABLE RURAL PARA LA LOCALIDAD DE RINCOMAVIDA</t>
  </si>
  <si>
    <t>EXTENSION SISTEMA DE AGUA POTABLE RURAL RINCOMAVIDA</t>
  </si>
  <si>
    <t>QUIRIHUE</t>
  </si>
  <si>
    <t>PMB CAJÓN EL MANZANO, COMUNA DE QUIRIHUE.</t>
  </si>
  <si>
    <t>DISEÑO SANEAMIENTO SANITARIO CINCO SECTORES DE LA COMUNA QUIRIHUE</t>
  </si>
  <si>
    <t>RÁNQUiL</t>
  </si>
  <si>
    <t>DESARROLLO DE PROYECTOS DE SANEAMIENTO SANITARIO, COMUNA DE RANQUIL.</t>
  </si>
  <si>
    <t>SAN CARLOS</t>
  </si>
  <si>
    <t>CONSTRUCCIÓN RED DE ALCANTARILLADO PÚBLICO VISTA BELLA, SAN CARLOS.</t>
  </si>
  <si>
    <t>SAN FABIÁN</t>
  </si>
  <si>
    <t>SOLUCIONES SANITARIAS DIVERSOS SECTORES, SAN FABIÁN</t>
  </si>
  <si>
    <t>SAN NICOLÁS</t>
  </si>
  <si>
    <t>SISTEMA DE DISTRIBUCIÓN AGUA POTABLE SECTOR LUCUMAVIDA NORTE</t>
  </si>
  <si>
    <t>MEJORAMIENTO PLANTA DE TRATAMIENTO AGUAS SERVIDAS SAN NICOLAS</t>
  </si>
  <si>
    <t>SISTEMA DE IMPULSIÓN, ALMACENAMIENTO Y DISTRIBUCIÓN AGUA POTABLE SECTOR EL ALMENDRO</t>
  </si>
  <si>
    <t>TREHUACO</t>
  </si>
  <si>
    <t>HABILITACIÓN DE TERRENO PARA PROYECTO HABITACIONAL SOCIAL VILLA EL SOL</t>
  </si>
  <si>
    <t>SANEAMIENTO SANITARIO SECTOR EL AROMO, DENECAN, MAITENCO Y CONSTRUCCIONES DE SISTEMAS DE A.P.R. COLECTIVOS E INDIVIDUALES EN VARIOS SECTORES RURALES</t>
  </si>
  <si>
    <t>YUNGAY</t>
  </si>
  <si>
    <t>ASISTENCIA TECNICA PARA SANEAMIENTO SANITARIO EN LA COMUNA DE YUNGAY</t>
  </si>
  <si>
    <t>A.M. REGIÓN BIO BIO</t>
  </si>
  <si>
    <t>ASISTENCIA TECNICA, DISEÑOS DE PROYECTOS DE AGUA, TERRITORIO BIO BIO CENTRO</t>
  </si>
  <si>
    <t>A.M. DE LA PUNILLA</t>
  </si>
  <si>
    <t>ASISTENCIA TECNICA PARA EL LEVANTAMIENTO Y DISEÑO DE INICIATIVAS ASOCIATIVAS EN SANEAMIENTO SANITARIO, RESIDUOS, F.P. E INFRAESTRUCTURA. T. PUNILLA</t>
  </si>
  <si>
    <t>TEMUCO</t>
  </si>
  <si>
    <t>CONSTRUCCIÓN RED DE ALCANTARILLADO VILLA LOS COLONOS, LABRANZA, TEMUCO</t>
  </si>
  <si>
    <t>CONSTRUCCIÓN OBRAS PLAN DE CIERRE VERTEDERO BOYECO, TEMUCO.</t>
  </si>
  <si>
    <t>CUNCO</t>
  </si>
  <si>
    <t>ABASTO DE AGUA POTABLE SECTOR LAS MARGARITAS, CUNCO</t>
  </si>
  <si>
    <t>ASISTENCIA TÉCNICA DESARROLLO DE PROYECTOS DE SANEAMIENTO SANITARIO</t>
  </si>
  <si>
    <t>MEJORAMIENTO SISTEMAS SANITARIOS EN 5 ESTABLECIMIENTOS DE SALUD MUNICIPAL, CURARREHUE</t>
  </si>
  <si>
    <t>ADQUISICIÓN TERRENO PARA COMITÉ DE VIVIENDA LOMA CORTADA CATRIPULLI, CURARREHUE</t>
  </si>
  <si>
    <t>CONTRATACIÓN DE PROFESIONALES PARA LEVANTAR INFORMACION EN TERRENO PMB CURARREHUE Y CATRIPULLI</t>
  </si>
  <si>
    <t>FREIRE</t>
  </si>
  <si>
    <t>ASISTENCIA TECNICA PARA LA ELABORACION DE PROYECTOS DE AGUA POTABLE RURAL</t>
  </si>
  <si>
    <t>GALVARINO</t>
  </si>
  <si>
    <t>MEJORAMIENTO SISTEMA DE ABASTO DE AGUA COMUNIDAD COLPI SUR</t>
  </si>
  <si>
    <t>INSPECCIÓN TÉCNICA PROYECTOS DE ABASTO DE AGUA COMUNA DE GALVARINO</t>
  </si>
  <si>
    <t>ASISTENCIA TÉCNICA CONSTRUCCIÓN INFRAESTRUCTURA SANITARIA VARIOS SECTORES RURALES DISPERSOS, GALVARINO</t>
  </si>
  <si>
    <t>ASISTENCIA TÉCNICA PARA ELABORACIÓN DE PROYECTOS DE CONSTRUCCIÓN DE CASETAS SANITARIAS EN DIVERSOS SECTORES DE GALVARINO</t>
  </si>
  <si>
    <t>CONSTRUCCIÓN DE ALCANTARILLADO Y PEAS CALLE LIDIA KINZEL, COMUNA DE GORBEA</t>
  </si>
  <si>
    <t>NUEVA IMPERIAL</t>
  </si>
  <si>
    <t>INSPECCION TECNICA ABASTO DE AGUA POTABLE VARIOS SECTORES RURALES COMUNA DE NUEVA IMPERIAL</t>
  </si>
  <si>
    <t>PITRUFQUÉN</t>
  </si>
  <si>
    <t>ABASTO AGUA POTABLE SECTOR COMUNIDAD INDÍGENA DALPIN, COIHUECO, ETAPA 2, PITRUFQUÉN..</t>
  </si>
  <si>
    <t>EXTENSIÓN RED AGUA POTABLE EN CALLEJON SALVO, PITRUFQUEN</t>
  </si>
  <si>
    <t>PUCÓN</t>
  </si>
  <si>
    <t>CONTRATACIÓN PROFESIONALES DE APOYO EN LA ESTRATEGIA DE MINIMIZACIÓN Y GESTIÓN DE SITIO DE DISPOSICIÓN FINAL DE RSD PARA LA COMUNA DE PUCÓN</t>
  </si>
  <si>
    <t>TEODORO SCHMIDT</t>
  </si>
  <si>
    <t>ASISTENCIA TECNICA PARA FORMULACIÓN DE CARTERA DE PROYECTOS DE ABASTOS DE AGUA POTABLE, DIVERSOS SECTORES DE LA COMUNA DE TEODORO SCHMIDT</t>
  </si>
  <si>
    <t>TOLTÉN</t>
  </si>
  <si>
    <t>ASISTENCIA TÉCNICA PARA SANEAMIENTO SANITARIO DIVERSOS SECTORES RURALES, COMUNA DE TOLTÉN</t>
  </si>
  <si>
    <t>VILCÚN</t>
  </si>
  <si>
    <t>ASISTENCIA TÉCNICA PARA LA GENERACIÓN DE PROYECTOS SANITARIOS EN LA COMUNA DE VILCÚN</t>
  </si>
  <si>
    <t>VILLARRICA</t>
  </si>
  <si>
    <t>CONSTRUCCION ALCANTARILLADO SANITARIO ÑANCUL, VILLARRICA</t>
  </si>
  <si>
    <t>ANGOL</t>
  </si>
  <si>
    <t>CONTRATACIÓN DE PROFESIONALES PARA ASISTENCIA TÉCNICA EN SANEAMIENTO SANITARIO INTEGRAL DIVERSOS SECTORES RURALES DE ANGOL</t>
  </si>
  <si>
    <t>COLLIPULLI</t>
  </si>
  <si>
    <t>ASISTENCIA TÉCNICA PARA CARTERA ABASTOS Y CATASTRO INFRAESTRUCTURA SANITARIA ESTABLECIMIENTOS DE SALUD, EDUCACIÓN Y CEMENTERIOS, COMUNA DE COLLIPULLI</t>
  </si>
  <si>
    <t>CURACAUTÍN</t>
  </si>
  <si>
    <t>ABASTO DE AGUA POTABLE SECTOR VENTRENCO</t>
  </si>
  <si>
    <t>ABASTO DE AGUA POTABLE SECTOR SANTA JULIA</t>
  </si>
  <si>
    <t>ABASTO DE AGUA POTABLE SECTOR DIECISEIS DE JULIO</t>
  </si>
  <si>
    <t>INSPECCIÓN TÉCNICA CONSTRUCCIÓN I. SANITARIA R. PILLAN, S. RAMON, J. GUILLON, J. ANTINAO, ERCILLA</t>
  </si>
  <si>
    <t>LONQUIMAY</t>
  </si>
  <si>
    <t xml:space="preserve">ABASTO DE AGUA POTABLE COMUNIDAD INDÍGENA BENANCIO CUMILLÁN </t>
  </si>
  <si>
    <t>ABASTO DE AGUA POTABLE SECTOR PARRONAL, COMUNA DE RENAICO</t>
  </si>
  <si>
    <t>ABASTOS DE AGUA POTABLE, SECTOR RENE SCHNEIDER COMUNA DE RENAICO</t>
  </si>
  <si>
    <t>ASISTENCIA LEGAL (Otros)</t>
  </si>
  <si>
    <t>ASISTENCIA LEGAL PARA SANEAMIENTO SANITARIO Y SERVICIOS BASICOS</t>
  </si>
  <si>
    <t>ASISTENCIA TÉCNICA PARA LA ELABORACIÓN DE PROYECTOS DE SANEAMIENTO SANITARIO, COMUNA DE RENAICO</t>
  </si>
  <si>
    <t>VICTORIA</t>
  </si>
  <si>
    <t>REPOSICION DE PLANTA DE TRATAMIENTO DE AGUAS SERVIDAS LOCALIDAD DE PUA</t>
  </si>
  <si>
    <t>ASISTENCIA TECNICA PARA GENERAR CARTERA DE PROYECTOS DE ABASTOS DE AGUA POTABLE EN DIVERSOS SECTORES RURALES,COMUNA DE VICTORIA</t>
  </si>
  <si>
    <t>A.M. MALLECO NORTE</t>
  </si>
  <si>
    <t>ASISTENCIA TÉCNICA PARA APOYAR LA GESTIÓN DE RESIDUOS EN LA ASOCIACION DE MUNICIPALIDADES MALLECO NORTE (RENAICO, ANGOL, COLLIPULLI, ERCILLA)</t>
  </si>
  <si>
    <t>ASISTENCIA TÉCNICA PARA DIAGNÓSTICO Y DISEÑO DE OBRAS DE SANEAMIENTO EN 12 ESCUELAS MUNICIPALES DE 8 COMUNAS DE LA PROVINCIA DE MALLECO.</t>
  </si>
  <si>
    <t>A.M. DE ALCALDES MAPUCHES</t>
  </si>
  <si>
    <t>ASOCIACIÓN DE MUNICIPALIDADES CON ALCALDE MAPUCHE</t>
  </si>
  <si>
    <t>ASISTENCIA TÉCNICA PARA LA ELABORACIÓN DE PROYECTOS PARA LA ASOCIACIÓN DE MUNICIPALIDADES CON ALCALDE MAPUCHE 2016</t>
  </si>
  <si>
    <t>A.M. COSTA ARAUCANÍA</t>
  </si>
  <si>
    <t>ASISTENCIA TÉCNICA PARA LEVANTAR CARTERA DE PROYECTOS DE SANEAMIENTO SANITARIO EN EL TERRITORIO ARAUCANÍA COSTERA.</t>
  </si>
  <si>
    <t>CALBUCO</t>
  </si>
  <si>
    <t>CONSTRUCCIÓN INFRAESTRUCTURA SANITARIA DIVERSOS SECTORES URBANOS DE CALBUCO</t>
  </si>
  <si>
    <t>CONSTRUCCION INTERCONEXION RED AGUA POTABLE CALBUCO-CAICAEN URBANO</t>
  </si>
  <si>
    <t>CONSTRUCCIÓN INTERCONEXIÓN RED DE AGUA POTABLE CALBUCO-CAICAEN RURAL</t>
  </si>
  <si>
    <t>COCHAMÓ</t>
  </si>
  <si>
    <t>ASISTENCIA TÉCNICA PARA SANEAMIENTO SANITARIO Y OTRAS INFRAESTRUCTURA EN EL MARCO DEL PLAN PATAGONIA VERDE COMUNA DE COCHAMO.</t>
  </si>
  <si>
    <t>ASISTENCIA TÉCNICA PARA SANEAMIENTO SANITARIO Y OTRAS INFRAESTRUCTURA EN EL MARCO DEL PLAN PATAGONIA VERDE COMUNA DE COCHAMO AÑO 2016</t>
  </si>
  <si>
    <t>FRESIA</t>
  </si>
  <si>
    <t>SANEAMIENTO SANITARIO PARTICULAR ALCANTARILLADO Y AGUA POTABLE EN ZONAS DISPERSAS</t>
  </si>
  <si>
    <t>FRUTILLAR</t>
  </si>
  <si>
    <t>SEGUIMIENTO PROYECTOS DE AGUA POTABLE RURAL, ELECTRIFICACIÓN RURAL Y SANEAMIENTO SANITARIO SECTORES URBANOS, COMUNA DE FRUTILLAR</t>
  </si>
  <si>
    <t>LOS MUERMOS</t>
  </si>
  <si>
    <t>SANEAMIENTO SANITARIO VARIOS SECTORES”</t>
  </si>
  <si>
    <t>MAULLÍN</t>
  </si>
  <si>
    <t>CONSERVACIÓN APR LOLCURA</t>
  </si>
  <si>
    <t>PUERTO VARAS</t>
  </si>
  <si>
    <t>ASISTENCIA TÉCNICA (RESIDENTE GENERAL) PARA LA OPERACION DEL RELLENO SANITARIO PROVINCIAL PUERTO VARAS</t>
  </si>
  <si>
    <t>CONSTRUCCION POZO PROFUNDO PETROHUE</t>
  </si>
  <si>
    <t>CASTRO</t>
  </si>
  <si>
    <t>ESTUDIO DE CASETAS SANITARIAS Y SISTEMA DE RECOLECCIÓN DE AGUAS SERVIDAS SECTOR LA CHACRA</t>
  </si>
  <si>
    <t>CONSTRUCCION DE LINEAS DE ALUMBRADO PÚBLICO DIVERSOS SECTORES EN ISLA QUEHUI DE CASTRO.</t>
  </si>
  <si>
    <t>CONSTRUCCIÓN SISTEMA DE AGUA POTABLE RURAL LOCALIDAD DE HUENUCO</t>
  </si>
  <si>
    <t>ANCUD</t>
  </si>
  <si>
    <t>CONSTRUCCION DISEÑO ING. INF. SANITARIA VILLA CHACAO, ANCUD</t>
  </si>
  <si>
    <t>AMPLIACIÓN Y ADECUACIÓN NORMATIVA VERTEDERO MUNICIPAL DE LA COMUNA DE ANCUD</t>
  </si>
  <si>
    <t>EXTENSIÓN RED DE AGUA POTABLE PASAJES LOS ESTEROS, COMUNA DE ANCUD</t>
  </si>
  <si>
    <t>EXTENSION RED DE AGUA POTABLE Y ALCANTARILLADO DE AGUAS SERVIDAS PASAJE 2 CAICUMEO</t>
  </si>
  <si>
    <t>ASESORIA TECNICA PROYECTOS DE INFRAESTRUCTURA SANITARIA COMUNA DE ANCUD</t>
  </si>
  <si>
    <t>CHONCHI</t>
  </si>
  <si>
    <t>ASISTENCIA TÉCNICA URBANA PARA PROYECTOS DE SANEAMIENTO SANITARIO COMUNA DE CHONCHI</t>
  </si>
  <si>
    <t>CURACO DE VÉLEZ</t>
  </si>
  <si>
    <t>ASISTENCIA TÉCNICA PROYECTOS ÁREA SALUD CURACO DE VELEZ</t>
  </si>
  <si>
    <t>QUEILÉN</t>
  </si>
  <si>
    <t>PROYECTOS DE AGUA POTABLE URBANA Y RURAL COMUNA DE QUEILÉN</t>
  </si>
  <si>
    <t>QUELLÓN</t>
  </si>
  <si>
    <t>CATASTRO, ANÁLISIS Y FORMULACIÓN DE PROYECTOS DE AGUA POTABLE RURAL, URBANA Y ALCANTARILLADOS CON AMPLIACIÓN DEL RADIO OPERACIONAL COMUNA DE QUELLON</t>
  </si>
  <si>
    <t>OSORNO</t>
  </si>
  <si>
    <t>ACTUALIZACIÓN DEL PLAN DE CIERRE DEL VERTEDERO DE LA COMUNA DE OSORNO</t>
  </si>
  <si>
    <t>PUYEHUE</t>
  </si>
  <si>
    <t>ELABORACIÓN DE PROYECTOS PARA LA COMUNA DE PUYEHUE</t>
  </si>
  <si>
    <t>ELABORACION DE PROYECTOS PARA LA COMUNA DE PUYEHUE</t>
  </si>
  <si>
    <t>CHAITÉN</t>
  </si>
  <si>
    <t>GENERACIÓN DE PRE FACTIBILIDADES, PERFILES Y PROYECTOS DEL PLAN PATAGONIA VERDE, RECONSTRUCCIÓN</t>
  </si>
  <si>
    <t>FUTALEUFÚ</t>
  </si>
  <si>
    <t>ASISTENCIA TÉCNICA SANEAMIENTO SANITARIO Y OTROS EN EL MARCO DEL PLAN PATAGONIA VERDE COMUNA DE FUTALEUFÚ</t>
  </si>
  <si>
    <t>HUALAIHUÉ</t>
  </si>
  <si>
    <t>MEJORAMIENTO APR CONTAO COMUNA DE HUALAIHUE</t>
  </si>
  <si>
    <t>HABILITACIÓN ENERGÍA ELÉCTRICA SISTEMA FOTOVOLTAICO INDIVIDUAL LA ARENA</t>
  </si>
  <si>
    <t>APOYO TECNICO PARA PROYECTOS DE AGUA POTABLE Y ELABORACIÓN DE PERFILES DE PREINVERSION EN LA COMUNA DE HUALAIHUE</t>
  </si>
  <si>
    <t>ASISTENCIA TÉCNICA SANEAMIENTO SANITARIO Y PERFILES DE INVERSION EN EL MARCO DEL PLAN PATAGONIA VERDE COMUNA DE HUALAIHUÉ</t>
  </si>
  <si>
    <t>ASISTENCIAS TÉCNICAS PARA EL PROYECTO MANEJO SUSTENTABLE DE LOS RESIDUOS SÓLIDOS DOMICILIARIOS EN LA PROVINCIA DE OSORNO AÑO 2016 -2017.</t>
  </si>
  <si>
    <t>GUAITECAS</t>
  </si>
  <si>
    <t>ASISTENCIA TECNICA PARA LA CONTRATACION DE PROFESIONALES EN GUAITECAS</t>
  </si>
  <si>
    <t>COCHRANE</t>
  </si>
  <si>
    <t>ELABORACIÓN SOLUCIONES SANITARIAS Y ASISTENCIA EN EJECUCION DE OBRAS DE SANEAMIENTO SANITARIO DE COCHRANE</t>
  </si>
  <si>
    <t>CONTRATACION DE ASISTENCIA TECNICA CONTRAPARTE DE PROYECTOS SANEAMIENTO SANITARIO, DE LA COMUNA DE PORVENIR</t>
  </si>
  <si>
    <t>PRIMAVERA</t>
  </si>
  <si>
    <t>MEJORAMIENTO ELÉCTRICO POBLACIÓN ALTA, CERRO SOMBRERO</t>
  </si>
  <si>
    <t>SANTIAGO</t>
  </si>
  <si>
    <t>DIAGNÓSTICO Y DISEÑO DE PROYECTOS SANITARIOS EN CITÉS Y PASAJES DE LA COMUNA DE SANTIAGO</t>
  </si>
  <si>
    <t>CERRILLOS</t>
  </si>
  <si>
    <t>ASISTENCIA TÉCNICA ESTABLECIMIENTOS EDUCACIONALES</t>
  </si>
  <si>
    <t>ILUMINACIÓN DE ÁREAS VERDES</t>
  </si>
  <si>
    <t>MEJORAMIENTO DE ILUMINACIÓN ÁREAS VERDES</t>
  </si>
  <si>
    <t>ILUMINACIÓN LED PLAZA LO LILLO, AREAS VERDES Y PEATONALES CENTRO CÍVICO EL BOSQUE</t>
  </si>
  <si>
    <t>CATASTRO PARA BENEFICIARIOS DE TÍTULOS DE DOMINIO DIVERSOS SECTORES, COMUNA DE EL BOSQUE</t>
  </si>
  <si>
    <t>ELABORACIÓN DE PROYECTOS DE AGUA POTABLE Y ALCANTARILLADO DE DIVERSOS SECTORES DE LA COMUNA DE EL BOSQUE</t>
  </si>
  <si>
    <t>ILUMINACIÓN PEATONAL Y ORNAMENTAL LED DIVERSOS PUNTOS DE AVDA. PADRE HURTADO Y SECTOR AVDA. CAPRICORNIO DE LA COMUNA DE EL BOSQUE.</t>
  </si>
  <si>
    <t>INDEPENDENCIA</t>
  </si>
  <si>
    <t>ANÁLISIS SISTEMAS ELÉCTRICOS EDIFICIOS MUNICIPALES, SEGUNDA ETAPA</t>
  </si>
  <si>
    <t>LA CISTERNA</t>
  </si>
  <si>
    <t>RECAMBIO PARQUE LUMINICO PUBLICO DE DIFERENTES SECTORES DE LA COMUNA DE LA CISTERNA</t>
  </si>
  <si>
    <t>LA FLORIDA</t>
  </si>
  <si>
    <t>CATASTRO DE DOMINIO Y SANITARIO PARA DIVERSOS SECTORES DE LA COMUNA DE LA FLORIDA</t>
  </si>
  <si>
    <t>LA PINTANA</t>
  </si>
  <si>
    <t>ASISTENCIA TÉCNICA PARA CAMBIO DE LUMINARIAS POR TECNOLOGÍA LED EN ÁREAS VERDES DE LA PINTANA</t>
  </si>
  <si>
    <t>LO ESPEJO</t>
  </si>
  <si>
    <t>CATASTRO PARA BENEFICIARIOS DE TÍTULOS DE DOMINIO, DIVERSOS SECTORES, COMUNA DE LO ESPEJO</t>
  </si>
  <si>
    <t>QUINTA NORMAL</t>
  </si>
  <si>
    <t>LUMINARIA PEATONAL SECTOR 7</t>
  </si>
  <si>
    <t>RECOLETA</t>
  </si>
  <si>
    <t>VALORIZACIÓN DE RESIDUOS (Otros)</t>
  </si>
  <si>
    <t>PROGRAMA DE RECUPERACIÓN ENERGÉTICA A TRAVÉS DE TALLERES DE LOMBRICULTURA PARA ORGANIZACIONES COMUNITARIAS DE LA COMUNA DE RECOLETA</t>
  </si>
  <si>
    <t>SAN JOAQUÍN</t>
  </si>
  <si>
    <t>REPOSICIÓN ALUMBRADO PÚBLICO EN DIVERSOS EJES VIALES DE LA COMUNA DE SAN JOAQUÍN</t>
  </si>
  <si>
    <t>SAN MIGUEL</t>
  </si>
  <si>
    <t>ASISTENCIA TÉCNICA PARA ESTUDIO DE PREFACTIBILIDAD DE SOTERRADO DE REDES AÉREAS</t>
  </si>
  <si>
    <t>PIRQUE</t>
  </si>
  <si>
    <t>ESTUDIO DE PROYECTO DE RED DE ALCANTARILLADO, SECTOR PATRICIO GANA COMUNA DE PIRQUE</t>
  </si>
  <si>
    <t>CALERA DE TANGO</t>
  </si>
  <si>
    <t>CONSTRUCCIÓN DE PUNTO LIMPIO Y CENTRO DE ACOPIO PARA LA VALORIZACIÓN DE RSD INORGÁNICOS DE CALERA DE TANGO. PROGRAMA SANTIAGO RECICLA</t>
  </si>
  <si>
    <t>CONTINUIDAD ASESORIA PROFESIONAL PARA SOLUCION DEFINITVA A LA DISPOSICIÓN FINAL DE RESIDUOS SOLIDOS DOMICILIARIOS DE LA COMUNA DE MELIPILLA</t>
  </si>
  <si>
    <t>MARÍA PINTO</t>
  </si>
  <si>
    <t>ASISTENCIA TECNICA SANEAMIENTO SANITARIO COMUNA DE MARIA PINTO</t>
  </si>
  <si>
    <t>SAN PEDRO</t>
  </si>
  <si>
    <t>ELABORACIÓN DE PROYECTOS DE AGUA POTABLE Y ALCANTARILLADO DE DIVERSOS SECTORES DE LA COMUNA DE SAN PEDRO</t>
  </si>
  <si>
    <t>PADRE HURTADO</t>
  </si>
  <si>
    <t>ASISTENCIA LEGAL PARA EL DESARROLLO DE DIVERSOS PROYECTOS SECTOR SAN IGNACIO</t>
  </si>
  <si>
    <t>ASESORIA TÉCNICA PARA EL DESARROLLO DE DIVERSOS PROYECTOS SECTOR SAN IGNACIO</t>
  </si>
  <si>
    <t>VALDIVIA</t>
  </si>
  <si>
    <t>PLAN DE DIFUSION Y COMUNICACION PARA EL MANEJO SUSTENTABLE DE RESIDUOS SOLIDOS REGION DE LOS RIOS</t>
  </si>
  <si>
    <t>ASISTENCIA TECNICA PROFESIONALES PARA PROYECTOS DE SANEAMIENTO SANITARIO EN LA COMUNA DE VALDIVIA, CUARTA ETAPA</t>
  </si>
  <si>
    <t>CORRAL</t>
  </si>
  <si>
    <t>ASISTENCIA TÉCNICA PROFESIONAL PARA PROYECTOS CON FINANCIAMIENTO DE LA SUBDERE EN LA COMUNA DE CORRAL</t>
  </si>
  <si>
    <t>NORMALIZACIÓN REDES HIDRÁULICAS DE CINCO SECTORES RURALES DE LANCO</t>
  </si>
  <si>
    <t>ASISTENCIA TÉCNICA PROFESIONAL PARA PROYECTOS DE RESIDUOS SÓLIDOS DOMICILIARIOS CON FINANCIAMIENTO DE LA SUBDERE EN LA COMUNA DE LANCO</t>
  </si>
  <si>
    <t>ESTUDIO MECÁNICA DE SUELOS SECTOR COLO COLO S/N, FOLILCO</t>
  </si>
  <si>
    <t>ASISTENCIA TECNICA PROFESIONALES PARA PROYECTOS CON FINANCIAMIENTO SUBDERE EN LA COMUNA DE LOS LAGOS</t>
  </si>
  <si>
    <t>MÁFIL</t>
  </si>
  <si>
    <t>NORMALIZACION RED DE AGUAS SERVIDAS PARA 13 VIVIENDAS POBLACION ARBOLEDA</t>
  </si>
  <si>
    <t>PLANTA ELEVADORA, EMISARIO Y ACCESO PARA COMITE "ALCANZANDO UN SUEÑO"</t>
  </si>
  <si>
    <t>CONTRATACIÓN DE PROFESIONALES ASISTENCIA TÉCNICA PARA FORMULACIÓN, SUPERVISIÓN Y CONTROL DE INICIATIVAS DE INVERSIÓN LOCAL CON FINANCIAMIENTO PÚBLICO</t>
  </si>
  <si>
    <t>MARIQUINA</t>
  </si>
  <si>
    <t>CONTINUACIÓN ASISTENCIA TÉCNICA PMB PARA DOS PROFESIONALES EN ETAPA DE DISEÑO Y EJECUCIÓN, COMUNA DE MARIQUINA</t>
  </si>
  <si>
    <t>PAILLACO</t>
  </si>
  <si>
    <t>HABILITACION SONDAJE NUEVO, PAILLACO.</t>
  </si>
  <si>
    <t>APOYO PROFESIONALES PARA GENERACION DE NUEVAS INICIATIVAS Y CONTRAPARTE TECNICA, PAILLACO.</t>
  </si>
  <si>
    <t>PANGUIPULLI</t>
  </si>
  <si>
    <t>CONTRATACIÓN DE PROFESIONALES PARA APOYO A PROYECTOS CON FINANCIAMIENTO DE LA SUBDERE, COMUNA DE PANGUIPULLI</t>
  </si>
  <si>
    <t>LA UNIÓN</t>
  </si>
  <si>
    <t>ESTUDIO HIDROGEOLOGICO SECTOR LA FLORIDA LA UNION</t>
  </si>
  <si>
    <t>PROYECTO RECAMBIO ILUMINACIÓN PÚBLICA A LUMINARIAS LED</t>
  </si>
  <si>
    <t>CONTRATACIÓN DE PROFESIONALES PARA APOYO A PROYECTOS CON FINANCIAMIENTO DE SUBDERE 2016</t>
  </si>
  <si>
    <t>FUTRONO</t>
  </si>
  <si>
    <t>REPOSICIÓN ALUMBRADO PÚBLICO DIVERSOS SECTORES DE FUTRONO</t>
  </si>
  <si>
    <t>SANEAMIENTO DE TÍTULOS (Otros)</t>
  </si>
  <si>
    <t>SANEAMIENTO DE TITULOS DE DOMINIO ISLA HUAPI COMUNA DE FUTRONO</t>
  </si>
  <si>
    <t>CONTRATACIÓN DE SERVICIOS PROFESIONALES</t>
  </si>
  <si>
    <t>LAGO RANCO</t>
  </si>
  <si>
    <t>CONTRATACIÓN DE PROFESIONALES PARA APOYO Y CONTRAPARTE TÉCNICA A PROYECTOS CON FINANCIAMIENTO DE SUBDERE, COMUNA DE LAGO RANCO</t>
  </si>
  <si>
    <t>RÍO BUENO</t>
  </si>
  <si>
    <t>ASISTENCIA TÉCNICA PROFESIONALES PARA PROYECTOS CON FINANCIAMIENTO SUBDERE EN LA COMUNA DE RIO BUENO</t>
  </si>
  <si>
    <t>A.M. DE LOS RÍOS DE R.S.</t>
  </si>
  <si>
    <t>ASISTENCIA TÉCNICA PROFESIONALES ASOCIACIÓN DE MUNICIPIOS DE RESIDUOS SÓLIDOS REGIÓN DE LOS RÍOS</t>
  </si>
  <si>
    <t>A.M. REGION DE LOS RÍOS</t>
  </si>
  <si>
    <t>ASISTENCIA TÉCNICA PARA ASESORAR Y COORDINAR ACCIONES DE INVERSIÓN Y GESTIÓN DE PROYECTOS PMB ATRAVÉS DE LA ASOC.DE MUNICIPIOS LOS RIOS</t>
  </si>
  <si>
    <t>SANEAMIENTO INTEGRAL DIVERSOS SECTORES DE LA PROVINCIA DE VALDIVIA</t>
  </si>
  <si>
    <t>MEJORAMIENTO PTAS GUALLIGUAICA</t>
  </si>
  <si>
    <t>CONSTRUCCIÓN COLECTOR AVDA. LA CONCEPCIÓN, ILLAPEL</t>
  </si>
  <si>
    <t>CONTRATACIÓN DE SERVICIOS PROFESIONALES PARA GENERACION DE PROYECTOS , VARIAS LOCALIDADES, COMUNA DE RÍO HURTADO</t>
  </si>
  <si>
    <t>CONSTRUCCIÓN Y DISTRIBUCIÓN RED DE AGUA POTABLE LOCALIDAD DE REYES</t>
  </si>
  <si>
    <t>DISEÑOS SANEAMIENTO SEIS PROYECTOS COMUNA CONCEPCION</t>
  </si>
  <si>
    <t>DISEÑO SANEAMIENTO SANITARIO DIFERENTES SECTORES DE FLORIDA</t>
  </si>
  <si>
    <t>ASISTENCIA TECNICA PROYECTOS PMB ZONA DE REZAGO, COMUNA DE LOS ALAMOS</t>
  </si>
  <si>
    <t>ASESORÍA PROFESIONAL SANEAMIENTO SANITARIO INTEGRAL DE ASENTAMIENTOS IRREGULARES, COMUNA DE LOS ÁLAMOS.</t>
  </si>
  <si>
    <t>ASISTENCIA TECNICA PARA DESARROLLO DE PROYECTOS SANITARIOS, ABASTOS DE AGUA Y DIVERSOS PROYECTOS SECPLAN</t>
  </si>
  <si>
    <t>DISEÑO Y NORMALIZACION SISTEMAS DE ABASTECIMIENTO AGUA POTABLE ALTO BIOBIO</t>
  </si>
  <si>
    <t>ASISTENCIA TÉCNICA AGUA POTABLE RURAL DIVERSOS SECTORES</t>
  </si>
  <si>
    <t>EJECUCIÓN PLANTA ELEVADORA TERRENO COMITÉ DE VIVIENDA EL FARO</t>
  </si>
  <si>
    <t>CONSTRUCCION INFRAESTRUCTURA SANITARIA REQUEN PILLAN, SAN RAMÓN, JOSÉ GUIÑON, JUAN ANTINAO</t>
  </si>
  <si>
    <t>SANEAMIENTO BÁSICO DE LA COMUNA</t>
  </si>
  <si>
    <t>Año 2016 SEGUNDO TRIMESTRE</t>
  </si>
  <si>
    <t>INFORME ACUMULADO DE INVERSIONES  SEGUNDO TRIMESTRE 2016</t>
  </si>
  <si>
    <t>ANDREA SANTANDER DIAZ</t>
  </si>
  <si>
    <t>CONTRATACIÓN PROFESIONALES PARA RECONSTRUCCIÓN   </t>
  </si>
  <si>
    <t>MIGUEL MENA ROJAS</t>
  </si>
  <si>
    <t>INGRID VEGA TORRES</t>
  </si>
  <si>
    <t>CRISTIAN ANTONIO GONZÁLEZ PINTO</t>
  </si>
  <si>
    <t>MAURICIO HERNAN POVEDA RIOS</t>
  </si>
  <si>
    <t>JORGE PERALTA CORTÉS</t>
  </si>
  <si>
    <t>JULIO ALFREDO ENCINA SOTO</t>
  </si>
  <si>
    <t>IVAN ANDRES MIERES TRONCOSO</t>
  </si>
  <si>
    <t>MOISES ALFREDO ROJAS CACERES</t>
  </si>
  <si>
    <t>CARLOS EDUARDO BARRAZA CORTES</t>
  </si>
  <si>
    <t>RENE PATRICIO POBLETE RODRIGUEZ</t>
  </si>
  <si>
    <t>DANIZA  ALEJANDRA CANDIA DELGADO</t>
  </si>
  <si>
    <t>YUSEPP BERNABE PLETICOSIC RAMIREZ</t>
  </si>
  <si>
    <t>EDUARDO ALBERTO BARRERA RAMIREZ</t>
  </si>
  <si>
    <t>“ASISTENCIA TÉCNICA PARA GENERACIÓN DE PROYECTOS OBRAS VARIAS EN ALTO DEL CARMEN”.</t>
  </si>
  <si>
    <t>CARLOS ANTONIO DIAZ COLLAO</t>
  </si>
  <si>
    <t>JAVIER ANTONIO ANDRADES ESPINOSA</t>
  </si>
  <si>
    <t>ROBERTO ALEJANDRO ROJAS VALENCIA</t>
  </si>
  <si>
    <t>FERNANDO CARMONA DEL PINO</t>
  </si>
  <si>
    <t>DARRELL DOUGLAS  MAC EVOY FARIAS</t>
  </si>
  <si>
    <t>CECILIA CARVAJAL VALLE  </t>
  </si>
  <si>
    <t>“CARTERA DE PROYECTOS DE SANEAMIENTO INTEGRAL Y RECONSTRUCCIÓN” (HABILITACIÓN DE 5 ESCUELAS UBICADAS AL ORIENTE DE CANELA BAJA)</t>
  </si>
  <si>
    <t>MARIO ANDRES SOTO ASCENCIO</t>
  </si>
  <si>
    <t>ANDRES JAVIER SALGADO NAUDUAN</t>
  </si>
  <si>
    <t>PAUL WESTER  HORMAZABAL PEÑA</t>
  </si>
  <si>
    <t>JENNIFFER PILAR FUENTES IRARRAZABAL</t>
  </si>
  <si>
    <t>LUIS ESTEBAN  RODRIGUEZ ARAYA</t>
  </si>
  <si>
    <t>FRANCISCO JOSÉ AHUMADA ROJO</t>
  </si>
  <si>
    <t>LESLY CAROL BAHAMONDES BAHAMONDES</t>
  </si>
  <si>
    <t>KARLA ANDREA ZAMORA ZAMORA</t>
  </si>
  <si>
    <t>JAVIER DANIEL  TRIVELLI ZONDEK</t>
  </si>
  <si>
    <t>MARCEL SZANTO NAREA</t>
  </si>
  <si>
    <t>FERNANDO ESTEBAN  LARRONDO  TAPIA</t>
  </si>
  <si>
    <t>KATHIA ALEJANDRA  VEGA VILLARROEL</t>
  </si>
  <si>
    <t>LORENA DEL CARMEN CONTRERAS ASTUDILLO</t>
  </si>
  <si>
    <t>TOMAS PABLO LOPEZ ARENAS</t>
  </si>
  <si>
    <t>PEDRO ESTEBAN DIAZ RUBILAR</t>
  </si>
  <si>
    <t>HECTOR ELISEO MARDONES VIDAL</t>
  </si>
  <si>
    <t>FELIX SANCHEZ LILLO</t>
  </si>
  <si>
    <t>RODRIGO VARGAS MARTINEZ</t>
  </si>
  <si>
    <t>MONICA GADICKE SABAJ</t>
  </si>
  <si>
    <t>PATRICIO HITSCHFELD</t>
  </si>
  <si>
    <t>ROCIO  HURTADO BENZO</t>
  </si>
  <si>
    <t>PATRICIO MICHELL GARRIDO GARRIDO  </t>
  </si>
  <si>
    <t>INSPECCIÓN  TECNICA  C.C.S.  COYA- MACHALI</t>
  </si>
  <si>
    <t>CHRISTIAN OSORIO OSORIO  </t>
  </si>
  <si>
    <t>Jaime Andrés</t>
  </si>
  <si>
    <t>MANUEL JESUS ORELLANA SALINAS</t>
  </si>
  <si>
    <t>IGNACIO PATRICIO RODRIGUEZ HERNANDEZ</t>
  </si>
  <si>
    <t>Julio Alfonso</t>
  </si>
  <si>
    <t>CLAUDIO SOTO SOTO</t>
  </si>
  <si>
    <t>RUBEN DAVID MORALES JARA</t>
  </si>
  <si>
    <t>JAVIER IGNACIO RODRIGUEZ ACEVEDO</t>
  </si>
  <si>
    <t>JUAN PABLO PINTO ARAYA</t>
  </si>
  <si>
    <t>EVELYN FRACISCA ESPINOSA HENRIQUEZ</t>
  </si>
  <si>
    <t>CAMILA SOLEDAD VALENZUELA ORELLANA</t>
  </si>
  <si>
    <t>ANDRES TORRES GONZALEZ</t>
  </si>
  <si>
    <t>MARIA ESPERANZA ROCK NUÑEZ</t>
  </si>
  <si>
    <t>CRISTIAN GONZALEZ ANDRADES</t>
  </si>
  <si>
    <t>RODRIGO IRRIBARRA VELASQUEZ</t>
  </si>
  <si>
    <t>ARIEL IVAN ORTEGA BUSTOS</t>
  </si>
  <si>
    <t>FABIOLA MEDINA CADENAS</t>
  </si>
  <si>
    <t>RENATO  URRUTIA CONSTANZO</t>
  </si>
  <si>
    <t>ENRIQUE RIVAS RIVAS  </t>
  </si>
  <si>
    <t>NANCY VALESKA BURGOS SAAVEDRA</t>
  </si>
  <si>
    <t>ANNA RAFFAELA DELGADO HURTADO</t>
  </si>
  <si>
    <t>LUIS ANTONIO MUÑOZ  VASQUEZ</t>
  </si>
  <si>
    <t>DAGOBERTO ANTONIO SANHUEZA CARRILLO</t>
  </si>
  <si>
    <t>HECTOR RODRIGO CISTERNAS BERTON  </t>
  </si>
  <si>
    <t>DAVID VARGAS VALDEBENITO</t>
  </si>
  <si>
    <t>ASISTENCIA TÉCNICA PARA LA ELABORACION DE PROYECTOS DE AGUA  PARA EL CONSUMO HUMANO 2015-2016</t>
  </si>
  <si>
    <t>JAVIER CABRER BESNIER</t>
  </si>
  <si>
    <t>MACARENA ALEJANDRA CRISOSTO FUENTEALBA</t>
  </si>
  <si>
    <t>ASISTENCIA TECNICA  CARTERA DE PROYECTOS PMB ZONA DE  REZAGO, COMUNA  CURANILAHUE</t>
  </si>
  <si>
    <t>RODRIGO EDUARDO MARDONES DONOSO  </t>
  </si>
  <si>
    <t>NATALIA ANDREA TOLEDO HERNANDEZ</t>
  </si>
  <si>
    <t>MARIA CECILIA  CONCHA FUENTES</t>
  </si>
  <si>
    <t>MARIA FERNANDA  LIZAMA MENDOZA</t>
  </si>
  <si>
    <t>MIGUEL HERRERA PEÑA</t>
  </si>
  <si>
    <t>INSPECCION TECNICA  ABASTO DE AGUA POTABLE VARIOS SECTORES RURALES COMUNA DE NUEVA IMPERIAL</t>
  </si>
  <si>
    <t>CRISTIAN SEBASTIAN VELOSO PELDOZA</t>
  </si>
  <si>
    <t>CRISTIAN ANDRES</t>
  </si>
  <si>
    <t>EDGARDO ANDRES PIFFAUT ZUÑIGA</t>
  </si>
  <si>
    <t>GENERACIÓN DE PROYECTOS PARA LA ASOCIACIÓN DE MUNICIPALIDADES CON ALCALDE MAPUCHE</t>
  </si>
  <si>
    <t>CRISTIAN EDUARDO CABRERA VILLANUEVA  </t>
  </si>
  <si>
    <t>RODOLFO IGNACIO PIÑA ITURRA</t>
  </si>
  <si>
    <t>NATALIA PILAR  ACUÑA CUMSILLE</t>
  </si>
  <si>
    <t>CESAR MAURICIO OLIVARES LEIVA</t>
  </si>
  <si>
    <t>RAUL ERNESTO ELGUETA RIQUELME</t>
  </si>
  <si>
    <t>ANA MABEL FULLER PAILLAN</t>
  </si>
  <si>
    <t>ALEJANDRO ANDRES GAZAUE THIERS</t>
  </si>
  <si>
    <t>VALESKA SOLEDAD</t>
  </si>
  <si>
    <t>DINO ANTONIO REYES ALARCON</t>
  </si>
  <si>
    <t>LUIS ALBERTO FAÚNDEZ LATORRE</t>
  </si>
  <si>
    <t>KAREN ALICIA RIVAS CATALAN  </t>
  </si>
  <si>
    <t>VITALIA MACARENA ARAYA VENEGAS</t>
  </si>
  <si>
    <t>MAURICIO JAVIER VERGARA MONTECINOS</t>
  </si>
  <si>
    <t>VICENTE ALEJANDRO PAINEL SEGUEL</t>
  </si>
  <si>
    <t>ESTEBAN ALEJANDRO SEPULVEDA SANDOVAL</t>
  </si>
  <si>
    <t>DIMAR E.I.R.L.</t>
  </si>
  <si>
    <t>YANORY GUZMÁN GLAUSSER</t>
  </si>
  <si>
    <t>JORGE ARMANDO MILLALÉN FRIZ</t>
  </si>
  <si>
    <t>ELIANA PATRICIA MANRÍQUEZ FLOODY</t>
  </si>
  <si>
    <t>MIGUEL ANGEL GIACOMOZZI VELOSO</t>
  </si>
  <si>
    <t>RENÉ FUAD ALEJANDRO LUES ESCOBAR</t>
  </si>
  <si>
    <t>ADOLFO CARLOS SIMPSON LEA</t>
  </si>
  <si>
    <t>DANTE NICOLAS LOAYZA BELLOSO</t>
  </si>
  <si>
    <t>CONTRATACIÓN DE PROFESIONALES PARA LEVANTAR  INFORMACION EN TERRENO PMB CURARREHUE Y CATRIPULLI</t>
  </si>
  <si>
    <t>ANA LUISA MILLAQUEO FUENTES</t>
  </si>
  <si>
    <t>RUBINSTEINS VICTOR ESPINOSA ELGUETA</t>
  </si>
  <si>
    <t>MIGUEL ANDRES BRAVO URIBE</t>
  </si>
  <si>
    <t>EMMANUEL NICOLAS  BERGUER  OLIVA</t>
  </si>
  <si>
    <t>EDUARDO JAVIER ESPINOZA  NOVOA</t>
  </si>
  <si>
    <t>MARIA CRISTINA ÑANCUCHEO LINCOÑIR</t>
  </si>
  <si>
    <t>JAVIER ALEJANDRO  JARAMILLO SOTO</t>
  </si>
  <si>
    <t>JUAN PABLO ALEJANDRO MEZA MEZA</t>
  </si>
  <si>
    <t>MARCO ANTONIO PALMA CURIQUEO  </t>
  </si>
  <si>
    <t>KARINA MANOLA  MENDEZ ESPINOZA</t>
  </si>
  <si>
    <t>RODRIGO ANDRES HERNANDEZ STUARDO</t>
  </si>
  <si>
    <t>BENJAMIN  PEÑA NUÑEZ</t>
  </si>
  <si>
    <t>LEONARDO AQUILES CALABRANO AARATIA</t>
  </si>
  <si>
    <t>REINALDO CORDINI MELO</t>
  </si>
  <si>
    <t>FELIPE MUÑOZ GOMEZ</t>
  </si>
  <si>
    <t>ELABORACIÓN DE  PROYECTOS  PARA LA COMUNA DE PUYEHUE.</t>
  </si>
  <si>
    <t>ALEX ARIEL PINTO CARO</t>
  </si>
  <si>
    <t>JULIO IGNACIO NIÑO DE ZEPEDA GÓMEZ</t>
  </si>
  <si>
    <t>ARMIN MARTIN KREMER</t>
  </si>
  <si>
    <t>MIGUEL ANGEL DANIEL  SANHUEZA  PACHECO</t>
  </si>
  <si>
    <t>ASISTENCIA TÉCNICA PARA SANEAMIENTO SANITARIO Y OTRAS INFRAESTRUCTURA  EN EL MARCO DEL PLAN PATAGONIA VERDE COMUNA DE COCHAMO.</t>
  </si>
  <si>
    <t>DANIEL ALEJANDRO VALLEJOS RIVERA</t>
  </si>
  <si>
    <t>ALVARO  CHAVEZ MANCILLA</t>
  </si>
  <si>
    <t>ALEXIS JAVIER JARAMILLO CIFUENTES</t>
  </si>
  <si>
    <t>CRISTIAN PATRICIO AGUILAR NEGRON</t>
  </si>
  <si>
    <t>MARÍA JOSÉ LEON MARTINEZ</t>
  </si>
  <si>
    <t>NATALIA ANDREA DURAN BENAVIDES</t>
  </si>
  <si>
    <t>MIGUEL ANGEL LONCON AGUILAR</t>
  </si>
  <si>
    <t>FELIPE ESTEBAN BARRIA MOYANO</t>
  </si>
  <si>
    <t>ANIBAL ROBERTO MONARES  DAÑOBEYTIA</t>
  </si>
  <si>
    <t>CRISTIAN ERASMO VASQUEZ ROGEL</t>
  </si>
  <si>
    <t>MARCOS PATRICIO VARGAS OYARZUN</t>
  </si>
  <si>
    <t>FABIAN IGNACIO VELOSO RETAMAL</t>
  </si>
  <si>
    <t>EDGARDO IVAN MARIN SOTO</t>
  </si>
  <si>
    <t>RODRIGO  MAYORGA  WINKLER</t>
  </si>
  <si>
    <t>RODOLFO ARMANDO NAVARRO CEA</t>
  </si>
  <si>
    <t>CATALAN BERMUDEZ TAMARA ANDREA  </t>
  </si>
  <si>
    <t>CÁRDENAS RIVERA GABRIEL ANDRES</t>
  </si>
  <si>
    <t>GABRIELA YANET PALMA RUIZ</t>
  </si>
  <si>
    <t>FELIPE BENJAZMIN GUIÑEZ CONTRERAS</t>
  </si>
  <si>
    <t>PERCY ANDRES JARAMILLO SANCHEZ</t>
  </si>
  <si>
    <t>FERNANDO ANDRES SANCHEZ MEJIAS</t>
  </si>
  <si>
    <t>JORGE ROGELIO ESPARZA MUÃ‘OZ</t>
  </si>
  <si>
    <t>JULIO  CHRISTIE MALDONADO</t>
  </si>
  <si>
    <t>KARLA VANNESSA KREISEL BAHAMONDE  </t>
  </si>
  <si>
    <t>CATASTRO CONDICIONES TECNICAS DE CANALES  AGUAS LLUVIAS EN FRANJA FISCAL   DE  LA COMUNA.</t>
  </si>
  <si>
    <t>VIVIANA TORO GARAY</t>
  </si>
  <si>
    <t>PEDRO SEPULVEDA RAMIREZ</t>
  </si>
  <si>
    <t>RICARDO ARTURO  LEIVA ILABACA</t>
  </si>
  <si>
    <t>PEDRO BRUNA VILLALOBOS</t>
  </si>
  <si>
    <t>MARCELO CEPEDA ROJAS</t>
  </si>
  <si>
    <t>MANUEL GUAJARDO VALENZUELA</t>
  </si>
  <si>
    <t>YESENIA ALEJANDRA OLMEDO NÚÑEZ</t>
  </si>
  <si>
    <t>ELABORACIÓN DE PROYECTOS  DE AGUA POTABLE Y ALCANTARILLADO DE DIVERSOS SECTORES DE LA COMUNA DE SAN PEDRO</t>
  </si>
  <si>
    <t>ROBERTO LUIS CAMPOS GUZMAN</t>
  </si>
  <si>
    <t>MARIA TERESA ARROCET RAMIREZ</t>
  </si>
  <si>
    <t>FELIPE ANDRES LABRAÑA GUZMAN</t>
  </si>
  <si>
    <t>HUGO BENJAMIN CATALAN SILVA</t>
  </si>
  <si>
    <t>HECTOR RODRIGO LÓPEZ POZO</t>
  </si>
  <si>
    <t>CRISTIAN ARIEL CERDA GONZÁLEZ</t>
  </si>
  <si>
    <t>JORGE LUIS ARCE VALDERRAMA</t>
  </si>
  <si>
    <t>BARBARA ALEJANDRA VELASQUEZ ARMIJO</t>
  </si>
  <si>
    <t>MATIAS IGNACIO SILVA OBREQUE</t>
  </si>
  <si>
    <t>VANINA MASMAN  LEÓN</t>
  </si>
  <si>
    <t>MIGUEL ANGEL PIZARRO ARAYA</t>
  </si>
  <si>
    <t>MARCO ANTONIO FONSECA NAVARRETE</t>
  </si>
  <si>
    <t>MARCELO RODRIGO CARDENAS CASTILLO</t>
  </si>
  <si>
    <t>NICOLAS PAREDES CARVALLO</t>
  </si>
  <si>
    <t>HIPOLITO ALEXIS SEPULVEDA RIVERA</t>
  </si>
  <si>
    <t>LADY  MARDONES PARRAGUEZ</t>
  </si>
  <si>
    <t>ASISTENCIA TÉCNICA PARA CAMBIO DE LUMINARIAS POR TECNOLOGÍA LED  EN ÁREAS VERDES DE LA PINTANA</t>
  </si>
  <si>
    <t>FRANCISCO CORTES MORAGA</t>
  </si>
  <si>
    <t>LUIS ERNESTO   DURAN NEIRA</t>
  </si>
  <si>
    <t>RODRIGO ANTONIO PEREZ LEYTON</t>
  </si>
  <si>
    <t>CARLA ANDREA  ROCCO LAGOS</t>
  </si>
  <si>
    <t>VICTOR GONZALO BRICEÑO  CASTILLO</t>
  </si>
  <si>
    <t>ROXANA PAOLA  MÀNQUEZ ARAYA</t>
  </si>
  <si>
    <t>RODRIGO FERNANDO CASTILLO CABRERA</t>
  </si>
  <si>
    <t>ASISTENCIA TÉCNICA SANEAMIENTO SANITARIO ESTABLECIMIENTOS EDUCACIONALES</t>
  </si>
  <si>
    <t>DANIEL ALONSO ESPINOSA HERRERA</t>
  </si>
  <si>
    <t>BORIS VLADIMIR  ORELLANA TORRES</t>
  </si>
  <si>
    <t>CONTINUIDAD  ASESORIA PROFESIONAL PARA SOLUCION DEFINITVA A LA DISPOSICIÓN FINAL DE RESIDUOS SOLIDOS DOMICILIARIOS DE LA COMUNA DE  MELIPILLA</t>
  </si>
  <si>
    <t>JUAN RODRIGO AGUILERA ARAYA</t>
  </si>
  <si>
    <t>IMPRENTA AMÉRICA LTDA.</t>
  </si>
  <si>
    <t>LUIS CUVERTINO GOMEZ</t>
  </si>
  <si>
    <t>ASISTENCIA TÉCNICA PARA ASESORAR Y COORDINAR ACCIONES DE INVERSIÓN Y GESTIÓN DE PROYECTOS PMB ATRAVÉS DE LA ASOC.DE MUNICIPIOS  LOS RIOS</t>
  </si>
  <si>
    <t>OSCAR MENDOZA URIARTE</t>
  </si>
  <si>
    <t>Empresa Soc. Wal-Mor Consultora e Ingeniería Ltda.</t>
  </si>
  <si>
    <t>GIOVANNI EDUARDO NIÑO MELLADO</t>
  </si>
  <si>
    <t>ANDRES EDUARDO GARCIA LIZANA</t>
  </si>
  <si>
    <t>CARLOS ANDRÉS  LEIVA RUIZ</t>
  </si>
  <si>
    <t>FABIAN WENCESLAO OLIVARES MORALES</t>
  </si>
  <si>
    <t>TOTALES 2do. TRIMESTRE</t>
  </si>
  <si>
    <t>Monto Inicial     $</t>
  </si>
  <si>
    <t>Monto Vigente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</si>
</sst>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quot;$&quot;\ #,##0"/>
    <numFmt numFmtId="165" formatCode="#,##0.0"/>
    <numFmt numFmtId="166" formatCode="_-* #,##0_-;\-* #,##0_-;_-* &quot;-&quot;??_-;_-@_-"/>
  </numFmts>
  <fonts count="10" x14ac:knownFonts="1">
    <font>
      <sz val="10"/>
      <name val="Arial"/>
    </font>
    <font>
      <sz val="10"/>
      <name val="Arial"/>
      <family val="2"/>
    </font>
    <font>
      <sz val="8"/>
      <name val="Arial"/>
      <family val="2"/>
    </font>
    <font>
      <sz val="10"/>
      <name val="Arial"/>
      <family val="2"/>
    </font>
    <font>
      <sz val="10"/>
      <name val="Verdana"/>
      <family val="2"/>
    </font>
    <font>
      <b/>
      <sz val="10"/>
      <name val="Verdana"/>
      <family val="2"/>
    </font>
    <font>
      <b/>
      <sz val="10"/>
      <color indexed="63"/>
      <name val="Verdana"/>
      <family val="2"/>
    </font>
    <font>
      <b/>
      <i/>
      <sz val="10"/>
      <name val="Verdana"/>
      <family val="2"/>
    </font>
    <font>
      <sz val="10"/>
      <color theme="1"/>
      <name val="Calibri"/>
      <family val="2"/>
      <scheme val="minor"/>
    </font>
    <font>
      <sz val="11"/>
      <color rgb="FF000000"/>
      <name val="Calibri"/>
      <family val="2"/>
      <scheme val="minor"/>
    </font>
  </fonts>
  <fills count="6">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32">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43" fontId="1" fillId="0" borderId="0" applyFont="0" applyFill="0" applyBorder="0" applyAlignment="0" applyProtection="0"/>
    <xf numFmtId="0" fontId="3" fillId="0" borderId="0"/>
  </cellStyleXfs>
  <cellXfs count="98">
    <xf numFmtId="0" fontId="0" fillId="0" borderId="0" xfId="0"/>
    <xf numFmtId="0" fontId="4" fillId="0" borderId="0" xfId="0" applyFont="1"/>
    <xf numFmtId="0" fontId="5" fillId="2" borderId="1" xfId="0" applyFont="1" applyFill="1" applyBorder="1" applyAlignment="1">
      <alignment horizontal="center" vertical="center" wrapText="1"/>
    </xf>
    <xf numFmtId="0" fontId="4" fillId="3" borderId="0" xfId="0" applyFont="1" applyFill="1"/>
    <xf numFmtId="3" fontId="5" fillId="3" borderId="2" xfId="0" applyNumberFormat="1" applyFont="1" applyFill="1" applyBorder="1" applyAlignment="1">
      <alignment horizontal="left"/>
    </xf>
    <xf numFmtId="3" fontId="4" fillId="3" borderId="3" xfId="0" applyNumberFormat="1" applyFont="1" applyFill="1" applyBorder="1" applyAlignment="1">
      <alignment horizontal="right"/>
    </xf>
    <xf numFmtId="165" fontId="5" fillId="3" borderId="2" xfId="0" applyNumberFormat="1" applyFont="1" applyFill="1" applyBorder="1" applyAlignment="1">
      <alignment horizontal="left"/>
    </xf>
    <xf numFmtId="0" fontId="5" fillId="4" borderId="0" xfId="0" applyFont="1" applyFill="1" applyBorder="1" applyAlignment="1">
      <alignment horizontal="center" vertical="justify"/>
    </xf>
    <xf numFmtId="0" fontId="4" fillId="4" borderId="0" xfId="0" applyFont="1" applyFill="1" applyBorder="1" applyAlignment="1">
      <alignment horizontal="center" vertical="justify"/>
    </xf>
    <xf numFmtId="164" fontId="4" fillId="0" borderId="0" xfId="0" applyNumberFormat="1" applyFont="1"/>
    <xf numFmtId="0" fontId="4" fillId="3" borderId="0" xfId="0" applyFont="1" applyFill="1" applyAlignment="1">
      <alignment horizontal="center" vertical="center"/>
    </xf>
    <xf numFmtId="0" fontId="5" fillId="2" borderId="4" xfId="0" applyFont="1" applyFill="1" applyBorder="1" applyAlignment="1">
      <alignment horizontal="left" vertical="top"/>
    </xf>
    <xf numFmtId="3" fontId="5" fillId="2" borderId="5" xfId="0" applyNumberFormat="1" applyFont="1" applyFill="1" applyBorder="1" applyAlignment="1">
      <alignment horizontal="right"/>
    </xf>
    <xf numFmtId="0" fontId="5" fillId="3" borderId="0" xfId="0" applyFont="1" applyFill="1" applyAlignment="1">
      <alignment horizontal="left" vertical="center"/>
    </xf>
    <xf numFmtId="0" fontId="5" fillId="2" borderId="6" xfId="0" applyFont="1" applyFill="1" applyBorder="1" applyAlignment="1">
      <alignment horizontal="left" vertical="center"/>
    </xf>
    <xf numFmtId="0" fontId="5" fillId="2" borderId="7" xfId="0" applyFont="1" applyFill="1" applyBorder="1" applyAlignment="1">
      <alignment vertical="center"/>
    </xf>
    <xf numFmtId="0" fontId="4" fillId="2" borderId="8" xfId="0" applyFont="1" applyFill="1" applyBorder="1" applyAlignment="1">
      <alignment horizontal="left" vertical="top"/>
    </xf>
    <xf numFmtId="0" fontId="4" fillId="2" borderId="9" xfId="0" applyFont="1" applyFill="1" applyBorder="1" applyAlignment="1">
      <alignment horizontal="left" vertical="top"/>
    </xf>
    <xf numFmtId="3" fontId="5" fillId="3" borderId="8" xfId="0" applyNumberFormat="1" applyFont="1" applyFill="1" applyBorder="1" applyAlignment="1">
      <alignment horizontal="left"/>
    </xf>
    <xf numFmtId="3" fontId="4" fillId="3" borderId="10" xfId="0" applyNumberFormat="1" applyFont="1" applyFill="1" applyBorder="1" applyAlignment="1">
      <alignment horizontal="right"/>
    </xf>
    <xf numFmtId="3" fontId="5" fillId="3" borderId="9" xfId="0" applyNumberFormat="1" applyFont="1" applyFill="1" applyBorder="1" applyAlignment="1">
      <alignment horizontal="left"/>
    </xf>
    <xf numFmtId="3" fontId="4" fillId="3" borderId="11" xfId="0" applyNumberFormat="1" applyFont="1" applyFill="1" applyBorder="1" applyAlignment="1">
      <alignment horizontal="right"/>
    </xf>
    <xf numFmtId="0" fontId="5" fillId="3" borderId="4" xfId="0" applyFont="1" applyFill="1" applyBorder="1" applyAlignment="1">
      <alignment vertical="center"/>
    </xf>
    <xf numFmtId="3" fontId="5" fillId="3" borderId="5" xfId="0" applyNumberFormat="1" applyFont="1" applyFill="1" applyBorder="1" applyAlignment="1">
      <alignment horizontal="right"/>
    </xf>
    <xf numFmtId="0" fontId="4" fillId="3" borderId="0" xfId="0" applyFont="1" applyFill="1" applyAlignment="1">
      <alignment horizontal="left"/>
    </xf>
    <xf numFmtId="0" fontId="4" fillId="0" borderId="0" xfId="0" applyFont="1" applyAlignment="1">
      <alignment horizontal="left"/>
    </xf>
    <xf numFmtId="0" fontId="4" fillId="0" borderId="12" xfId="0" applyFont="1" applyBorder="1" applyAlignment="1">
      <alignment wrapText="1"/>
    </xf>
    <xf numFmtId="0" fontId="4" fillId="0" borderId="13" xfId="0" applyFont="1" applyBorder="1" applyAlignment="1">
      <alignment wrapText="1"/>
    </xf>
    <xf numFmtId="0" fontId="6" fillId="2" borderId="14" xfId="0" applyNumberFormat="1" applyFont="1" applyFill="1" applyBorder="1" applyAlignment="1">
      <alignment horizontal="center" wrapText="1"/>
    </xf>
    <xf numFmtId="3" fontId="4" fillId="2" borderId="10" xfId="0" applyNumberFormat="1" applyFont="1" applyFill="1" applyBorder="1" applyAlignment="1">
      <alignment horizontal="right"/>
    </xf>
    <xf numFmtId="3" fontId="4" fillId="2" borderId="11" xfId="0" applyNumberFormat="1" applyFont="1" applyFill="1" applyBorder="1" applyAlignment="1">
      <alignment horizontal="right"/>
    </xf>
    <xf numFmtId="0" fontId="5" fillId="2" borderId="15" xfId="0" applyFont="1" applyFill="1" applyBorder="1" applyAlignment="1">
      <alignment horizontal="center" vertical="center" wrapText="1"/>
    </xf>
    <xf numFmtId="0" fontId="5" fillId="2" borderId="7" xfId="0" applyFont="1" applyFill="1" applyBorder="1" applyAlignment="1">
      <alignment horizontal="left" vertical="center"/>
    </xf>
    <xf numFmtId="0" fontId="5" fillId="2" borderId="4" xfId="0" applyFont="1" applyFill="1" applyBorder="1" applyAlignment="1">
      <alignment horizontal="left" vertical="center"/>
    </xf>
    <xf numFmtId="0" fontId="5" fillId="0" borderId="13" xfId="0" applyFont="1" applyFill="1" applyBorder="1" applyAlignment="1">
      <alignment wrapText="1"/>
    </xf>
    <xf numFmtId="166" fontId="5" fillId="0" borderId="13" xfId="1" applyNumberFormat="1" applyFont="1" applyFill="1" applyBorder="1" applyAlignment="1">
      <alignment wrapText="1"/>
    </xf>
    <xf numFmtId="0" fontId="5" fillId="0" borderId="0" xfId="0" applyFont="1" applyFill="1"/>
    <xf numFmtId="166" fontId="4" fillId="0" borderId="13" xfId="1" applyNumberFormat="1" applyFont="1" applyBorder="1" applyAlignment="1">
      <alignment wrapText="1"/>
    </xf>
    <xf numFmtId="0" fontId="5" fillId="0" borderId="0" xfId="0" applyFont="1"/>
    <xf numFmtId="0" fontId="7" fillId="0" borderId="0" xfId="0" applyFont="1" applyAlignment="1">
      <alignment horizontal="center"/>
    </xf>
    <xf numFmtId="0" fontId="5" fillId="0" borderId="4" xfId="0" applyFont="1" applyBorder="1"/>
    <xf numFmtId="0" fontId="5" fillId="0" borderId="16" xfId="0" applyFont="1" applyBorder="1"/>
    <xf numFmtId="166" fontId="5" fillId="0" borderId="16" xfId="1" applyNumberFormat="1" applyFont="1" applyBorder="1"/>
    <xf numFmtId="0" fontId="4" fillId="0" borderId="0" xfId="0" applyFont="1" applyFill="1"/>
    <xf numFmtId="0" fontId="4" fillId="0" borderId="0" xfId="0" applyFont="1" applyFill="1" applyBorder="1" applyAlignment="1">
      <alignment horizontal="center" vertical="justify"/>
    </xf>
    <xf numFmtId="166" fontId="4" fillId="0" borderId="13" xfId="1" applyNumberFormat="1" applyFont="1" applyFill="1" applyBorder="1" applyAlignment="1">
      <alignment wrapText="1"/>
    </xf>
    <xf numFmtId="0" fontId="5" fillId="2" borderId="17" xfId="0" applyFont="1" applyFill="1" applyBorder="1" applyAlignment="1">
      <alignment horizontal="center" wrapText="1"/>
    </xf>
    <xf numFmtId="166" fontId="5" fillId="2" borderId="1" xfId="1" applyNumberFormat="1" applyFont="1" applyFill="1" applyBorder="1" applyAlignment="1">
      <alignment horizontal="center" vertical="center" wrapText="1"/>
    </xf>
    <xf numFmtId="166" fontId="4" fillId="0" borderId="13" xfId="1" applyNumberFormat="1" applyFont="1" applyFill="1" applyBorder="1" applyAlignment="1">
      <alignment horizontal="right"/>
    </xf>
    <xf numFmtId="3" fontId="4" fillId="0" borderId="0" xfId="0" applyNumberFormat="1" applyFont="1"/>
    <xf numFmtId="0" fontId="4" fillId="0" borderId="18" xfId="0" applyFont="1" applyBorder="1" applyAlignment="1">
      <alignment wrapText="1"/>
    </xf>
    <xf numFmtId="0" fontId="5" fillId="0" borderId="19" xfId="0" applyFont="1" applyFill="1" applyBorder="1" applyAlignment="1">
      <alignment wrapText="1"/>
    </xf>
    <xf numFmtId="0" fontId="5" fillId="2" borderId="20" xfId="0" applyFont="1" applyFill="1" applyBorder="1" applyAlignment="1">
      <alignment horizontal="center" vertical="center"/>
    </xf>
    <xf numFmtId="3" fontId="5" fillId="2" borderId="20" xfId="0" applyNumberFormat="1" applyFont="1" applyFill="1" applyBorder="1" applyAlignment="1">
      <alignment horizontal="center" wrapText="1"/>
    </xf>
    <xf numFmtId="3" fontId="5" fillId="2" borderId="11" xfId="0" applyNumberFormat="1" applyFont="1" applyFill="1" applyBorder="1" applyAlignment="1">
      <alignment horizontal="center" wrapText="1"/>
    </xf>
    <xf numFmtId="0" fontId="7" fillId="0" borderId="0" xfId="0" applyFont="1" applyFill="1" applyAlignment="1">
      <alignment horizontal="center"/>
    </xf>
    <xf numFmtId="0" fontId="5" fillId="0" borderId="1" xfId="0" applyFont="1" applyFill="1" applyBorder="1" applyAlignment="1">
      <alignment horizontal="center" vertical="center" wrapText="1"/>
    </xf>
    <xf numFmtId="3" fontId="5" fillId="0" borderId="20" xfId="0" applyNumberFormat="1" applyFont="1" applyFill="1" applyBorder="1" applyAlignment="1">
      <alignment horizontal="center" wrapText="1"/>
    </xf>
    <xf numFmtId="0" fontId="4" fillId="3" borderId="0" xfId="0" applyFont="1" applyFill="1" applyAlignment="1">
      <alignment horizontal="justify" vertical="center"/>
    </xf>
    <xf numFmtId="0" fontId="4" fillId="0" borderId="0" xfId="0" applyFont="1" applyAlignment="1">
      <alignment horizontal="justify" vertical="center"/>
    </xf>
    <xf numFmtId="0" fontId="9" fillId="5" borderId="31" xfId="0" applyFont="1" applyFill="1" applyBorder="1" applyAlignment="1">
      <alignment wrapText="1"/>
    </xf>
    <xf numFmtId="166" fontId="9" fillId="5" borderId="31" xfId="1" applyNumberFormat="1" applyFont="1" applyFill="1" applyBorder="1" applyAlignment="1">
      <alignment wrapText="1"/>
    </xf>
    <xf numFmtId="0" fontId="4" fillId="0" borderId="31" xfId="0" applyFont="1" applyBorder="1" applyAlignment="1">
      <alignment wrapText="1"/>
    </xf>
    <xf numFmtId="166" fontId="4" fillId="0" borderId="0" xfId="0" applyNumberFormat="1" applyFont="1"/>
    <xf numFmtId="0" fontId="4" fillId="0" borderId="31" xfId="0" applyFont="1" applyFill="1" applyBorder="1" applyAlignment="1">
      <alignment wrapText="1"/>
    </xf>
    <xf numFmtId="0" fontId="9" fillId="0" borderId="31" xfId="0" applyFont="1" applyFill="1" applyBorder="1" applyAlignment="1">
      <alignment wrapText="1"/>
    </xf>
    <xf numFmtId="0" fontId="8" fillId="0" borderId="0" xfId="0" applyFont="1"/>
    <xf numFmtId="166" fontId="8" fillId="0" borderId="0" xfId="1" applyNumberFormat="1" applyFont="1"/>
    <xf numFmtId="1" fontId="8" fillId="0" borderId="0" xfId="0" applyNumberFormat="1" applyFont="1"/>
    <xf numFmtId="0" fontId="8" fillId="0" borderId="0" xfId="0" applyNumberFormat="1" applyFont="1"/>
    <xf numFmtId="0" fontId="5" fillId="0" borderId="0" xfId="0" applyFont="1" applyAlignment="1">
      <alignment horizontal="left" vertical="center"/>
    </xf>
    <xf numFmtId="0" fontId="5" fillId="2" borderId="17"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3" borderId="0" xfId="0" applyFont="1" applyFill="1" applyAlignment="1">
      <alignment horizontal="center"/>
    </xf>
    <xf numFmtId="0" fontId="4" fillId="2" borderId="6" xfId="0" applyFont="1" applyFill="1" applyBorder="1" applyAlignment="1">
      <alignment horizontal="justify" vertical="center" wrapText="1"/>
    </xf>
    <xf numFmtId="0" fontId="4" fillId="2" borderId="24" xfId="0" applyFont="1" applyFill="1" applyBorder="1" applyAlignment="1">
      <alignment horizontal="justify" vertical="center"/>
    </xf>
    <xf numFmtId="0" fontId="4" fillId="2" borderId="25" xfId="0" applyFont="1" applyFill="1" applyBorder="1" applyAlignment="1">
      <alignment horizontal="justify" vertical="center"/>
    </xf>
    <xf numFmtId="0" fontId="5" fillId="2" borderId="6"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30" xfId="0" applyFont="1" applyFill="1" applyBorder="1" applyAlignment="1">
      <alignment horizontal="center"/>
    </xf>
    <xf numFmtId="0" fontId="5" fillId="2" borderId="10" xfId="0" applyFont="1" applyFill="1" applyBorder="1" applyAlignment="1">
      <alignment horizontal="center"/>
    </xf>
    <xf numFmtId="0" fontId="4" fillId="2" borderId="24" xfId="0" applyFont="1" applyFill="1" applyBorder="1" applyAlignment="1">
      <alignment horizontal="justify" vertical="center" wrapText="1"/>
    </xf>
    <xf numFmtId="0" fontId="4" fillId="2" borderId="25" xfId="0" applyFont="1" applyFill="1" applyBorder="1" applyAlignment="1">
      <alignment horizontal="justify" vertical="center" wrapText="1"/>
    </xf>
    <xf numFmtId="0" fontId="4" fillId="2" borderId="6" xfId="0" applyFont="1" applyFill="1" applyBorder="1" applyAlignment="1">
      <alignment horizontal="left" vertical="justify"/>
    </xf>
    <xf numFmtId="0" fontId="4" fillId="2" borderId="24" xfId="0" applyFont="1" applyFill="1" applyBorder="1" applyAlignment="1">
      <alignment horizontal="left" vertical="justify"/>
    </xf>
    <xf numFmtId="0" fontId="4" fillId="2" borderId="25" xfId="0" applyFont="1" applyFill="1" applyBorder="1" applyAlignment="1">
      <alignment horizontal="left" vertical="justify"/>
    </xf>
    <xf numFmtId="0" fontId="4" fillId="2" borderId="28" xfId="0" applyFont="1" applyFill="1" applyBorder="1" applyAlignment="1">
      <alignment horizontal="left"/>
    </xf>
    <xf numFmtId="0" fontId="4" fillId="2" borderId="24" xfId="0" applyFont="1" applyFill="1" applyBorder="1" applyAlignment="1">
      <alignment horizontal="left"/>
    </xf>
    <xf numFmtId="0" fontId="4" fillId="2" borderId="25" xfId="0" applyFont="1" applyFill="1" applyBorder="1" applyAlignment="1">
      <alignment horizontal="left"/>
    </xf>
    <xf numFmtId="0" fontId="5" fillId="0" borderId="0" xfId="0" applyFont="1" applyAlignment="1">
      <alignment horizontal="center" wrapText="1"/>
    </xf>
    <xf numFmtId="0" fontId="5" fillId="2" borderId="1" xfId="0" applyFont="1" applyFill="1" applyBorder="1" applyAlignment="1">
      <alignment horizontal="center" vertical="center"/>
    </xf>
    <xf numFmtId="0" fontId="5" fillId="2" borderId="29" xfId="0" applyFont="1" applyFill="1" applyBorder="1" applyAlignment="1">
      <alignment horizontal="center" vertical="center"/>
    </xf>
  </cellXfs>
  <cellStyles count="3">
    <cellStyle name="Millares" xfId="1" builtinId="3"/>
    <cellStyle name="Normal" xfId="0" builtinId="0"/>
    <cellStyle name="Normal 2" xfId="2"/>
  </cellStyles>
  <dxfs count="20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1181100</xdr:colOff>
      <xdr:row>8</xdr:row>
      <xdr:rowOff>114300</xdr:rowOff>
    </xdr:to>
    <xdr:pic>
      <xdr:nvPicPr>
        <xdr:cNvPr id="3421"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811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66675</xdr:colOff>
      <xdr:row>0</xdr:row>
      <xdr:rowOff>38100</xdr:rowOff>
    </xdr:from>
    <xdr:to>
      <xdr:col>1</xdr:col>
      <xdr:colOff>1247775</xdr:colOff>
      <xdr:row>6</xdr:row>
      <xdr:rowOff>133350</xdr:rowOff>
    </xdr:to>
    <xdr:pic>
      <xdr:nvPicPr>
        <xdr:cNvPr id="1441"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0850" y="38100"/>
          <a:ext cx="118110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0:G1315"/>
  <sheetViews>
    <sheetView showGridLines="0" tabSelected="1" view="pageBreakPreview" topLeftCell="A15" zoomScale="84" zoomScaleNormal="106" zoomScaleSheetLayoutView="84" workbookViewId="0">
      <selection activeCell="F36" sqref="F36"/>
    </sheetView>
  </sheetViews>
  <sheetFormatPr baseColWidth="10" defaultRowHeight="12.75" x14ac:dyDescent="0.2"/>
  <cols>
    <col min="1" max="1" width="15.7109375" style="1" customWidth="1"/>
    <col min="2" max="2" width="37.5703125" style="10" customWidth="1"/>
    <col min="3" max="3" width="59.7109375" style="3" customWidth="1"/>
    <col min="4" max="4" width="25.42578125" style="3" customWidth="1"/>
    <col min="5" max="5" width="20.7109375" style="3" bestFit="1" customWidth="1"/>
    <col min="6" max="6" width="26.28515625" style="1" customWidth="1"/>
    <col min="7" max="7" width="26" style="1" bestFit="1" customWidth="1"/>
    <col min="8" max="8" width="10.7109375" style="1" customWidth="1"/>
    <col min="9" max="16384" width="11.42578125" style="1"/>
  </cols>
  <sheetData>
    <row r="10" spans="2:7" x14ac:dyDescent="0.2">
      <c r="B10" s="70" t="s">
        <v>533</v>
      </c>
      <c r="C10" s="70"/>
    </row>
    <row r="11" spans="2:7" x14ac:dyDescent="0.2">
      <c r="B11" s="13" t="s">
        <v>2</v>
      </c>
    </row>
    <row r="12" spans="2:7" s="25" customFormat="1" x14ac:dyDescent="0.2">
      <c r="B12" s="13" t="s">
        <v>44</v>
      </c>
      <c r="C12" s="24"/>
      <c r="D12" s="24"/>
      <c r="E12" s="24"/>
    </row>
    <row r="13" spans="2:7" ht="13.5" thickBot="1" x14ac:dyDescent="0.25"/>
    <row r="14" spans="2:7" ht="409.5" customHeight="1" thickBot="1" x14ac:dyDescent="0.25">
      <c r="B14" s="15" t="s">
        <v>49</v>
      </c>
      <c r="C14" s="76" t="s">
        <v>50</v>
      </c>
      <c r="D14" s="77"/>
      <c r="E14" s="77"/>
      <c r="F14" s="77"/>
      <c r="G14" s="78"/>
    </row>
    <row r="15" spans="2:7" ht="13.5" thickBot="1" x14ac:dyDescent="0.25">
      <c r="C15" s="58"/>
      <c r="D15" s="58"/>
      <c r="E15" s="58"/>
      <c r="F15" s="59"/>
      <c r="G15" s="59"/>
    </row>
    <row r="16" spans="2:7" ht="90" customHeight="1" thickBot="1" x14ac:dyDescent="0.25">
      <c r="B16" s="14" t="s">
        <v>29</v>
      </c>
      <c r="C16" s="76" t="s">
        <v>51</v>
      </c>
      <c r="D16" s="87"/>
      <c r="E16" s="87"/>
      <c r="F16" s="87"/>
      <c r="G16" s="88"/>
    </row>
    <row r="17" spans="2:7" ht="13.5" thickBot="1" x14ac:dyDescent="0.25"/>
    <row r="18" spans="2:7" ht="13.5" thickBot="1" x14ac:dyDescent="0.25">
      <c r="B18" s="11" t="s">
        <v>737</v>
      </c>
      <c r="C18" s="12">
        <v>24181036000</v>
      </c>
    </row>
    <row r="19" spans="2:7" x14ac:dyDescent="0.2">
      <c r="B19" s="16" t="s">
        <v>39</v>
      </c>
      <c r="C19" s="29">
        <v>830709000</v>
      </c>
    </row>
    <row r="20" spans="2:7" ht="13.5" thickBot="1" x14ac:dyDescent="0.25">
      <c r="B20" s="17" t="s">
        <v>40</v>
      </c>
      <c r="C20" s="30">
        <v>0</v>
      </c>
    </row>
    <row r="21" spans="2:7" ht="13.5" thickBot="1" x14ac:dyDescent="0.25">
      <c r="B21" s="11" t="s">
        <v>738</v>
      </c>
      <c r="C21" s="12">
        <f>C18+C19</f>
        <v>25011745000</v>
      </c>
    </row>
    <row r="23" spans="2:7" x14ac:dyDescent="0.2">
      <c r="C23" s="75" t="s">
        <v>25</v>
      </c>
      <c r="D23" s="75"/>
      <c r="E23" s="75"/>
    </row>
    <row r="24" spans="2:7" x14ac:dyDescent="0.2">
      <c r="C24" s="75" t="s">
        <v>24</v>
      </c>
      <c r="D24" s="75"/>
      <c r="E24" s="75"/>
    </row>
    <row r="25" spans="2:7" ht="13.5" thickBot="1" x14ac:dyDescent="0.25"/>
    <row r="26" spans="2:7" x14ac:dyDescent="0.2">
      <c r="D26" s="82" t="s">
        <v>4</v>
      </c>
      <c r="E26" s="85" t="s">
        <v>48</v>
      </c>
    </row>
    <row r="27" spans="2:7" x14ac:dyDescent="0.2">
      <c r="D27" s="83"/>
      <c r="E27" s="86"/>
    </row>
    <row r="28" spans="2:7" ht="13.5" thickBot="1" x14ac:dyDescent="0.25">
      <c r="D28" s="84"/>
      <c r="E28" s="28" t="s">
        <v>7</v>
      </c>
    </row>
    <row r="29" spans="2:7" x14ac:dyDescent="0.2">
      <c r="D29" s="18" t="s">
        <v>17</v>
      </c>
      <c r="E29" s="19">
        <f>+'Acciones Concurrentes 2016'!L22</f>
        <v>35372794</v>
      </c>
      <c r="G29" s="49"/>
    </row>
    <row r="30" spans="2:7" x14ac:dyDescent="0.2">
      <c r="D30" s="4" t="s">
        <v>11</v>
      </c>
      <c r="E30" s="5">
        <f>+'Acciones Concurrentes 2016'!L27</f>
        <v>224765685</v>
      </c>
      <c r="G30" s="49"/>
    </row>
    <row r="31" spans="2:7" x14ac:dyDescent="0.2">
      <c r="D31" s="4" t="s">
        <v>12</v>
      </c>
      <c r="E31" s="5">
        <f>+'Acciones Concurrentes 2016'!L32</f>
        <v>113888637</v>
      </c>
      <c r="G31" s="49"/>
    </row>
    <row r="32" spans="2:7" x14ac:dyDescent="0.2">
      <c r="D32" s="4" t="s">
        <v>13</v>
      </c>
      <c r="E32" s="5">
        <f>+'Acciones Concurrentes 2016'!L51</f>
        <v>166691447</v>
      </c>
      <c r="G32" s="49"/>
    </row>
    <row r="33" spans="2:7" x14ac:dyDescent="0.2">
      <c r="D33" s="4" t="s">
        <v>8</v>
      </c>
      <c r="E33" s="5">
        <f>+'Acciones Concurrentes 2016'!L72</f>
        <v>1010148556</v>
      </c>
      <c r="G33" s="49"/>
    </row>
    <row r="34" spans="2:7" x14ac:dyDescent="0.2">
      <c r="D34" s="4" t="s">
        <v>18</v>
      </c>
      <c r="E34" s="5">
        <f>+'Acciones Concurrentes 2016'!L84</f>
        <v>520423042</v>
      </c>
      <c r="G34" s="49"/>
    </row>
    <row r="35" spans="2:7" x14ac:dyDescent="0.2">
      <c r="D35" s="4" t="s">
        <v>9</v>
      </c>
      <c r="E35" s="5">
        <f>+'Acciones Concurrentes 2016'!L102</f>
        <v>548339257</v>
      </c>
      <c r="G35" s="49"/>
    </row>
    <row r="36" spans="2:7" x14ac:dyDescent="0.2">
      <c r="D36" s="4" t="s">
        <v>19</v>
      </c>
      <c r="E36" s="5">
        <f>+'Acciones Concurrentes 2016'!L157</f>
        <v>1673766620</v>
      </c>
      <c r="G36" s="49"/>
    </row>
    <row r="37" spans="2:7" x14ac:dyDescent="0.2">
      <c r="D37" s="4" t="s">
        <v>20</v>
      </c>
      <c r="E37" s="5">
        <f>+'Acciones Concurrentes 2016'!L203</f>
        <v>1223098487</v>
      </c>
      <c r="G37" s="49"/>
    </row>
    <row r="38" spans="2:7" x14ac:dyDescent="0.2">
      <c r="D38" s="4" t="s">
        <v>21</v>
      </c>
      <c r="E38" s="5">
        <f>+'Acciones Concurrentes 2016'!L238</f>
        <v>987163402</v>
      </c>
      <c r="G38" s="49"/>
    </row>
    <row r="39" spans="2:7" x14ac:dyDescent="0.2">
      <c r="D39" s="4" t="s">
        <v>10</v>
      </c>
      <c r="E39" s="5">
        <f>+'Acciones Concurrentes 2016'!L241</f>
        <v>50836400</v>
      </c>
      <c r="G39" s="49"/>
    </row>
    <row r="40" spans="2:7" x14ac:dyDescent="0.2">
      <c r="D40" s="6" t="s">
        <v>22</v>
      </c>
      <c r="E40" s="5">
        <f>+'Acciones Concurrentes 2016'!L245</f>
        <v>95166104</v>
      </c>
      <c r="G40" s="49"/>
    </row>
    <row r="41" spans="2:7" x14ac:dyDescent="0.2">
      <c r="D41" s="4" t="s">
        <v>23</v>
      </c>
      <c r="E41" s="5">
        <f>+'Acciones Concurrentes 2016'!L273</f>
        <v>1281951454</v>
      </c>
      <c r="G41" s="49"/>
    </row>
    <row r="42" spans="2:7" x14ac:dyDescent="0.2">
      <c r="D42" s="6" t="s">
        <v>14</v>
      </c>
      <c r="E42" s="5">
        <f>+'Acciones Concurrentes 2016'!L300</f>
        <v>925288719</v>
      </c>
      <c r="G42" s="49"/>
    </row>
    <row r="43" spans="2:7" ht="13.5" thickBot="1" x14ac:dyDescent="0.25">
      <c r="D43" s="20" t="s">
        <v>15</v>
      </c>
      <c r="E43" s="21">
        <v>0</v>
      </c>
    </row>
    <row r="44" spans="2:7" ht="13.5" thickBot="1" x14ac:dyDescent="0.25">
      <c r="D44" s="22" t="s">
        <v>736</v>
      </c>
      <c r="E44" s="23">
        <f>SUM(E29:E43)</f>
        <v>8856900604</v>
      </c>
      <c r="F44" s="9"/>
    </row>
    <row r="45" spans="2:7" ht="13.5" thickBot="1" x14ac:dyDescent="0.25"/>
    <row r="46" spans="2:7" ht="22.5" customHeight="1" thickBot="1" x14ac:dyDescent="0.25">
      <c r="B46" s="71" t="s">
        <v>35</v>
      </c>
      <c r="C46" s="71" t="s">
        <v>34</v>
      </c>
      <c r="D46" s="73" t="s">
        <v>41</v>
      </c>
      <c r="E46" s="79" t="s">
        <v>36</v>
      </c>
      <c r="F46" s="80"/>
      <c r="G46" s="81"/>
    </row>
    <row r="47" spans="2:7" ht="16.5" customHeight="1" x14ac:dyDescent="0.2">
      <c r="B47" s="72"/>
      <c r="C47" s="72"/>
      <c r="D47" s="74"/>
      <c r="E47" s="46" t="s">
        <v>31</v>
      </c>
      <c r="F47" s="46" t="s">
        <v>32</v>
      </c>
      <c r="G47" s="46" t="s">
        <v>33</v>
      </c>
    </row>
    <row r="48" spans="2:7" x14ac:dyDescent="0.2">
      <c r="B48" s="66" t="s">
        <v>535</v>
      </c>
      <c r="C48" s="66" t="s">
        <v>536</v>
      </c>
      <c r="D48" s="67">
        <v>538888</v>
      </c>
      <c r="E48" s="68"/>
      <c r="F48" s="68"/>
    </row>
    <row r="49" spans="2:6" x14ac:dyDescent="0.2">
      <c r="B49" s="66" t="s">
        <v>537</v>
      </c>
      <c r="C49" s="66" t="s">
        <v>536</v>
      </c>
      <c r="D49" s="67">
        <v>1288328</v>
      </c>
      <c r="E49" s="68"/>
      <c r="F49" s="68"/>
    </row>
    <row r="50" spans="2:6" x14ac:dyDescent="0.2">
      <c r="B50" s="66" t="s">
        <v>538</v>
      </c>
      <c r="C50" s="66" t="s">
        <v>536</v>
      </c>
      <c r="D50" s="67">
        <v>1616666</v>
      </c>
      <c r="E50" s="68"/>
      <c r="F50" s="68"/>
    </row>
    <row r="51" spans="2:6" x14ac:dyDescent="0.2">
      <c r="B51" s="66" t="s">
        <v>537</v>
      </c>
      <c r="C51" s="66" t="s">
        <v>536</v>
      </c>
      <c r="D51" s="67">
        <v>1616666</v>
      </c>
      <c r="E51" s="68"/>
      <c r="F51" s="68"/>
    </row>
    <row r="52" spans="2:6" x14ac:dyDescent="0.2">
      <c r="B52" s="66" t="s">
        <v>538</v>
      </c>
      <c r="C52" s="66" t="s">
        <v>536</v>
      </c>
      <c r="D52" s="67">
        <v>538888</v>
      </c>
      <c r="E52" s="68"/>
      <c r="F52" s="68"/>
    </row>
    <row r="53" spans="2:6" x14ac:dyDescent="0.2">
      <c r="B53" s="66" t="s">
        <v>539</v>
      </c>
      <c r="C53" s="66" t="s">
        <v>536</v>
      </c>
      <c r="D53" s="67">
        <v>1288328</v>
      </c>
      <c r="E53" s="68"/>
      <c r="F53" s="68"/>
    </row>
    <row r="54" spans="2:6" x14ac:dyDescent="0.2">
      <c r="B54" s="66" t="s">
        <v>537</v>
      </c>
      <c r="C54" s="66" t="s">
        <v>536</v>
      </c>
      <c r="D54" s="67">
        <v>538888</v>
      </c>
      <c r="E54" s="68"/>
      <c r="F54" s="68"/>
    </row>
    <row r="55" spans="2:6" x14ac:dyDescent="0.2">
      <c r="B55" s="66" t="s">
        <v>540</v>
      </c>
      <c r="C55" s="66" t="s">
        <v>536</v>
      </c>
      <c r="D55" s="67">
        <v>1288328</v>
      </c>
      <c r="E55" s="68"/>
      <c r="F55" s="68"/>
    </row>
    <row r="56" spans="2:6" x14ac:dyDescent="0.2">
      <c r="B56" s="66" t="s">
        <v>539</v>
      </c>
      <c r="C56" s="66" t="s">
        <v>536</v>
      </c>
      <c r="D56" s="67">
        <v>1616666</v>
      </c>
      <c r="E56" s="68"/>
      <c r="F56" s="68"/>
    </row>
    <row r="57" spans="2:6" x14ac:dyDescent="0.2">
      <c r="B57" s="66" t="s">
        <v>541</v>
      </c>
      <c r="C57" s="66" t="s">
        <v>536</v>
      </c>
      <c r="D57" s="67">
        <v>1616666</v>
      </c>
      <c r="E57" s="68"/>
      <c r="F57" s="68"/>
    </row>
    <row r="58" spans="2:6" x14ac:dyDescent="0.2">
      <c r="B58" s="66" t="s">
        <v>539</v>
      </c>
      <c r="C58" s="66" t="s">
        <v>536</v>
      </c>
      <c r="D58" s="67">
        <v>538888</v>
      </c>
      <c r="E58" s="68"/>
      <c r="F58" s="68"/>
    </row>
    <row r="59" spans="2:6" x14ac:dyDescent="0.2">
      <c r="B59" s="66" t="s">
        <v>542</v>
      </c>
      <c r="C59" s="66" t="s">
        <v>536</v>
      </c>
      <c r="D59" s="67">
        <v>1288328</v>
      </c>
      <c r="E59" s="68"/>
      <c r="F59" s="68"/>
    </row>
    <row r="60" spans="2:6" x14ac:dyDescent="0.2">
      <c r="B60" s="66" t="s">
        <v>537</v>
      </c>
      <c r="C60" s="66" t="s">
        <v>536</v>
      </c>
      <c r="D60" s="67">
        <v>328338</v>
      </c>
      <c r="E60" s="68"/>
      <c r="F60" s="68"/>
    </row>
    <row r="61" spans="2:6" x14ac:dyDescent="0.2">
      <c r="B61" s="66" t="s">
        <v>541</v>
      </c>
      <c r="C61" s="66" t="s">
        <v>536</v>
      </c>
      <c r="D61" s="67">
        <v>538888</v>
      </c>
      <c r="E61" s="68"/>
      <c r="F61" s="68"/>
    </row>
    <row r="62" spans="2:6" x14ac:dyDescent="0.2">
      <c r="B62" s="66" t="s">
        <v>540</v>
      </c>
      <c r="C62" s="66" t="s">
        <v>536</v>
      </c>
      <c r="D62" s="67">
        <v>1616666</v>
      </c>
      <c r="E62" s="68"/>
      <c r="F62" s="68"/>
    </row>
    <row r="63" spans="2:6" x14ac:dyDescent="0.2">
      <c r="B63" s="66" t="s">
        <v>538</v>
      </c>
      <c r="C63" s="66" t="s">
        <v>536</v>
      </c>
      <c r="D63" s="67">
        <v>1616666</v>
      </c>
      <c r="E63" s="68"/>
      <c r="F63" s="68"/>
    </row>
    <row r="64" spans="2:6" x14ac:dyDescent="0.2">
      <c r="B64" s="66" t="s">
        <v>538</v>
      </c>
      <c r="C64" s="66" t="s">
        <v>536</v>
      </c>
      <c r="D64" s="67">
        <v>1616666</v>
      </c>
      <c r="E64" s="68"/>
      <c r="F64" s="68"/>
    </row>
    <row r="65" spans="2:6" x14ac:dyDescent="0.2">
      <c r="B65" s="66" t="s">
        <v>539</v>
      </c>
      <c r="C65" s="66" t="s">
        <v>536</v>
      </c>
      <c r="D65" s="67">
        <v>328338</v>
      </c>
      <c r="E65" s="68"/>
      <c r="F65" s="68"/>
    </row>
    <row r="66" spans="2:6" x14ac:dyDescent="0.2">
      <c r="B66" s="66" t="s">
        <v>537</v>
      </c>
      <c r="C66" s="66" t="s">
        <v>536</v>
      </c>
      <c r="D66" s="67">
        <v>1616666</v>
      </c>
      <c r="E66" s="68"/>
      <c r="F66" s="68"/>
    </row>
    <row r="67" spans="2:6" x14ac:dyDescent="0.2">
      <c r="B67" s="66" t="s">
        <v>540</v>
      </c>
      <c r="C67" s="66" t="s">
        <v>536</v>
      </c>
      <c r="D67" s="67">
        <v>328338</v>
      </c>
      <c r="E67" s="68"/>
      <c r="F67" s="68"/>
    </row>
    <row r="68" spans="2:6" x14ac:dyDescent="0.2">
      <c r="B68" s="66" t="s">
        <v>537</v>
      </c>
      <c r="C68" s="66" t="s">
        <v>536</v>
      </c>
      <c r="D68" s="67">
        <v>1616666</v>
      </c>
      <c r="E68" s="68"/>
      <c r="F68" s="68"/>
    </row>
    <row r="69" spans="2:6" x14ac:dyDescent="0.2">
      <c r="B69" s="66" t="s">
        <v>542</v>
      </c>
      <c r="C69" s="66" t="s">
        <v>536</v>
      </c>
      <c r="D69" s="67">
        <v>328338</v>
      </c>
      <c r="E69" s="68"/>
      <c r="F69" s="68"/>
    </row>
    <row r="70" spans="2:6" x14ac:dyDescent="0.2">
      <c r="B70" s="66" t="s">
        <v>539</v>
      </c>
      <c r="C70" s="66" t="s">
        <v>536</v>
      </c>
      <c r="D70" s="67">
        <v>1616666</v>
      </c>
      <c r="E70" s="68"/>
      <c r="F70" s="68"/>
    </row>
    <row r="71" spans="2:6" x14ac:dyDescent="0.2">
      <c r="B71" s="66" t="s">
        <v>539</v>
      </c>
      <c r="C71" s="66" t="s">
        <v>536</v>
      </c>
      <c r="D71" s="67">
        <v>1616666</v>
      </c>
      <c r="E71" s="68"/>
      <c r="F71" s="68"/>
    </row>
    <row r="72" spans="2:6" x14ac:dyDescent="0.2">
      <c r="B72" s="66" t="s">
        <v>537</v>
      </c>
      <c r="C72" s="66" t="s">
        <v>536</v>
      </c>
      <c r="D72" s="67">
        <v>1077778</v>
      </c>
      <c r="E72" s="68"/>
      <c r="F72" s="68"/>
    </row>
    <row r="73" spans="2:6" x14ac:dyDescent="0.2">
      <c r="B73" s="66" t="s">
        <v>541</v>
      </c>
      <c r="C73" s="66" t="s">
        <v>536</v>
      </c>
      <c r="D73" s="67">
        <v>1616666</v>
      </c>
      <c r="E73" s="68"/>
      <c r="F73" s="68"/>
    </row>
    <row r="74" spans="2:6" x14ac:dyDescent="0.2">
      <c r="B74" s="66" t="s">
        <v>541</v>
      </c>
      <c r="C74" s="66" t="s">
        <v>536</v>
      </c>
      <c r="D74" s="67">
        <v>1616666</v>
      </c>
      <c r="E74" s="68"/>
      <c r="F74" s="68"/>
    </row>
    <row r="75" spans="2:6" x14ac:dyDescent="0.2">
      <c r="B75" s="66" t="s">
        <v>540</v>
      </c>
      <c r="C75" s="66" t="s">
        <v>536</v>
      </c>
      <c r="D75" s="67">
        <v>1616666</v>
      </c>
      <c r="E75" s="68"/>
      <c r="F75" s="68"/>
    </row>
    <row r="76" spans="2:6" x14ac:dyDescent="0.2">
      <c r="B76" s="66" t="s">
        <v>539</v>
      </c>
      <c r="C76" s="66" t="s">
        <v>536</v>
      </c>
      <c r="D76" s="67">
        <v>1077778</v>
      </c>
      <c r="E76" s="68"/>
      <c r="F76" s="68"/>
    </row>
    <row r="77" spans="2:6" x14ac:dyDescent="0.2">
      <c r="B77" s="66" t="s">
        <v>540</v>
      </c>
      <c r="C77" s="66" t="s">
        <v>536</v>
      </c>
      <c r="D77" s="67">
        <v>625806</v>
      </c>
      <c r="E77" s="68"/>
      <c r="F77" s="68"/>
    </row>
    <row r="78" spans="2:6" x14ac:dyDescent="0.2">
      <c r="B78" s="66" t="s">
        <v>540</v>
      </c>
      <c r="C78" s="66" t="s">
        <v>536</v>
      </c>
      <c r="D78" s="67">
        <v>1077778</v>
      </c>
      <c r="E78" s="68"/>
      <c r="F78" s="68"/>
    </row>
    <row r="79" spans="2:6" x14ac:dyDescent="0.2">
      <c r="B79" s="66" t="s">
        <v>538</v>
      </c>
      <c r="C79" s="66" t="s">
        <v>536</v>
      </c>
      <c r="D79" s="67">
        <v>1616666</v>
      </c>
      <c r="E79" s="68"/>
      <c r="F79" s="68"/>
    </row>
    <row r="80" spans="2:6" x14ac:dyDescent="0.2">
      <c r="B80" s="66" t="s">
        <v>538</v>
      </c>
      <c r="C80" s="66" t="s">
        <v>536</v>
      </c>
      <c r="D80" s="67">
        <v>1616666</v>
      </c>
      <c r="E80" s="68"/>
      <c r="F80" s="68"/>
    </row>
    <row r="81" spans="2:6" x14ac:dyDescent="0.2">
      <c r="B81" s="66" t="s">
        <v>537</v>
      </c>
      <c r="C81" s="66" t="s">
        <v>536</v>
      </c>
      <c r="D81" s="67">
        <v>1616666</v>
      </c>
      <c r="E81" s="68"/>
      <c r="F81" s="68"/>
    </row>
    <row r="82" spans="2:6" x14ac:dyDescent="0.2">
      <c r="B82" s="66" t="s">
        <v>542</v>
      </c>
      <c r="C82" s="66" t="s">
        <v>536</v>
      </c>
      <c r="D82" s="67">
        <v>1131666</v>
      </c>
      <c r="E82" s="68"/>
      <c r="F82" s="68"/>
    </row>
    <row r="83" spans="2:6" x14ac:dyDescent="0.2">
      <c r="B83" s="66" t="s">
        <v>537</v>
      </c>
      <c r="C83" s="66" t="s">
        <v>536</v>
      </c>
      <c r="D83" s="67">
        <v>1616666</v>
      </c>
      <c r="E83" s="68"/>
      <c r="F83" s="68"/>
    </row>
    <row r="84" spans="2:6" x14ac:dyDescent="0.2">
      <c r="B84" s="66" t="s">
        <v>539</v>
      </c>
      <c r="C84" s="66" t="s">
        <v>536</v>
      </c>
      <c r="D84" s="67">
        <v>1616666</v>
      </c>
      <c r="E84" s="68"/>
      <c r="F84" s="68"/>
    </row>
    <row r="85" spans="2:6" x14ac:dyDescent="0.2">
      <c r="B85" s="66" t="s">
        <v>539</v>
      </c>
      <c r="C85" s="66" t="s">
        <v>536</v>
      </c>
      <c r="D85" s="67">
        <v>1616666</v>
      </c>
      <c r="E85" s="68"/>
      <c r="F85" s="68"/>
    </row>
    <row r="86" spans="2:6" x14ac:dyDescent="0.2">
      <c r="B86" s="66" t="s">
        <v>541</v>
      </c>
      <c r="C86" s="66" t="s">
        <v>536</v>
      </c>
      <c r="D86" s="67">
        <v>1616666</v>
      </c>
      <c r="E86" s="68"/>
      <c r="F86" s="68"/>
    </row>
    <row r="87" spans="2:6" x14ac:dyDescent="0.2">
      <c r="B87" s="66" t="s">
        <v>541</v>
      </c>
      <c r="C87" s="66" t="s">
        <v>536</v>
      </c>
      <c r="D87" s="67">
        <v>1616666</v>
      </c>
      <c r="E87" s="68"/>
      <c r="F87" s="68"/>
    </row>
    <row r="88" spans="2:6" x14ac:dyDescent="0.2">
      <c r="B88" s="66" t="s">
        <v>540</v>
      </c>
      <c r="C88" s="66" t="s">
        <v>536</v>
      </c>
      <c r="D88" s="67">
        <v>1616666</v>
      </c>
      <c r="E88" s="68"/>
      <c r="F88" s="68"/>
    </row>
    <row r="89" spans="2:6" x14ac:dyDescent="0.2">
      <c r="B89" s="66" t="s">
        <v>540</v>
      </c>
      <c r="C89" s="66" t="s">
        <v>536</v>
      </c>
      <c r="D89" s="67">
        <v>1616666</v>
      </c>
      <c r="E89" s="68"/>
      <c r="F89" s="68"/>
    </row>
    <row r="90" spans="2:6" x14ac:dyDescent="0.2">
      <c r="B90" s="66" t="s">
        <v>538</v>
      </c>
      <c r="C90" s="66" t="s">
        <v>536</v>
      </c>
      <c r="D90" s="67">
        <v>1616666</v>
      </c>
      <c r="E90" s="68"/>
      <c r="F90" s="68"/>
    </row>
    <row r="91" spans="2:6" x14ac:dyDescent="0.2">
      <c r="B91" s="66" t="s">
        <v>537</v>
      </c>
      <c r="C91" s="66" t="s">
        <v>536</v>
      </c>
      <c r="D91" s="67">
        <v>1616666</v>
      </c>
      <c r="E91" s="68"/>
      <c r="F91" s="68"/>
    </row>
    <row r="92" spans="2:6" x14ac:dyDescent="0.2">
      <c r="B92" s="66" t="s">
        <v>537</v>
      </c>
      <c r="C92" s="66" t="s">
        <v>536</v>
      </c>
      <c r="D92" s="67">
        <v>1616666</v>
      </c>
      <c r="E92" s="68"/>
      <c r="F92" s="68"/>
    </row>
    <row r="93" spans="2:6" x14ac:dyDescent="0.2">
      <c r="B93" s="66" t="s">
        <v>539</v>
      </c>
      <c r="C93" s="66" t="s">
        <v>536</v>
      </c>
      <c r="D93" s="67">
        <v>1616666</v>
      </c>
      <c r="E93" s="68"/>
      <c r="F93" s="68"/>
    </row>
    <row r="94" spans="2:6" x14ac:dyDescent="0.2">
      <c r="B94" s="66" t="s">
        <v>538</v>
      </c>
      <c r="C94" s="66" t="s">
        <v>536</v>
      </c>
      <c r="D94" s="67">
        <v>1616666</v>
      </c>
      <c r="E94" s="68"/>
      <c r="F94" s="68"/>
    </row>
    <row r="95" spans="2:6" x14ac:dyDescent="0.2">
      <c r="B95" s="66" t="s">
        <v>539</v>
      </c>
      <c r="C95" s="66" t="s">
        <v>536</v>
      </c>
      <c r="D95" s="67">
        <v>1616666</v>
      </c>
      <c r="E95" s="68"/>
      <c r="F95" s="68"/>
    </row>
    <row r="96" spans="2:6" x14ac:dyDescent="0.2">
      <c r="B96" s="66" t="s">
        <v>541</v>
      </c>
      <c r="C96" s="66" t="s">
        <v>536</v>
      </c>
      <c r="D96" s="67">
        <v>1616666</v>
      </c>
      <c r="E96" s="68"/>
      <c r="F96" s="68"/>
    </row>
    <row r="97" spans="2:6" x14ac:dyDescent="0.2">
      <c r="B97" s="66" t="s">
        <v>541</v>
      </c>
      <c r="C97" s="66" t="s">
        <v>536</v>
      </c>
      <c r="D97" s="67">
        <v>1616666</v>
      </c>
      <c r="E97" s="68"/>
      <c r="F97" s="68"/>
    </row>
    <row r="98" spans="2:6" x14ac:dyDescent="0.2">
      <c r="B98" s="66" t="s">
        <v>540</v>
      </c>
      <c r="C98" s="66" t="s">
        <v>536</v>
      </c>
      <c r="D98" s="67">
        <v>1616666</v>
      </c>
      <c r="E98" s="68"/>
      <c r="F98" s="68"/>
    </row>
    <row r="99" spans="2:6" x14ac:dyDescent="0.2">
      <c r="B99" s="66" t="s">
        <v>540</v>
      </c>
      <c r="C99" s="66" t="s">
        <v>536</v>
      </c>
      <c r="D99" s="67">
        <v>1616666</v>
      </c>
      <c r="E99" s="68"/>
      <c r="F99" s="68"/>
    </row>
    <row r="100" spans="2:6" x14ac:dyDescent="0.2">
      <c r="B100" s="66" t="s">
        <v>537</v>
      </c>
      <c r="C100" s="66" t="s">
        <v>536</v>
      </c>
      <c r="D100" s="67">
        <v>1616666</v>
      </c>
      <c r="E100" s="68"/>
      <c r="F100" s="68"/>
    </row>
    <row r="101" spans="2:6" x14ac:dyDescent="0.2">
      <c r="B101" s="66" t="s">
        <v>538</v>
      </c>
      <c r="C101" s="66" t="s">
        <v>536</v>
      </c>
      <c r="D101" s="67">
        <v>1616666</v>
      </c>
      <c r="E101" s="68"/>
      <c r="F101" s="68"/>
    </row>
    <row r="102" spans="2:6" x14ac:dyDescent="0.2">
      <c r="B102" s="66" t="s">
        <v>539</v>
      </c>
      <c r="C102" s="66" t="s">
        <v>536</v>
      </c>
      <c r="D102" s="67">
        <v>1616666</v>
      </c>
      <c r="E102" s="68"/>
      <c r="F102" s="68"/>
    </row>
    <row r="103" spans="2:6" x14ac:dyDescent="0.2">
      <c r="B103" s="66" t="s">
        <v>540</v>
      </c>
      <c r="C103" s="66" t="s">
        <v>536</v>
      </c>
      <c r="D103" s="67">
        <v>1616666</v>
      </c>
      <c r="E103" s="68"/>
      <c r="F103" s="68"/>
    </row>
    <row r="104" spans="2:6" x14ac:dyDescent="0.2">
      <c r="B104" s="66" t="s">
        <v>538</v>
      </c>
      <c r="C104" s="66" t="s">
        <v>536</v>
      </c>
      <c r="D104" s="67">
        <v>1616666</v>
      </c>
      <c r="E104" s="68"/>
      <c r="F104" s="68"/>
    </row>
    <row r="105" spans="2:6" x14ac:dyDescent="0.2">
      <c r="B105" s="66" t="s">
        <v>539</v>
      </c>
      <c r="C105" s="66" t="s">
        <v>536</v>
      </c>
      <c r="D105" s="67">
        <v>1616666</v>
      </c>
      <c r="E105" s="68"/>
      <c r="F105" s="68"/>
    </row>
    <row r="106" spans="2:6" x14ac:dyDescent="0.2">
      <c r="B106" s="66" t="s">
        <v>541</v>
      </c>
      <c r="C106" s="66" t="s">
        <v>536</v>
      </c>
      <c r="D106" s="67">
        <v>1616666</v>
      </c>
      <c r="E106" s="68"/>
      <c r="F106" s="68"/>
    </row>
    <row r="107" spans="2:6" x14ac:dyDescent="0.2">
      <c r="B107" s="66" t="s">
        <v>537</v>
      </c>
      <c r="C107" s="66" t="s">
        <v>536</v>
      </c>
      <c r="D107" s="67">
        <v>1616666</v>
      </c>
      <c r="E107" s="68"/>
      <c r="F107" s="68"/>
    </row>
    <row r="108" spans="2:6" x14ac:dyDescent="0.2">
      <c r="B108" s="66" t="s">
        <v>540</v>
      </c>
      <c r="C108" s="66" t="s">
        <v>536</v>
      </c>
      <c r="D108" s="67">
        <v>1616666</v>
      </c>
      <c r="E108" s="68"/>
      <c r="F108" s="68"/>
    </row>
    <row r="109" spans="2:6" x14ac:dyDescent="0.2">
      <c r="B109" s="66" t="s">
        <v>542</v>
      </c>
      <c r="C109" s="66" t="s">
        <v>536</v>
      </c>
      <c r="D109" s="67">
        <v>1226436</v>
      </c>
      <c r="E109" s="68"/>
      <c r="F109" s="68"/>
    </row>
    <row r="110" spans="2:6" x14ac:dyDescent="0.2">
      <c r="B110" s="66" t="s">
        <v>540</v>
      </c>
      <c r="C110" s="66" t="s">
        <v>536</v>
      </c>
      <c r="D110" s="67">
        <v>1616666</v>
      </c>
      <c r="E110" s="68"/>
      <c r="F110" s="68"/>
    </row>
    <row r="111" spans="2:6" x14ac:dyDescent="0.2">
      <c r="B111" s="66" t="s">
        <v>541</v>
      </c>
      <c r="C111" s="66" t="s">
        <v>536</v>
      </c>
      <c r="D111" s="67">
        <v>1616666</v>
      </c>
      <c r="E111" s="68"/>
      <c r="F111" s="68"/>
    </row>
    <row r="112" spans="2:6" x14ac:dyDescent="0.2">
      <c r="B112" s="66" t="s">
        <v>539</v>
      </c>
      <c r="C112" s="66" t="s">
        <v>536</v>
      </c>
      <c r="D112" s="67">
        <v>1616666</v>
      </c>
      <c r="E112" s="68"/>
      <c r="F112" s="68"/>
    </row>
    <row r="113" spans="2:6" x14ac:dyDescent="0.2">
      <c r="B113" s="66" t="s">
        <v>537</v>
      </c>
      <c r="C113" s="66" t="s">
        <v>536</v>
      </c>
      <c r="D113" s="67">
        <v>1616666</v>
      </c>
      <c r="E113" s="68"/>
      <c r="F113" s="68"/>
    </row>
    <row r="114" spans="2:6" x14ac:dyDescent="0.2">
      <c r="B114" s="66" t="s">
        <v>538</v>
      </c>
      <c r="C114" s="66" t="s">
        <v>536</v>
      </c>
      <c r="D114" s="67">
        <v>1616666</v>
      </c>
      <c r="E114" s="68"/>
      <c r="F114" s="68"/>
    </row>
    <row r="115" spans="2:6" x14ac:dyDescent="0.2">
      <c r="B115" s="66" t="s">
        <v>543</v>
      </c>
      <c r="C115" s="66" t="s">
        <v>148</v>
      </c>
      <c r="D115" s="67">
        <v>1800000</v>
      </c>
      <c r="E115" s="68"/>
      <c r="F115" s="68"/>
    </row>
    <row r="116" spans="2:6" x14ac:dyDescent="0.2">
      <c r="B116" s="66" t="s">
        <v>544</v>
      </c>
      <c r="C116" s="66" t="s">
        <v>148</v>
      </c>
      <c r="D116" s="67">
        <v>1800000</v>
      </c>
      <c r="E116" s="68"/>
      <c r="F116" s="68"/>
    </row>
    <row r="117" spans="2:6" x14ac:dyDescent="0.2">
      <c r="B117" s="66" t="s">
        <v>543</v>
      </c>
      <c r="C117" s="66" t="s">
        <v>148</v>
      </c>
      <c r="D117" s="67">
        <v>1800000</v>
      </c>
      <c r="E117" s="68"/>
      <c r="F117" s="68"/>
    </row>
    <row r="118" spans="2:6" x14ac:dyDescent="0.2">
      <c r="B118" s="66" t="s">
        <v>545</v>
      </c>
      <c r="C118" s="66" t="s">
        <v>148</v>
      </c>
      <c r="D118" s="67">
        <v>900000</v>
      </c>
      <c r="E118" s="68"/>
      <c r="F118" s="68"/>
    </row>
    <row r="119" spans="2:6" x14ac:dyDescent="0.2">
      <c r="B119" s="66" t="s">
        <v>545</v>
      </c>
      <c r="C119" s="66" t="s">
        <v>148</v>
      </c>
      <c r="D119" s="67">
        <v>900000</v>
      </c>
      <c r="E119" s="68"/>
      <c r="F119" s="68"/>
    </row>
    <row r="120" spans="2:6" x14ac:dyDescent="0.2">
      <c r="B120" s="66" t="s">
        <v>546</v>
      </c>
      <c r="C120" s="66" t="s">
        <v>148</v>
      </c>
      <c r="D120" s="67">
        <v>2000000</v>
      </c>
      <c r="E120" s="68"/>
      <c r="F120" s="68"/>
    </row>
    <row r="121" spans="2:6" x14ac:dyDescent="0.2">
      <c r="B121" s="66" t="s">
        <v>547</v>
      </c>
      <c r="C121" s="66" t="s">
        <v>148</v>
      </c>
      <c r="D121" s="67">
        <v>1800000</v>
      </c>
      <c r="E121" s="68"/>
      <c r="F121" s="68"/>
    </row>
    <row r="122" spans="2:6" x14ac:dyDescent="0.2">
      <c r="B122" s="66" t="s">
        <v>544</v>
      </c>
      <c r="C122" s="66" t="s">
        <v>148</v>
      </c>
      <c r="D122" s="67">
        <v>1800000</v>
      </c>
      <c r="E122" s="68"/>
      <c r="F122" s="68"/>
    </row>
    <row r="123" spans="2:6" x14ac:dyDescent="0.2">
      <c r="B123" s="66" t="s">
        <v>543</v>
      </c>
      <c r="C123" s="66" t="s">
        <v>148</v>
      </c>
      <c r="D123" s="67">
        <v>1800000</v>
      </c>
      <c r="E123" s="68"/>
      <c r="F123" s="68"/>
    </row>
    <row r="124" spans="2:6" x14ac:dyDescent="0.2">
      <c r="B124" s="66" t="s">
        <v>544</v>
      </c>
      <c r="C124" s="66" t="s">
        <v>148</v>
      </c>
      <c r="D124" s="67">
        <v>1800000</v>
      </c>
      <c r="E124" s="68"/>
      <c r="F124" s="68"/>
    </row>
    <row r="125" spans="2:6" x14ac:dyDescent="0.2">
      <c r="B125" s="66" t="s">
        <v>548</v>
      </c>
      <c r="C125" s="66" t="s">
        <v>148</v>
      </c>
      <c r="D125" s="67">
        <v>2300000</v>
      </c>
      <c r="E125" s="68"/>
      <c r="F125" s="68"/>
    </row>
    <row r="126" spans="2:6" x14ac:dyDescent="0.2">
      <c r="B126" s="66" t="s">
        <v>545</v>
      </c>
      <c r="C126" s="66" t="s">
        <v>148</v>
      </c>
      <c r="D126" s="67">
        <v>900000</v>
      </c>
      <c r="E126" s="68"/>
      <c r="F126" s="68"/>
    </row>
    <row r="127" spans="2:6" x14ac:dyDescent="0.2">
      <c r="B127" s="66" t="s">
        <v>544</v>
      </c>
      <c r="C127" s="66" t="s">
        <v>148</v>
      </c>
      <c r="D127" s="67">
        <v>1800000</v>
      </c>
      <c r="E127" s="68"/>
      <c r="F127" s="68"/>
    </row>
    <row r="128" spans="2:6" x14ac:dyDescent="0.2">
      <c r="B128" s="66" t="s">
        <v>543</v>
      </c>
      <c r="C128" s="66" t="s">
        <v>148</v>
      </c>
      <c r="D128" s="67">
        <v>1800000</v>
      </c>
      <c r="E128" s="68"/>
      <c r="F128" s="68"/>
    </row>
    <row r="129" spans="2:6" x14ac:dyDescent="0.2">
      <c r="B129" s="66" t="s">
        <v>543</v>
      </c>
      <c r="C129" s="66" t="s">
        <v>148</v>
      </c>
      <c r="D129" s="67">
        <v>1800000</v>
      </c>
      <c r="E129" s="68"/>
      <c r="F129" s="68"/>
    </row>
    <row r="130" spans="2:6" x14ac:dyDescent="0.2">
      <c r="B130" s="66" t="s">
        <v>546</v>
      </c>
      <c r="C130" s="66" t="s">
        <v>148</v>
      </c>
      <c r="D130" s="67">
        <v>2000000</v>
      </c>
      <c r="E130" s="68"/>
      <c r="F130" s="68"/>
    </row>
    <row r="131" spans="2:6" x14ac:dyDescent="0.2">
      <c r="B131" s="66" t="s">
        <v>545</v>
      </c>
      <c r="C131" s="66" t="s">
        <v>148</v>
      </c>
      <c r="D131" s="67">
        <v>900000</v>
      </c>
      <c r="E131" s="68"/>
      <c r="F131" s="68"/>
    </row>
    <row r="132" spans="2:6" x14ac:dyDescent="0.2">
      <c r="B132" s="66" t="s">
        <v>544</v>
      </c>
      <c r="C132" s="66" t="s">
        <v>148</v>
      </c>
      <c r="D132" s="67">
        <v>1800000</v>
      </c>
      <c r="E132" s="68"/>
      <c r="F132" s="68"/>
    </row>
    <row r="133" spans="2:6" x14ac:dyDescent="0.2">
      <c r="B133" s="66" t="s">
        <v>548</v>
      </c>
      <c r="C133" s="66" t="s">
        <v>148</v>
      </c>
      <c r="D133" s="67">
        <v>2300000</v>
      </c>
      <c r="E133" s="68"/>
      <c r="F133" s="68"/>
    </row>
    <row r="134" spans="2:6" x14ac:dyDescent="0.2">
      <c r="B134" s="66" t="s">
        <v>548</v>
      </c>
      <c r="C134" s="66" t="s">
        <v>148</v>
      </c>
      <c r="D134" s="67">
        <v>1520000</v>
      </c>
      <c r="E134" s="68"/>
      <c r="F134" s="68"/>
    </row>
    <row r="135" spans="2:6" x14ac:dyDescent="0.2">
      <c r="B135" s="66" t="s">
        <v>547</v>
      </c>
      <c r="C135" s="66" t="s">
        <v>148</v>
      </c>
      <c r="D135" s="67">
        <v>1800000</v>
      </c>
      <c r="E135" s="68"/>
      <c r="F135" s="68"/>
    </row>
    <row r="136" spans="2:6" x14ac:dyDescent="0.2">
      <c r="B136" s="66" t="s">
        <v>546</v>
      </c>
      <c r="C136" s="66" t="s">
        <v>148</v>
      </c>
      <c r="D136" s="67">
        <v>2000000</v>
      </c>
      <c r="E136" s="68"/>
      <c r="F136" s="68"/>
    </row>
    <row r="137" spans="2:6" x14ac:dyDescent="0.2">
      <c r="B137" s="66" t="s">
        <v>544</v>
      </c>
      <c r="C137" s="66" t="s">
        <v>148</v>
      </c>
      <c r="D137" s="67">
        <v>1800000</v>
      </c>
      <c r="E137" s="68"/>
      <c r="F137" s="68"/>
    </row>
    <row r="138" spans="2:6" x14ac:dyDescent="0.2">
      <c r="B138" s="66" t="s">
        <v>545</v>
      </c>
      <c r="C138" s="66" t="s">
        <v>148</v>
      </c>
      <c r="D138" s="67">
        <v>900000</v>
      </c>
      <c r="E138" s="68"/>
      <c r="F138" s="68"/>
    </row>
    <row r="139" spans="2:6" x14ac:dyDescent="0.2">
      <c r="B139" s="66" t="s">
        <v>543</v>
      </c>
      <c r="C139" s="66" t="s">
        <v>148</v>
      </c>
      <c r="D139" s="67">
        <v>1800000</v>
      </c>
      <c r="E139" s="68"/>
      <c r="F139" s="68"/>
    </row>
    <row r="140" spans="2:6" x14ac:dyDescent="0.2">
      <c r="B140" s="66" t="s">
        <v>549</v>
      </c>
      <c r="C140" s="66" t="s">
        <v>148</v>
      </c>
      <c r="D140" s="67">
        <v>780000</v>
      </c>
      <c r="E140" s="68"/>
      <c r="F140" s="68"/>
    </row>
    <row r="141" spans="2:6" x14ac:dyDescent="0.2">
      <c r="B141" s="66" t="s">
        <v>545</v>
      </c>
      <c r="C141" s="66" t="s">
        <v>148</v>
      </c>
      <c r="D141" s="67">
        <v>900000</v>
      </c>
      <c r="E141" s="68"/>
      <c r="F141" s="68"/>
    </row>
    <row r="142" spans="2:6" x14ac:dyDescent="0.2">
      <c r="B142" s="66" t="s">
        <v>543</v>
      </c>
      <c r="C142" s="66" t="s">
        <v>148</v>
      </c>
      <c r="D142" s="67">
        <v>1800000</v>
      </c>
      <c r="E142" s="68"/>
      <c r="F142" s="68"/>
    </row>
    <row r="143" spans="2:6" x14ac:dyDescent="0.2">
      <c r="B143" s="66" t="s">
        <v>548</v>
      </c>
      <c r="C143" s="66" t="s">
        <v>148</v>
      </c>
      <c r="D143" s="67">
        <v>2300000</v>
      </c>
      <c r="E143" s="68"/>
      <c r="F143" s="68"/>
    </row>
    <row r="144" spans="2:6" x14ac:dyDescent="0.2">
      <c r="B144" s="66" t="s">
        <v>545</v>
      </c>
      <c r="C144" s="66" t="s">
        <v>148</v>
      </c>
      <c r="D144" s="67">
        <v>900000</v>
      </c>
      <c r="E144" s="68"/>
      <c r="F144" s="68"/>
    </row>
    <row r="145" spans="2:6" x14ac:dyDescent="0.2">
      <c r="B145" s="66" t="s">
        <v>544</v>
      </c>
      <c r="C145" s="66" t="s">
        <v>148</v>
      </c>
      <c r="D145" s="67">
        <v>1800000</v>
      </c>
      <c r="E145" s="68"/>
      <c r="F145" s="68"/>
    </row>
    <row r="146" spans="2:6" x14ac:dyDescent="0.2">
      <c r="B146" s="66" t="s">
        <v>546</v>
      </c>
      <c r="C146" s="66" t="s">
        <v>148</v>
      </c>
      <c r="D146" s="67">
        <v>2000000</v>
      </c>
      <c r="E146" s="68"/>
      <c r="F146" s="68"/>
    </row>
    <row r="147" spans="2:6" x14ac:dyDescent="0.2">
      <c r="B147" s="66" t="s">
        <v>546</v>
      </c>
      <c r="C147" s="66" t="s">
        <v>148</v>
      </c>
      <c r="D147" s="67">
        <v>2000000</v>
      </c>
      <c r="E147" s="68"/>
      <c r="F147" s="68"/>
    </row>
    <row r="148" spans="2:6" x14ac:dyDescent="0.2">
      <c r="B148" s="66" t="s">
        <v>547</v>
      </c>
      <c r="C148" s="66" t="s">
        <v>148</v>
      </c>
      <c r="D148" s="67">
        <v>1800000</v>
      </c>
      <c r="E148" s="68"/>
      <c r="F148" s="68"/>
    </row>
    <row r="149" spans="2:6" x14ac:dyDescent="0.2">
      <c r="B149" s="66" t="s">
        <v>548</v>
      </c>
      <c r="C149" s="66" t="s">
        <v>148</v>
      </c>
      <c r="D149" s="67">
        <v>1418667</v>
      </c>
      <c r="E149" s="68"/>
      <c r="F149" s="68"/>
    </row>
    <row r="150" spans="2:6" x14ac:dyDescent="0.2">
      <c r="B150" s="66" t="s">
        <v>544</v>
      </c>
      <c r="C150" s="66" t="s">
        <v>148</v>
      </c>
      <c r="D150" s="67">
        <v>1800000</v>
      </c>
      <c r="E150" s="68"/>
      <c r="F150" s="68"/>
    </row>
    <row r="151" spans="2:6" x14ac:dyDescent="0.2">
      <c r="B151" s="66" t="s">
        <v>543</v>
      </c>
      <c r="C151" s="66" t="s">
        <v>148</v>
      </c>
      <c r="D151" s="67">
        <v>1800000</v>
      </c>
      <c r="E151" s="68"/>
      <c r="F151" s="68"/>
    </row>
    <row r="152" spans="2:6" x14ac:dyDescent="0.2">
      <c r="B152" s="66" t="s">
        <v>547</v>
      </c>
      <c r="C152" s="66" t="s">
        <v>148</v>
      </c>
      <c r="D152" s="67">
        <v>1800000</v>
      </c>
      <c r="E152" s="68"/>
      <c r="F152" s="68"/>
    </row>
    <row r="153" spans="2:6" x14ac:dyDescent="0.2">
      <c r="B153" s="66" t="s">
        <v>549</v>
      </c>
      <c r="C153" s="66" t="s">
        <v>148</v>
      </c>
      <c r="D153" s="67">
        <v>780000</v>
      </c>
      <c r="E153" s="68"/>
      <c r="F153" s="68"/>
    </row>
    <row r="154" spans="2:6" x14ac:dyDescent="0.2">
      <c r="B154" s="66" t="s">
        <v>545</v>
      </c>
      <c r="C154" s="66" t="s">
        <v>148</v>
      </c>
      <c r="D154" s="67">
        <v>900000</v>
      </c>
      <c r="E154" s="68"/>
      <c r="F154" s="68"/>
    </row>
    <row r="155" spans="2:6" x14ac:dyDescent="0.2">
      <c r="B155" s="66" t="s">
        <v>548</v>
      </c>
      <c r="C155" s="66" t="s">
        <v>148</v>
      </c>
      <c r="D155" s="67">
        <v>2300000</v>
      </c>
      <c r="E155" s="68"/>
      <c r="F155" s="68"/>
    </row>
    <row r="156" spans="2:6" x14ac:dyDescent="0.2">
      <c r="B156" s="66" t="s">
        <v>546</v>
      </c>
      <c r="C156" s="66" t="s">
        <v>148</v>
      </c>
      <c r="D156" s="67">
        <v>2000000</v>
      </c>
      <c r="E156" s="68"/>
      <c r="F156" s="68"/>
    </row>
    <row r="157" spans="2:6" x14ac:dyDescent="0.2">
      <c r="B157" s="66" t="s">
        <v>547</v>
      </c>
      <c r="C157" s="66" t="s">
        <v>148</v>
      </c>
      <c r="D157" s="67">
        <v>1800000</v>
      </c>
      <c r="E157" s="68"/>
      <c r="F157" s="68"/>
    </row>
    <row r="158" spans="2:6" x14ac:dyDescent="0.2">
      <c r="B158" s="66" t="s">
        <v>544</v>
      </c>
      <c r="C158" s="66" t="s">
        <v>148</v>
      </c>
      <c r="D158" s="67">
        <v>1800000</v>
      </c>
      <c r="E158" s="68"/>
      <c r="F158" s="68"/>
    </row>
    <row r="159" spans="2:6" x14ac:dyDescent="0.2">
      <c r="B159" s="66" t="s">
        <v>545</v>
      </c>
      <c r="C159" s="66" t="s">
        <v>148</v>
      </c>
      <c r="D159" s="67">
        <v>900000</v>
      </c>
      <c r="E159" s="68"/>
      <c r="F159" s="68"/>
    </row>
    <row r="160" spans="2:6" x14ac:dyDescent="0.2">
      <c r="B160" s="66" t="s">
        <v>543</v>
      </c>
      <c r="C160" s="66" t="s">
        <v>148</v>
      </c>
      <c r="D160" s="67">
        <v>1800000</v>
      </c>
      <c r="E160" s="68"/>
      <c r="F160" s="68"/>
    </row>
    <row r="161" spans="2:6" x14ac:dyDescent="0.2">
      <c r="B161" s="66" t="s">
        <v>548</v>
      </c>
      <c r="C161" s="66" t="s">
        <v>148</v>
      </c>
      <c r="D161" s="67">
        <v>2300000</v>
      </c>
      <c r="E161" s="68"/>
      <c r="F161" s="68"/>
    </row>
    <row r="162" spans="2:6" x14ac:dyDescent="0.2">
      <c r="B162" s="66" t="s">
        <v>546</v>
      </c>
      <c r="C162" s="66" t="s">
        <v>148</v>
      </c>
      <c r="D162" s="67">
        <v>2000000</v>
      </c>
      <c r="E162" s="68"/>
      <c r="F162" s="68"/>
    </row>
    <row r="163" spans="2:6" x14ac:dyDescent="0.2">
      <c r="B163" s="66" t="s">
        <v>547</v>
      </c>
      <c r="C163" s="66" t="s">
        <v>148</v>
      </c>
      <c r="D163" s="67">
        <v>1800000</v>
      </c>
      <c r="E163" s="68"/>
      <c r="F163" s="68"/>
    </row>
    <row r="164" spans="2:6" x14ac:dyDescent="0.2">
      <c r="B164" s="66" t="s">
        <v>56</v>
      </c>
      <c r="C164" s="66" t="s">
        <v>550</v>
      </c>
      <c r="D164" s="67">
        <v>1500000</v>
      </c>
      <c r="E164" s="68"/>
      <c r="F164" s="68"/>
    </row>
    <row r="165" spans="2:6" x14ac:dyDescent="0.2">
      <c r="B165" s="66" t="s">
        <v>55</v>
      </c>
      <c r="C165" s="66" t="s">
        <v>550</v>
      </c>
      <c r="D165" s="67">
        <v>1500000</v>
      </c>
      <c r="E165" s="68"/>
      <c r="F165" s="68"/>
    </row>
    <row r="166" spans="2:6" x14ac:dyDescent="0.2">
      <c r="B166" s="66" t="s">
        <v>53</v>
      </c>
      <c r="C166" s="66" t="s">
        <v>550</v>
      </c>
      <c r="D166" s="67">
        <v>1500000</v>
      </c>
      <c r="E166" s="68"/>
      <c r="F166" s="68"/>
    </row>
    <row r="167" spans="2:6" x14ac:dyDescent="0.2">
      <c r="B167" s="66" t="s">
        <v>551</v>
      </c>
      <c r="C167" s="66" t="s">
        <v>167</v>
      </c>
      <c r="D167" s="67">
        <v>1100000</v>
      </c>
      <c r="E167" s="68"/>
      <c r="F167" s="68"/>
    </row>
    <row r="168" spans="2:6" x14ac:dyDescent="0.2">
      <c r="B168" s="66" t="s">
        <v>552</v>
      </c>
      <c r="C168" s="66" t="s">
        <v>167</v>
      </c>
      <c r="D168" s="67">
        <v>886000</v>
      </c>
      <c r="E168" s="68"/>
      <c r="F168" s="68"/>
    </row>
    <row r="169" spans="2:6" x14ac:dyDescent="0.2">
      <c r="B169" s="66" t="s">
        <v>553</v>
      </c>
      <c r="C169" s="66" t="s">
        <v>167</v>
      </c>
      <c r="D169" s="67">
        <v>1400000</v>
      </c>
      <c r="E169" s="68"/>
      <c r="F169" s="68"/>
    </row>
    <row r="170" spans="2:6" x14ac:dyDescent="0.2">
      <c r="B170" s="66" t="s">
        <v>551</v>
      </c>
      <c r="C170" s="66" t="s">
        <v>167</v>
      </c>
      <c r="D170" s="67">
        <v>1100000</v>
      </c>
      <c r="E170" s="68"/>
      <c r="F170" s="68"/>
    </row>
    <row r="171" spans="2:6" x14ac:dyDescent="0.2">
      <c r="B171" s="66" t="s">
        <v>553</v>
      </c>
      <c r="C171" s="66" t="s">
        <v>167</v>
      </c>
      <c r="D171" s="67">
        <v>1400000</v>
      </c>
      <c r="E171" s="68"/>
      <c r="F171" s="68"/>
    </row>
    <row r="172" spans="2:6" x14ac:dyDescent="0.2">
      <c r="B172" s="66" t="s">
        <v>551</v>
      </c>
      <c r="C172" s="66" t="s">
        <v>167</v>
      </c>
      <c r="D172" s="67">
        <v>770000</v>
      </c>
      <c r="E172" s="68"/>
      <c r="F172" s="68"/>
    </row>
    <row r="173" spans="2:6" x14ac:dyDescent="0.2">
      <c r="B173" s="66" t="s">
        <v>552</v>
      </c>
      <c r="C173" s="66" t="s">
        <v>167</v>
      </c>
      <c r="D173" s="67">
        <v>1400000</v>
      </c>
      <c r="E173" s="68"/>
      <c r="F173" s="68"/>
    </row>
    <row r="174" spans="2:6" x14ac:dyDescent="0.2">
      <c r="B174" s="66" t="s">
        <v>553</v>
      </c>
      <c r="C174" s="66" t="s">
        <v>167</v>
      </c>
      <c r="D174" s="67">
        <v>886666</v>
      </c>
      <c r="E174" s="68"/>
      <c r="F174" s="68"/>
    </row>
    <row r="175" spans="2:6" x14ac:dyDescent="0.2">
      <c r="B175" s="66" t="s">
        <v>552</v>
      </c>
      <c r="C175" s="66" t="s">
        <v>167</v>
      </c>
      <c r="D175" s="67">
        <v>1400000</v>
      </c>
      <c r="E175" s="68"/>
      <c r="F175" s="68"/>
    </row>
    <row r="176" spans="2:6" x14ac:dyDescent="0.2">
      <c r="B176" s="66" t="s">
        <v>553</v>
      </c>
      <c r="C176" s="66" t="s">
        <v>167</v>
      </c>
      <c r="D176" s="67">
        <v>1400000</v>
      </c>
      <c r="E176" s="68"/>
      <c r="F176" s="68"/>
    </row>
    <row r="177" spans="2:6" x14ac:dyDescent="0.2">
      <c r="B177" s="66" t="s">
        <v>551</v>
      </c>
      <c r="C177" s="66" t="s">
        <v>167</v>
      </c>
      <c r="D177" s="67">
        <v>1100000</v>
      </c>
      <c r="E177" s="68"/>
      <c r="F177" s="68"/>
    </row>
    <row r="178" spans="2:6" x14ac:dyDescent="0.2">
      <c r="B178" s="66" t="s">
        <v>551</v>
      </c>
      <c r="C178" s="66" t="s">
        <v>167</v>
      </c>
      <c r="D178" s="67">
        <v>1100000</v>
      </c>
      <c r="E178" s="68"/>
      <c r="F178" s="68"/>
    </row>
    <row r="179" spans="2:6" x14ac:dyDescent="0.2">
      <c r="B179" s="66" t="s">
        <v>553</v>
      </c>
      <c r="C179" s="66" t="s">
        <v>167</v>
      </c>
      <c r="D179" s="67">
        <v>1400000</v>
      </c>
      <c r="E179" s="68"/>
      <c r="F179" s="68"/>
    </row>
    <row r="180" spans="2:6" x14ac:dyDescent="0.2">
      <c r="B180" s="66" t="s">
        <v>552</v>
      </c>
      <c r="C180" s="66" t="s">
        <v>167</v>
      </c>
      <c r="D180" s="67">
        <v>1400000</v>
      </c>
      <c r="E180" s="68"/>
      <c r="F180" s="68"/>
    </row>
    <row r="181" spans="2:6" x14ac:dyDescent="0.2">
      <c r="B181" s="66" t="s">
        <v>551</v>
      </c>
      <c r="C181" s="66" t="s">
        <v>167</v>
      </c>
      <c r="D181" s="67">
        <v>1100000</v>
      </c>
      <c r="E181" s="68"/>
      <c r="F181" s="68"/>
    </row>
    <row r="182" spans="2:6" x14ac:dyDescent="0.2">
      <c r="B182" s="66" t="s">
        <v>551</v>
      </c>
      <c r="C182" s="66" t="s">
        <v>167</v>
      </c>
      <c r="D182" s="67">
        <v>1100000</v>
      </c>
      <c r="E182" s="69"/>
      <c r="F182" s="68"/>
    </row>
    <row r="183" spans="2:6" x14ac:dyDescent="0.2">
      <c r="B183" s="66" t="s">
        <v>553</v>
      </c>
      <c r="C183" s="66" t="s">
        <v>167</v>
      </c>
      <c r="D183" s="67">
        <v>1400000</v>
      </c>
      <c r="E183" s="69"/>
      <c r="F183" s="68"/>
    </row>
    <row r="184" spans="2:6" x14ac:dyDescent="0.2">
      <c r="B184" s="66" t="s">
        <v>552</v>
      </c>
      <c r="C184" s="66" t="s">
        <v>167</v>
      </c>
      <c r="D184" s="67">
        <v>1400000</v>
      </c>
      <c r="E184" s="68"/>
      <c r="F184" s="68"/>
    </row>
    <row r="185" spans="2:6" x14ac:dyDescent="0.2">
      <c r="B185" s="66" t="s">
        <v>552</v>
      </c>
      <c r="C185" s="66" t="s">
        <v>167</v>
      </c>
      <c r="D185" s="67">
        <v>1400000</v>
      </c>
      <c r="E185" s="68"/>
      <c r="F185" s="68"/>
    </row>
    <row r="186" spans="2:6" x14ac:dyDescent="0.2">
      <c r="B186" s="66" t="s">
        <v>552</v>
      </c>
      <c r="C186" s="66" t="s">
        <v>167</v>
      </c>
      <c r="D186" s="67">
        <v>1400000</v>
      </c>
      <c r="E186" s="68"/>
      <c r="F186" s="68"/>
    </row>
    <row r="187" spans="2:6" x14ac:dyDescent="0.2">
      <c r="B187" s="66" t="s">
        <v>553</v>
      </c>
      <c r="C187" s="66" t="s">
        <v>167</v>
      </c>
      <c r="D187" s="67">
        <v>1400000</v>
      </c>
      <c r="E187" s="68"/>
      <c r="F187" s="68"/>
    </row>
    <row r="188" spans="2:6" x14ac:dyDescent="0.2">
      <c r="B188" s="66" t="s">
        <v>552</v>
      </c>
      <c r="C188" s="66" t="s">
        <v>167</v>
      </c>
      <c r="D188" s="67">
        <v>1400000</v>
      </c>
      <c r="E188" s="68"/>
      <c r="F188" s="68"/>
    </row>
    <row r="189" spans="2:6" x14ac:dyDescent="0.2">
      <c r="B189" s="66" t="s">
        <v>551</v>
      </c>
      <c r="C189" s="66" t="s">
        <v>167</v>
      </c>
      <c r="D189" s="67">
        <v>1100000</v>
      </c>
      <c r="E189" s="68"/>
      <c r="F189" s="68"/>
    </row>
    <row r="190" spans="2:6" x14ac:dyDescent="0.2">
      <c r="B190" s="66" t="s">
        <v>551</v>
      </c>
      <c r="C190" s="66" t="s">
        <v>167</v>
      </c>
      <c r="D190" s="67">
        <v>1100000</v>
      </c>
      <c r="E190" s="68"/>
      <c r="F190" s="68"/>
    </row>
    <row r="191" spans="2:6" x14ac:dyDescent="0.2">
      <c r="B191" s="66" t="s">
        <v>553</v>
      </c>
      <c r="C191" s="66" t="s">
        <v>167</v>
      </c>
      <c r="D191" s="67">
        <v>1400000</v>
      </c>
      <c r="E191" s="68"/>
      <c r="F191" s="68"/>
    </row>
    <row r="192" spans="2:6" x14ac:dyDescent="0.2">
      <c r="B192" s="66" t="s">
        <v>553</v>
      </c>
      <c r="C192" s="66" t="s">
        <v>167</v>
      </c>
      <c r="D192" s="67">
        <v>1400000</v>
      </c>
      <c r="E192" s="68"/>
      <c r="F192" s="68"/>
    </row>
    <row r="193" spans="2:6" x14ac:dyDescent="0.2">
      <c r="B193" s="66" t="s">
        <v>551</v>
      </c>
      <c r="C193" s="66" t="s">
        <v>167</v>
      </c>
      <c r="D193" s="67">
        <v>1100000</v>
      </c>
      <c r="E193" s="68"/>
      <c r="F193" s="68"/>
    </row>
    <row r="194" spans="2:6" x14ac:dyDescent="0.2">
      <c r="B194" s="66" t="s">
        <v>553</v>
      </c>
      <c r="C194" s="66" t="s">
        <v>167</v>
      </c>
      <c r="D194" s="67">
        <v>1400000</v>
      </c>
      <c r="E194" s="68"/>
      <c r="F194" s="68"/>
    </row>
    <row r="195" spans="2:6" x14ac:dyDescent="0.2">
      <c r="B195" s="66" t="s">
        <v>551</v>
      </c>
      <c r="C195" s="66" t="s">
        <v>167</v>
      </c>
      <c r="D195" s="67">
        <v>1100000</v>
      </c>
      <c r="E195" s="68"/>
      <c r="F195" s="68"/>
    </row>
    <row r="196" spans="2:6" x14ac:dyDescent="0.2">
      <c r="B196" s="66" t="s">
        <v>553</v>
      </c>
      <c r="C196" s="66" t="s">
        <v>167</v>
      </c>
      <c r="D196" s="67">
        <v>1400000</v>
      </c>
      <c r="E196" s="68"/>
      <c r="F196" s="68"/>
    </row>
    <row r="197" spans="2:6" x14ac:dyDescent="0.2">
      <c r="B197" s="66" t="s">
        <v>552</v>
      </c>
      <c r="C197" s="66" t="s">
        <v>167</v>
      </c>
      <c r="D197" s="67">
        <v>1400000</v>
      </c>
      <c r="E197" s="68"/>
      <c r="F197" s="68"/>
    </row>
    <row r="198" spans="2:6" x14ac:dyDescent="0.2">
      <c r="B198" s="66" t="s">
        <v>552</v>
      </c>
      <c r="C198" s="66" t="s">
        <v>167</v>
      </c>
      <c r="D198" s="67">
        <v>1400000</v>
      </c>
      <c r="E198" s="68"/>
      <c r="F198" s="68"/>
    </row>
    <row r="199" spans="2:6" x14ac:dyDescent="0.2">
      <c r="B199" s="66" t="s">
        <v>552</v>
      </c>
      <c r="C199" s="66" t="s">
        <v>167</v>
      </c>
      <c r="D199" s="67">
        <v>1400000</v>
      </c>
      <c r="E199" s="68"/>
      <c r="F199" s="68"/>
    </row>
    <row r="200" spans="2:6" x14ac:dyDescent="0.2">
      <c r="B200" s="66" t="s">
        <v>551</v>
      </c>
      <c r="C200" s="66" t="s">
        <v>167</v>
      </c>
      <c r="D200" s="67">
        <v>1100000</v>
      </c>
      <c r="E200" s="68"/>
      <c r="F200" s="68"/>
    </row>
    <row r="201" spans="2:6" x14ac:dyDescent="0.2">
      <c r="B201" s="66" t="s">
        <v>553</v>
      </c>
      <c r="C201" s="66" t="s">
        <v>167</v>
      </c>
      <c r="D201" s="67">
        <v>1400000</v>
      </c>
      <c r="E201" s="68"/>
      <c r="F201" s="68"/>
    </row>
    <row r="202" spans="2:6" x14ac:dyDescent="0.2">
      <c r="B202" s="66" t="s">
        <v>57</v>
      </c>
      <c r="C202" s="66" t="s">
        <v>58</v>
      </c>
      <c r="D202" s="67">
        <v>1555556</v>
      </c>
      <c r="E202" s="68"/>
      <c r="F202" s="68">
        <v>5288</v>
      </c>
    </row>
    <row r="203" spans="2:6" x14ac:dyDescent="0.2">
      <c r="B203" s="66" t="s">
        <v>57</v>
      </c>
      <c r="C203" s="66" t="s">
        <v>58</v>
      </c>
      <c r="D203" s="67">
        <v>777778</v>
      </c>
      <c r="E203" s="68"/>
      <c r="F203" s="68">
        <v>5288</v>
      </c>
    </row>
    <row r="204" spans="2:6" x14ac:dyDescent="0.2">
      <c r="B204" s="66" t="s">
        <v>57</v>
      </c>
      <c r="C204" s="66" t="s">
        <v>58</v>
      </c>
      <c r="D204" s="67">
        <v>1555556</v>
      </c>
      <c r="E204" s="68"/>
      <c r="F204" s="68">
        <v>5288</v>
      </c>
    </row>
    <row r="205" spans="2:6" x14ac:dyDescent="0.2">
      <c r="B205" s="66" t="s">
        <v>57</v>
      </c>
      <c r="C205" s="66" t="s">
        <v>58</v>
      </c>
      <c r="D205" s="67">
        <v>1555556</v>
      </c>
      <c r="E205" s="68"/>
      <c r="F205" s="68">
        <v>5288</v>
      </c>
    </row>
    <row r="206" spans="2:6" x14ac:dyDescent="0.2">
      <c r="B206" s="66" t="s">
        <v>57</v>
      </c>
      <c r="C206" s="66" t="s">
        <v>58</v>
      </c>
      <c r="D206" s="67">
        <v>1555556</v>
      </c>
      <c r="E206" s="68"/>
      <c r="F206" s="68">
        <v>5288</v>
      </c>
    </row>
    <row r="207" spans="2:6" x14ac:dyDescent="0.2">
      <c r="B207" s="66" t="s">
        <v>57</v>
      </c>
      <c r="C207" s="66" t="s">
        <v>58</v>
      </c>
      <c r="D207" s="67">
        <v>1555556</v>
      </c>
      <c r="E207" s="68"/>
      <c r="F207" s="68">
        <v>5288</v>
      </c>
    </row>
    <row r="208" spans="2:6" x14ac:dyDescent="0.2">
      <c r="B208" s="66" t="s">
        <v>57</v>
      </c>
      <c r="C208" s="66" t="s">
        <v>58</v>
      </c>
      <c r="D208" s="67">
        <v>1555556</v>
      </c>
      <c r="E208" s="68"/>
      <c r="F208" s="68">
        <v>5288</v>
      </c>
    </row>
    <row r="209" spans="2:6" x14ac:dyDescent="0.2">
      <c r="B209" s="66" t="s">
        <v>57</v>
      </c>
      <c r="C209" s="66" t="s">
        <v>58</v>
      </c>
      <c r="D209" s="67">
        <v>1555556</v>
      </c>
      <c r="E209" s="68"/>
      <c r="F209" s="68">
        <v>5288</v>
      </c>
    </row>
    <row r="210" spans="2:6" x14ac:dyDescent="0.2">
      <c r="B210" s="66" t="s">
        <v>57</v>
      </c>
      <c r="C210" s="66" t="s">
        <v>58</v>
      </c>
      <c r="D210" s="67">
        <v>1555556</v>
      </c>
      <c r="E210" s="68"/>
      <c r="F210" s="68">
        <v>5288</v>
      </c>
    </row>
    <row r="211" spans="2:6" x14ac:dyDescent="0.2">
      <c r="B211" s="66" t="s">
        <v>57</v>
      </c>
      <c r="C211" s="66" t="s">
        <v>58</v>
      </c>
      <c r="D211" s="67">
        <v>1555556</v>
      </c>
      <c r="E211" s="68"/>
      <c r="F211" s="68">
        <v>5288</v>
      </c>
    </row>
    <row r="212" spans="2:6" x14ac:dyDescent="0.2">
      <c r="B212" s="66" t="s">
        <v>554</v>
      </c>
      <c r="C212" s="66" t="s">
        <v>61</v>
      </c>
      <c r="D212" s="67">
        <v>1055556</v>
      </c>
      <c r="E212" s="68">
        <v>1179</v>
      </c>
      <c r="F212" s="68">
        <v>1179</v>
      </c>
    </row>
    <row r="213" spans="2:6" x14ac:dyDescent="0.2">
      <c r="B213" s="66" t="s">
        <v>554</v>
      </c>
      <c r="C213" s="66" t="s">
        <v>61</v>
      </c>
      <c r="D213" s="67">
        <v>1666667</v>
      </c>
      <c r="E213" s="68">
        <v>1179</v>
      </c>
      <c r="F213" s="68">
        <v>1179</v>
      </c>
    </row>
    <row r="214" spans="2:6" x14ac:dyDescent="0.2">
      <c r="B214" s="66" t="s">
        <v>554</v>
      </c>
      <c r="C214" s="66" t="s">
        <v>61</v>
      </c>
      <c r="D214" s="67">
        <v>1666667</v>
      </c>
      <c r="E214" s="68">
        <v>1179</v>
      </c>
      <c r="F214" s="68">
        <v>1179</v>
      </c>
    </row>
    <row r="215" spans="2:6" x14ac:dyDescent="0.2">
      <c r="B215" s="66" t="s">
        <v>554</v>
      </c>
      <c r="C215" s="66" t="s">
        <v>61</v>
      </c>
      <c r="D215" s="67">
        <v>1666667</v>
      </c>
      <c r="E215" s="68">
        <v>1179</v>
      </c>
      <c r="F215" s="68">
        <v>1179</v>
      </c>
    </row>
    <row r="216" spans="2:6" x14ac:dyDescent="0.2">
      <c r="B216" s="66" t="s">
        <v>554</v>
      </c>
      <c r="C216" s="66" t="s">
        <v>61</v>
      </c>
      <c r="D216" s="67">
        <v>611111</v>
      </c>
      <c r="E216" s="68">
        <v>1179</v>
      </c>
      <c r="F216" s="68">
        <v>1179</v>
      </c>
    </row>
    <row r="217" spans="2:6" x14ac:dyDescent="0.2">
      <c r="B217" s="66" t="s">
        <v>554</v>
      </c>
      <c r="C217" s="66" t="s">
        <v>61</v>
      </c>
      <c r="D217" s="67">
        <v>1666667</v>
      </c>
      <c r="E217" s="68">
        <v>1179</v>
      </c>
      <c r="F217" s="68">
        <v>1179</v>
      </c>
    </row>
    <row r="218" spans="2:6" x14ac:dyDescent="0.2">
      <c r="B218" s="66" t="s">
        <v>554</v>
      </c>
      <c r="C218" s="66" t="s">
        <v>61</v>
      </c>
      <c r="D218" s="67">
        <v>1666667</v>
      </c>
      <c r="E218" s="68">
        <v>1179</v>
      </c>
      <c r="F218" s="68">
        <v>1179</v>
      </c>
    </row>
    <row r="219" spans="2:6" x14ac:dyDescent="0.2">
      <c r="B219" s="66" t="s">
        <v>554</v>
      </c>
      <c r="C219" s="66" t="s">
        <v>61</v>
      </c>
      <c r="D219" s="67">
        <v>1666667</v>
      </c>
      <c r="E219" s="68">
        <v>1179</v>
      </c>
      <c r="F219" s="68">
        <v>1179</v>
      </c>
    </row>
    <row r="220" spans="2:6" x14ac:dyDescent="0.2">
      <c r="B220" s="66" t="s">
        <v>555</v>
      </c>
      <c r="C220" s="66" t="s">
        <v>61</v>
      </c>
      <c r="D220" s="67">
        <v>1000000</v>
      </c>
      <c r="E220" s="68"/>
      <c r="F220" s="68">
        <v>1</v>
      </c>
    </row>
    <row r="221" spans="2:6" x14ac:dyDescent="0.2">
      <c r="B221" s="66" t="s">
        <v>555</v>
      </c>
      <c r="C221" s="66" t="s">
        <v>61</v>
      </c>
      <c r="D221" s="67">
        <v>2000000</v>
      </c>
      <c r="E221" s="68"/>
      <c r="F221" s="68">
        <v>1</v>
      </c>
    </row>
    <row r="222" spans="2:6" x14ac:dyDescent="0.2">
      <c r="B222" s="66" t="s">
        <v>555</v>
      </c>
      <c r="C222" s="66" t="s">
        <v>61</v>
      </c>
      <c r="D222" s="67">
        <v>2000000</v>
      </c>
      <c r="E222" s="68"/>
      <c r="F222" s="68">
        <v>1</v>
      </c>
    </row>
    <row r="223" spans="2:6" x14ac:dyDescent="0.2">
      <c r="B223" s="66" t="s">
        <v>555</v>
      </c>
      <c r="C223" s="66" t="s">
        <v>61</v>
      </c>
      <c r="D223" s="67">
        <v>2000000</v>
      </c>
      <c r="E223" s="68"/>
      <c r="F223" s="68">
        <v>1</v>
      </c>
    </row>
    <row r="224" spans="2:6" x14ac:dyDescent="0.2">
      <c r="B224" s="66" t="s">
        <v>555</v>
      </c>
      <c r="C224" s="66" t="s">
        <v>61</v>
      </c>
      <c r="D224" s="67">
        <v>1000000</v>
      </c>
      <c r="E224" s="68"/>
      <c r="F224" s="68">
        <v>1</v>
      </c>
    </row>
    <row r="225" spans="2:6" x14ac:dyDescent="0.2">
      <c r="B225" s="66" t="s">
        <v>60</v>
      </c>
      <c r="C225" s="66" t="s">
        <v>61</v>
      </c>
      <c r="D225" s="67">
        <v>1100000</v>
      </c>
      <c r="E225" s="68"/>
      <c r="F225" s="68">
        <v>3670</v>
      </c>
    </row>
    <row r="226" spans="2:6" x14ac:dyDescent="0.2">
      <c r="B226" s="66" t="s">
        <v>60</v>
      </c>
      <c r="C226" s="66" t="s">
        <v>61</v>
      </c>
      <c r="D226" s="67">
        <v>2000000</v>
      </c>
      <c r="E226" s="68"/>
      <c r="F226" s="68">
        <v>3670</v>
      </c>
    </row>
    <row r="227" spans="2:6" x14ac:dyDescent="0.2">
      <c r="B227" s="66" t="s">
        <v>60</v>
      </c>
      <c r="C227" s="66" t="s">
        <v>61</v>
      </c>
      <c r="D227" s="67">
        <v>2000000</v>
      </c>
      <c r="E227" s="68"/>
      <c r="F227" s="68">
        <v>3670</v>
      </c>
    </row>
    <row r="228" spans="2:6" x14ac:dyDescent="0.2">
      <c r="B228" s="66" t="s">
        <v>60</v>
      </c>
      <c r="C228" s="66" t="s">
        <v>61</v>
      </c>
      <c r="D228" s="67">
        <v>200000</v>
      </c>
      <c r="E228" s="68"/>
      <c r="F228" s="68">
        <v>3670</v>
      </c>
    </row>
    <row r="229" spans="2:6" x14ac:dyDescent="0.2">
      <c r="B229" s="66" t="s">
        <v>60</v>
      </c>
      <c r="C229" s="66" t="s">
        <v>61</v>
      </c>
      <c r="D229" s="67">
        <v>2000000</v>
      </c>
      <c r="E229" s="68"/>
      <c r="F229" s="68">
        <v>3670</v>
      </c>
    </row>
    <row r="230" spans="2:6" x14ac:dyDescent="0.2">
      <c r="B230" s="66" t="s">
        <v>60</v>
      </c>
      <c r="C230" s="66" t="s">
        <v>61</v>
      </c>
      <c r="D230" s="67">
        <v>2000000</v>
      </c>
      <c r="E230" s="68"/>
      <c r="F230" s="68">
        <v>3670</v>
      </c>
    </row>
    <row r="231" spans="2:6" x14ac:dyDescent="0.2">
      <c r="B231" s="66" t="s">
        <v>60</v>
      </c>
      <c r="C231" s="66" t="s">
        <v>61</v>
      </c>
      <c r="D231" s="67">
        <v>2000000</v>
      </c>
      <c r="E231" s="68"/>
      <c r="F231" s="68">
        <v>3670</v>
      </c>
    </row>
    <row r="232" spans="2:6" x14ac:dyDescent="0.2">
      <c r="B232" s="66" t="s">
        <v>60</v>
      </c>
      <c r="C232" s="66" t="s">
        <v>61</v>
      </c>
      <c r="D232" s="67">
        <v>700000</v>
      </c>
      <c r="E232" s="68"/>
      <c r="F232" s="68">
        <v>3670</v>
      </c>
    </row>
    <row r="233" spans="2:6" x14ac:dyDescent="0.2">
      <c r="B233" s="66" t="s">
        <v>60</v>
      </c>
      <c r="C233" s="66" t="s">
        <v>61</v>
      </c>
      <c r="D233" s="67">
        <v>2000000</v>
      </c>
      <c r="E233" s="68"/>
      <c r="F233" s="68">
        <v>3670</v>
      </c>
    </row>
    <row r="234" spans="2:6" x14ac:dyDescent="0.2">
      <c r="B234" s="66" t="s">
        <v>62</v>
      </c>
      <c r="C234" s="66" t="s">
        <v>61</v>
      </c>
      <c r="D234" s="67">
        <v>1200000</v>
      </c>
      <c r="E234" s="68"/>
      <c r="F234" s="68"/>
    </row>
    <row r="235" spans="2:6" x14ac:dyDescent="0.2">
      <c r="B235" s="66" t="s">
        <v>62</v>
      </c>
      <c r="C235" s="66" t="s">
        <v>61</v>
      </c>
      <c r="D235" s="67">
        <v>800000</v>
      </c>
      <c r="E235" s="68"/>
      <c r="F235" s="68"/>
    </row>
    <row r="236" spans="2:6" x14ac:dyDescent="0.2">
      <c r="B236" s="66" t="s">
        <v>62</v>
      </c>
      <c r="C236" s="66" t="s">
        <v>61</v>
      </c>
      <c r="D236" s="67">
        <v>2000000</v>
      </c>
      <c r="E236" s="68"/>
      <c r="F236" s="68"/>
    </row>
    <row r="237" spans="2:6" x14ac:dyDescent="0.2">
      <c r="B237" s="66" t="s">
        <v>62</v>
      </c>
      <c r="C237" s="66" t="s">
        <v>61</v>
      </c>
      <c r="D237" s="67">
        <v>2000000</v>
      </c>
      <c r="E237" s="68"/>
      <c r="F237" s="68"/>
    </row>
    <row r="238" spans="2:6" x14ac:dyDescent="0.2">
      <c r="B238" s="66" t="s">
        <v>62</v>
      </c>
      <c r="C238" s="66" t="s">
        <v>61</v>
      </c>
      <c r="D238" s="67">
        <v>2000000</v>
      </c>
      <c r="E238" s="68"/>
      <c r="F238" s="68"/>
    </row>
    <row r="239" spans="2:6" x14ac:dyDescent="0.2">
      <c r="B239" s="66" t="s">
        <v>62</v>
      </c>
      <c r="C239" s="66" t="s">
        <v>61</v>
      </c>
      <c r="D239" s="67">
        <v>2000000</v>
      </c>
      <c r="E239" s="68"/>
      <c r="F239" s="68"/>
    </row>
    <row r="240" spans="2:6" x14ac:dyDescent="0.2">
      <c r="B240" s="66" t="s">
        <v>62</v>
      </c>
      <c r="C240" s="66" t="s">
        <v>61</v>
      </c>
      <c r="D240" s="67">
        <v>2000000</v>
      </c>
      <c r="E240" s="68"/>
      <c r="F240" s="68"/>
    </row>
    <row r="241" spans="2:6" x14ac:dyDescent="0.2">
      <c r="B241" s="66" t="s">
        <v>63</v>
      </c>
      <c r="C241" s="66" t="s">
        <v>61</v>
      </c>
      <c r="D241" s="67">
        <v>1466652</v>
      </c>
      <c r="E241" s="68">
        <v>11802</v>
      </c>
      <c r="F241" s="68"/>
    </row>
    <row r="242" spans="2:6" x14ac:dyDescent="0.2">
      <c r="B242" s="66" t="s">
        <v>63</v>
      </c>
      <c r="C242" s="66" t="s">
        <v>61</v>
      </c>
      <c r="D242" s="67">
        <v>2000000</v>
      </c>
      <c r="E242" s="68">
        <v>11802</v>
      </c>
      <c r="F242" s="68"/>
    </row>
    <row r="243" spans="2:6" x14ac:dyDescent="0.2">
      <c r="B243" s="66" t="s">
        <v>63</v>
      </c>
      <c r="C243" s="66" t="s">
        <v>61</v>
      </c>
      <c r="D243" s="67">
        <v>2000000</v>
      </c>
      <c r="E243" s="68">
        <v>11802</v>
      </c>
      <c r="F243" s="68"/>
    </row>
    <row r="244" spans="2:6" x14ac:dyDescent="0.2">
      <c r="B244" s="66" t="s">
        <v>63</v>
      </c>
      <c r="C244" s="66" t="s">
        <v>61</v>
      </c>
      <c r="D244" s="67">
        <v>2000000</v>
      </c>
      <c r="E244" s="68">
        <v>11802</v>
      </c>
      <c r="F244" s="68"/>
    </row>
    <row r="245" spans="2:6" x14ac:dyDescent="0.2">
      <c r="B245" s="66" t="s">
        <v>63</v>
      </c>
      <c r="C245" s="66" t="s">
        <v>61</v>
      </c>
      <c r="D245" s="67">
        <v>2000000</v>
      </c>
      <c r="E245" s="68">
        <v>11802</v>
      </c>
      <c r="F245" s="68"/>
    </row>
    <row r="246" spans="2:6" x14ac:dyDescent="0.2">
      <c r="B246" s="66" t="s">
        <v>63</v>
      </c>
      <c r="C246" s="66" t="s">
        <v>61</v>
      </c>
      <c r="D246" s="67">
        <v>2000000</v>
      </c>
      <c r="E246" s="68">
        <v>11802</v>
      </c>
      <c r="F246" s="68"/>
    </row>
    <row r="247" spans="2:6" x14ac:dyDescent="0.2">
      <c r="B247" s="66" t="s">
        <v>64</v>
      </c>
      <c r="C247" s="66" t="s">
        <v>61</v>
      </c>
      <c r="D247" s="67">
        <v>1880000</v>
      </c>
      <c r="E247" s="68"/>
      <c r="F247" s="68">
        <v>630</v>
      </c>
    </row>
    <row r="248" spans="2:6" x14ac:dyDescent="0.2">
      <c r="B248" s="66" t="s">
        <v>64</v>
      </c>
      <c r="C248" s="66" t="s">
        <v>61</v>
      </c>
      <c r="D248" s="67">
        <v>1960000</v>
      </c>
      <c r="E248" s="68"/>
      <c r="F248" s="68">
        <v>630</v>
      </c>
    </row>
    <row r="249" spans="2:6" x14ac:dyDescent="0.2">
      <c r="B249" s="66" t="s">
        <v>64</v>
      </c>
      <c r="C249" s="66" t="s">
        <v>61</v>
      </c>
      <c r="D249" s="67">
        <v>1900000</v>
      </c>
      <c r="E249" s="68"/>
      <c r="F249" s="68">
        <v>630</v>
      </c>
    </row>
    <row r="250" spans="2:6" x14ac:dyDescent="0.2">
      <c r="B250" s="66" t="s">
        <v>64</v>
      </c>
      <c r="C250" s="66" t="s">
        <v>61</v>
      </c>
      <c r="D250" s="67">
        <v>1980000</v>
      </c>
      <c r="E250" s="68"/>
      <c r="F250" s="68">
        <v>630</v>
      </c>
    </row>
    <row r="251" spans="2:6" x14ac:dyDescent="0.2">
      <c r="B251" s="66" t="s">
        <v>64</v>
      </c>
      <c r="C251" s="66" t="s">
        <v>61</v>
      </c>
      <c r="D251" s="67">
        <v>1920000</v>
      </c>
      <c r="E251" s="68"/>
      <c r="F251" s="68">
        <v>630</v>
      </c>
    </row>
    <row r="252" spans="2:6" x14ac:dyDescent="0.2">
      <c r="B252" s="66" t="s">
        <v>64</v>
      </c>
      <c r="C252" s="66" t="s">
        <v>61</v>
      </c>
      <c r="D252" s="67">
        <v>420000</v>
      </c>
      <c r="E252" s="68"/>
      <c r="F252" s="68">
        <v>630</v>
      </c>
    </row>
    <row r="253" spans="2:6" x14ac:dyDescent="0.2">
      <c r="B253" s="66" t="s">
        <v>64</v>
      </c>
      <c r="C253" s="66" t="s">
        <v>61</v>
      </c>
      <c r="D253" s="67">
        <v>1940000</v>
      </c>
      <c r="E253" s="68"/>
      <c r="F253" s="68">
        <v>630</v>
      </c>
    </row>
    <row r="254" spans="2:6" x14ac:dyDescent="0.2">
      <c r="B254" s="66" t="s">
        <v>556</v>
      </c>
      <c r="C254" s="66" t="s">
        <v>557</v>
      </c>
      <c r="D254" s="67">
        <v>1940000</v>
      </c>
      <c r="E254" s="68"/>
      <c r="F254" s="68"/>
    </row>
    <row r="255" spans="2:6" x14ac:dyDescent="0.2">
      <c r="B255" s="66" t="s">
        <v>556</v>
      </c>
      <c r="C255" s="66" t="s">
        <v>557</v>
      </c>
      <c r="D255" s="67">
        <v>1940000</v>
      </c>
      <c r="E255" s="68"/>
      <c r="F255" s="68"/>
    </row>
    <row r="256" spans="2:6" x14ac:dyDescent="0.2">
      <c r="B256" s="66" t="s">
        <v>558</v>
      </c>
      <c r="C256" s="66" t="s">
        <v>557</v>
      </c>
      <c r="D256" s="67">
        <v>1455000</v>
      </c>
      <c r="E256" s="68"/>
      <c r="F256" s="68"/>
    </row>
    <row r="257" spans="2:6" x14ac:dyDescent="0.2">
      <c r="B257" s="66" t="s">
        <v>559</v>
      </c>
      <c r="C257" s="66" t="s">
        <v>557</v>
      </c>
      <c r="D257" s="67">
        <v>1261000</v>
      </c>
      <c r="E257" s="68"/>
      <c r="F257" s="68"/>
    </row>
    <row r="258" spans="2:6" x14ac:dyDescent="0.2">
      <c r="B258" s="66" t="s">
        <v>560</v>
      </c>
      <c r="C258" s="66" t="s">
        <v>557</v>
      </c>
      <c r="D258" s="67">
        <v>1188000</v>
      </c>
      <c r="E258" s="68"/>
      <c r="F258" s="68"/>
    </row>
    <row r="259" spans="2:6" x14ac:dyDescent="0.2">
      <c r="B259" s="66" t="s">
        <v>558</v>
      </c>
      <c r="C259" s="66" t="s">
        <v>557</v>
      </c>
      <c r="D259" s="67">
        <v>1455000</v>
      </c>
      <c r="E259" s="68"/>
      <c r="F259" s="68"/>
    </row>
    <row r="260" spans="2:6" x14ac:dyDescent="0.2">
      <c r="B260" s="66" t="s">
        <v>558</v>
      </c>
      <c r="C260" s="66" t="s">
        <v>557</v>
      </c>
      <c r="D260" s="67">
        <v>1455000</v>
      </c>
      <c r="E260" s="68"/>
      <c r="F260" s="68"/>
    </row>
    <row r="261" spans="2:6" x14ac:dyDescent="0.2">
      <c r="B261" s="66" t="s">
        <v>560</v>
      </c>
      <c r="C261" s="66" t="s">
        <v>557</v>
      </c>
      <c r="D261" s="67">
        <v>1188000</v>
      </c>
      <c r="E261" s="68"/>
      <c r="F261" s="68"/>
    </row>
    <row r="262" spans="2:6" x14ac:dyDescent="0.2">
      <c r="B262" s="66" t="s">
        <v>559</v>
      </c>
      <c r="C262" s="66" t="s">
        <v>557</v>
      </c>
      <c r="D262" s="67">
        <v>1261000</v>
      </c>
      <c r="E262" s="68"/>
      <c r="F262" s="68"/>
    </row>
    <row r="263" spans="2:6" x14ac:dyDescent="0.2">
      <c r="B263" s="66" t="s">
        <v>559</v>
      </c>
      <c r="C263" s="66" t="s">
        <v>557</v>
      </c>
      <c r="D263" s="67">
        <v>1261000</v>
      </c>
      <c r="E263" s="68"/>
      <c r="F263" s="68"/>
    </row>
    <row r="264" spans="2:6" x14ac:dyDescent="0.2">
      <c r="B264" s="66" t="s">
        <v>560</v>
      </c>
      <c r="C264" s="66" t="s">
        <v>557</v>
      </c>
      <c r="D264" s="67">
        <v>1188000</v>
      </c>
      <c r="E264" s="68"/>
      <c r="F264" s="68"/>
    </row>
    <row r="265" spans="2:6" x14ac:dyDescent="0.2">
      <c r="B265" s="66" t="s">
        <v>556</v>
      </c>
      <c r="C265" s="66" t="s">
        <v>557</v>
      </c>
      <c r="D265" s="67">
        <v>1940000</v>
      </c>
      <c r="E265" s="68"/>
      <c r="F265" s="68"/>
    </row>
    <row r="266" spans="2:6" x14ac:dyDescent="0.2">
      <c r="B266" s="66" t="s">
        <v>556</v>
      </c>
      <c r="C266" s="66" t="s">
        <v>557</v>
      </c>
      <c r="D266" s="67">
        <v>1940000</v>
      </c>
      <c r="E266" s="68"/>
      <c r="F266" s="68"/>
    </row>
    <row r="267" spans="2:6" x14ac:dyDescent="0.2">
      <c r="B267" s="66" t="s">
        <v>559</v>
      </c>
      <c r="C267" s="66" t="s">
        <v>557</v>
      </c>
      <c r="D267" s="67">
        <v>1261000</v>
      </c>
      <c r="E267" s="68"/>
      <c r="F267" s="68"/>
    </row>
    <row r="268" spans="2:6" x14ac:dyDescent="0.2">
      <c r="B268" s="66" t="s">
        <v>561</v>
      </c>
      <c r="C268" s="66" t="s">
        <v>557</v>
      </c>
      <c r="D268" s="67">
        <v>55200</v>
      </c>
      <c r="E268" s="68"/>
      <c r="F268" s="68"/>
    </row>
    <row r="269" spans="2:6" x14ac:dyDescent="0.2">
      <c r="B269" s="66" t="s">
        <v>559</v>
      </c>
      <c r="C269" s="66" t="s">
        <v>557</v>
      </c>
      <c r="D269" s="67">
        <v>1261000</v>
      </c>
      <c r="E269" s="68"/>
      <c r="F269" s="68"/>
    </row>
    <row r="270" spans="2:6" x14ac:dyDescent="0.2">
      <c r="B270" s="66" t="s">
        <v>561</v>
      </c>
      <c r="C270" s="66" t="s">
        <v>557</v>
      </c>
      <c r="D270" s="67">
        <v>1164000</v>
      </c>
      <c r="E270" s="68"/>
      <c r="F270" s="68"/>
    </row>
    <row r="271" spans="2:6" x14ac:dyDescent="0.2">
      <c r="B271" s="66" t="s">
        <v>556</v>
      </c>
      <c r="C271" s="66" t="s">
        <v>557</v>
      </c>
      <c r="D271" s="67">
        <v>1940000</v>
      </c>
      <c r="E271" s="68"/>
      <c r="F271" s="68"/>
    </row>
    <row r="272" spans="2:6" x14ac:dyDescent="0.2">
      <c r="B272" s="66" t="s">
        <v>558</v>
      </c>
      <c r="C272" s="66" t="s">
        <v>557</v>
      </c>
      <c r="D272" s="67">
        <v>1455000</v>
      </c>
      <c r="E272" s="68"/>
      <c r="F272" s="68"/>
    </row>
    <row r="273" spans="2:6" x14ac:dyDescent="0.2">
      <c r="B273" s="66" t="s">
        <v>559</v>
      </c>
      <c r="C273" s="66" t="s">
        <v>557</v>
      </c>
      <c r="D273" s="67">
        <v>1261000</v>
      </c>
      <c r="E273" s="68"/>
      <c r="F273" s="68"/>
    </row>
    <row r="274" spans="2:6" x14ac:dyDescent="0.2">
      <c r="B274" s="66" t="s">
        <v>561</v>
      </c>
      <c r="C274" s="66" t="s">
        <v>557</v>
      </c>
      <c r="D274" s="67">
        <v>620800</v>
      </c>
      <c r="E274" s="68"/>
      <c r="F274" s="68"/>
    </row>
    <row r="275" spans="2:6" x14ac:dyDescent="0.2">
      <c r="B275" s="66" t="s">
        <v>560</v>
      </c>
      <c r="C275" s="66" t="s">
        <v>557</v>
      </c>
      <c r="D275" s="67">
        <v>1188000</v>
      </c>
      <c r="E275" s="68"/>
      <c r="F275" s="68"/>
    </row>
    <row r="276" spans="2:6" x14ac:dyDescent="0.2">
      <c r="B276" s="66" t="s">
        <v>556</v>
      </c>
      <c r="C276" s="66" t="s">
        <v>557</v>
      </c>
      <c r="D276" s="67">
        <v>1940000</v>
      </c>
      <c r="E276" s="68"/>
      <c r="F276" s="68"/>
    </row>
    <row r="277" spans="2:6" x14ac:dyDescent="0.2">
      <c r="B277" s="66" t="s">
        <v>558</v>
      </c>
      <c r="C277" s="66" t="s">
        <v>557</v>
      </c>
      <c r="D277" s="67">
        <v>1455000</v>
      </c>
      <c r="E277" s="68"/>
      <c r="F277" s="68"/>
    </row>
    <row r="278" spans="2:6" x14ac:dyDescent="0.2">
      <c r="B278" s="66" t="s">
        <v>558</v>
      </c>
      <c r="C278" s="66" t="s">
        <v>557</v>
      </c>
      <c r="D278" s="67">
        <v>1455000</v>
      </c>
      <c r="E278" s="68"/>
      <c r="F278" s="68"/>
    </row>
    <row r="279" spans="2:6" x14ac:dyDescent="0.2">
      <c r="B279" s="66" t="s">
        <v>562</v>
      </c>
      <c r="C279" s="66" t="s">
        <v>157</v>
      </c>
      <c r="D279" s="67">
        <v>1300000</v>
      </c>
      <c r="E279" s="68"/>
      <c r="F279" s="68"/>
    </row>
    <row r="280" spans="2:6" x14ac:dyDescent="0.2">
      <c r="B280" s="66" t="s">
        <v>563</v>
      </c>
      <c r="C280" s="66" t="s">
        <v>157</v>
      </c>
      <c r="D280" s="67">
        <v>1300000</v>
      </c>
      <c r="E280" s="68"/>
      <c r="F280" s="68"/>
    </row>
    <row r="281" spans="2:6" x14ac:dyDescent="0.2">
      <c r="B281" s="66" t="s">
        <v>564</v>
      </c>
      <c r="C281" s="66" t="s">
        <v>171</v>
      </c>
      <c r="D281" s="67">
        <v>500000</v>
      </c>
      <c r="E281" s="68"/>
      <c r="F281" s="68"/>
    </row>
    <row r="282" spans="2:6" x14ac:dyDescent="0.2">
      <c r="B282" s="66" t="s">
        <v>565</v>
      </c>
      <c r="C282" s="66" t="s">
        <v>171</v>
      </c>
      <c r="D282" s="67">
        <v>500000</v>
      </c>
      <c r="E282" s="68"/>
      <c r="F282" s="68"/>
    </row>
    <row r="283" spans="2:6" x14ac:dyDescent="0.2">
      <c r="B283" s="66" t="s">
        <v>564</v>
      </c>
      <c r="C283" s="66" t="s">
        <v>171</v>
      </c>
      <c r="D283" s="67">
        <v>500000</v>
      </c>
      <c r="E283" s="68"/>
      <c r="F283" s="68"/>
    </row>
    <row r="284" spans="2:6" x14ac:dyDescent="0.2">
      <c r="B284" s="66" t="s">
        <v>565</v>
      </c>
      <c r="C284" s="66" t="s">
        <v>171</v>
      </c>
      <c r="D284" s="67">
        <v>500000</v>
      </c>
      <c r="E284" s="68"/>
      <c r="F284" s="68"/>
    </row>
    <row r="285" spans="2:6" x14ac:dyDescent="0.2">
      <c r="B285" s="66" t="s">
        <v>566</v>
      </c>
      <c r="C285" s="66" t="s">
        <v>171</v>
      </c>
      <c r="D285" s="67">
        <v>666666</v>
      </c>
      <c r="E285" s="68"/>
      <c r="F285" s="68"/>
    </row>
    <row r="286" spans="2:6" x14ac:dyDescent="0.2">
      <c r="B286" s="66" t="s">
        <v>566</v>
      </c>
      <c r="C286" s="66" t="s">
        <v>171</v>
      </c>
      <c r="D286" s="67">
        <v>666666</v>
      </c>
      <c r="E286" s="68"/>
      <c r="F286" s="68"/>
    </row>
    <row r="287" spans="2:6" x14ac:dyDescent="0.2">
      <c r="B287" s="66" t="s">
        <v>567</v>
      </c>
      <c r="C287" s="66" t="s">
        <v>171</v>
      </c>
      <c r="D287" s="67">
        <v>1666666</v>
      </c>
      <c r="E287" s="68"/>
      <c r="F287" s="68"/>
    </row>
    <row r="288" spans="2:6" x14ac:dyDescent="0.2">
      <c r="B288" s="66" t="s">
        <v>566</v>
      </c>
      <c r="C288" s="66" t="s">
        <v>171</v>
      </c>
      <c r="D288" s="67">
        <v>666666</v>
      </c>
      <c r="E288" s="68"/>
      <c r="F288" s="68"/>
    </row>
    <row r="289" spans="2:6" x14ac:dyDescent="0.2">
      <c r="B289" s="66" t="s">
        <v>566</v>
      </c>
      <c r="C289" s="66" t="s">
        <v>171</v>
      </c>
      <c r="D289" s="67">
        <v>666666</v>
      </c>
      <c r="E289" s="68"/>
      <c r="F289" s="68"/>
    </row>
    <row r="290" spans="2:6" x14ac:dyDescent="0.2">
      <c r="B290" s="66" t="s">
        <v>565</v>
      </c>
      <c r="C290" s="66" t="s">
        <v>171</v>
      </c>
      <c r="D290" s="67">
        <v>500000</v>
      </c>
      <c r="E290" s="68"/>
      <c r="F290" s="68"/>
    </row>
    <row r="291" spans="2:6" x14ac:dyDescent="0.2">
      <c r="B291" s="66" t="s">
        <v>564</v>
      </c>
      <c r="C291" s="66" t="s">
        <v>171</v>
      </c>
      <c r="D291" s="67">
        <v>500000</v>
      </c>
      <c r="E291" s="68"/>
      <c r="F291" s="68"/>
    </row>
    <row r="292" spans="2:6" x14ac:dyDescent="0.2">
      <c r="B292" s="66" t="s">
        <v>564</v>
      </c>
      <c r="C292" s="66" t="s">
        <v>171</v>
      </c>
      <c r="D292" s="67">
        <v>500000</v>
      </c>
      <c r="E292" s="68"/>
      <c r="F292" s="68"/>
    </row>
    <row r="293" spans="2:6" x14ac:dyDescent="0.2">
      <c r="B293" s="66" t="s">
        <v>565</v>
      </c>
      <c r="C293" s="66" t="s">
        <v>171</v>
      </c>
      <c r="D293" s="67">
        <v>500000</v>
      </c>
      <c r="E293" s="68"/>
      <c r="F293" s="68"/>
    </row>
    <row r="294" spans="2:6" x14ac:dyDescent="0.2">
      <c r="B294" s="66" t="s">
        <v>566</v>
      </c>
      <c r="C294" s="66" t="s">
        <v>171</v>
      </c>
      <c r="D294" s="67">
        <v>666666</v>
      </c>
      <c r="E294" s="68"/>
      <c r="F294" s="68"/>
    </row>
    <row r="295" spans="2:6" x14ac:dyDescent="0.2">
      <c r="B295" s="66" t="s">
        <v>565</v>
      </c>
      <c r="C295" s="66" t="s">
        <v>171</v>
      </c>
      <c r="D295" s="67">
        <v>500000</v>
      </c>
      <c r="E295" s="68"/>
      <c r="F295" s="68"/>
    </row>
    <row r="296" spans="2:6" x14ac:dyDescent="0.2">
      <c r="B296" s="66" t="s">
        <v>564</v>
      </c>
      <c r="C296" s="66" t="s">
        <v>171</v>
      </c>
      <c r="D296" s="67">
        <v>500000</v>
      </c>
      <c r="E296" s="68"/>
      <c r="F296" s="68"/>
    </row>
    <row r="297" spans="2:6" x14ac:dyDescent="0.2">
      <c r="B297" s="66" t="s">
        <v>566</v>
      </c>
      <c r="C297" s="66" t="s">
        <v>171</v>
      </c>
      <c r="D297" s="67">
        <v>666666</v>
      </c>
      <c r="E297" s="68"/>
      <c r="F297" s="68"/>
    </row>
    <row r="298" spans="2:6" x14ac:dyDescent="0.2">
      <c r="B298" s="66" t="s">
        <v>565</v>
      </c>
      <c r="C298" s="66" t="s">
        <v>171</v>
      </c>
      <c r="D298" s="67">
        <v>500000</v>
      </c>
      <c r="E298" s="68"/>
      <c r="F298" s="68"/>
    </row>
    <row r="299" spans="2:6" x14ac:dyDescent="0.2">
      <c r="B299" s="66" t="s">
        <v>564</v>
      </c>
      <c r="C299" s="66" t="s">
        <v>171</v>
      </c>
      <c r="D299" s="67">
        <v>500000</v>
      </c>
      <c r="E299" s="68"/>
      <c r="F299" s="68"/>
    </row>
    <row r="300" spans="2:6" x14ac:dyDescent="0.2">
      <c r="B300" s="66" t="s">
        <v>566</v>
      </c>
      <c r="C300" s="66" t="s">
        <v>171</v>
      </c>
      <c r="D300" s="67">
        <v>666666</v>
      </c>
      <c r="E300" s="68"/>
      <c r="F300" s="68"/>
    </row>
    <row r="301" spans="2:6" x14ac:dyDescent="0.2">
      <c r="B301" s="66" t="s">
        <v>565</v>
      </c>
      <c r="C301" s="66" t="s">
        <v>171</v>
      </c>
      <c r="D301" s="67">
        <v>500000</v>
      </c>
      <c r="E301" s="68"/>
      <c r="F301" s="68"/>
    </row>
    <row r="302" spans="2:6" x14ac:dyDescent="0.2">
      <c r="B302" s="66" t="s">
        <v>564</v>
      </c>
      <c r="C302" s="66" t="s">
        <v>171</v>
      </c>
      <c r="D302" s="67">
        <v>500000</v>
      </c>
      <c r="E302" s="68"/>
      <c r="F302" s="68"/>
    </row>
    <row r="303" spans="2:6" x14ac:dyDescent="0.2">
      <c r="B303" s="66" t="s">
        <v>566</v>
      </c>
      <c r="C303" s="66" t="s">
        <v>171</v>
      </c>
      <c r="D303" s="67">
        <v>666666</v>
      </c>
      <c r="E303" s="68"/>
      <c r="F303" s="68"/>
    </row>
    <row r="304" spans="2:6" x14ac:dyDescent="0.2">
      <c r="B304" s="66" t="s">
        <v>565</v>
      </c>
      <c r="C304" s="66" t="s">
        <v>171</v>
      </c>
      <c r="D304" s="67">
        <v>500000</v>
      </c>
      <c r="E304" s="68"/>
      <c r="F304" s="68"/>
    </row>
    <row r="305" spans="2:6" x14ac:dyDescent="0.2">
      <c r="B305" s="66" t="s">
        <v>564</v>
      </c>
      <c r="C305" s="66" t="s">
        <v>171</v>
      </c>
      <c r="D305" s="67">
        <v>500000</v>
      </c>
      <c r="E305" s="68"/>
      <c r="F305" s="68"/>
    </row>
    <row r="306" spans="2:6" x14ac:dyDescent="0.2">
      <c r="B306" s="66" t="s">
        <v>566</v>
      </c>
      <c r="C306" s="66" t="s">
        <v>171</v>
      </c>
      <c r="D306" s="67">
        <v>666666</v>
      </c>
      <c r="E306" s="68"/>
      <c r="F306" s="68"/>
    </row>
    <row r="307" spans="2:6" x14ac:dyDescent="0.2">
      <c r="B307" s="66" t="s">
        <v>565</v>
      </c>
      <c r="C307" s="66" t="s">
        <v>171</v>
      </c>
      <c r="D307" s="67">
        <v>500000</v>
      </c>
      <c r="E307" s="68"/>
      <c r="F307" s="68"/>
    </row>
    <row r="308" spans="2:6" x14ac:dyDescent="0.2">
      <c r="B308" s="66" t="s">
        <v>564</v>
      </c>
      <c r="C308" s="66" t="s">
        <v>171</v>
      </c>
      <c r="D308" s="67">
        <v>500000</v>
      </c>
      <c r="E308" s="68"/>
      <c r="F308" s="68"/>
    </row>
    <row r="309" spans="2:6" x14ac:dyDescent="0.2">
      <c r="B309" s="66" t="s">
        <v>568</v>
      </c>
      <c r="C309" s="66" t="s">
        <v>184</v>
      </c>
      <c r="D309" s="67">
        <v>1500000</v>
      </c>
      <c r="E309" s="68"/>
      <c r="F309" s="68"/>
    </row>
    <row r="310" spans="2:6" x14ac:dyDescent="0.2">
      <c r="B310" s="66" t="s">
        <v>568</v>
      </c>
      <c r="C310" s="66" t="s">
        <v>184</v>
      </c>
      <c r="D310" s="67">
        <v>1500000</v>
      </c>
      <c r="E310" s="68"/>
      <c r="F310" s="68"/>
    </row>
    <row r="311" spans="2:6" x14ac:dyDescent="0.2">
      <c r="B311" s="66" t="s">
        <v>569</v>
      </c>
      <c r="C311" s="66" t="s">
        <v>184</v>
      </c>
      <c r="D311" s="67">
        <v>1000000</v>
      </c>
      <c r="E311" s="68"/>
      <c r="F311" s="68"/>
    </row>
    <row r="312" spans="2:6" x14ac:dyDescent="0.2">
      <c r="B312" s="66" t="s">
        <v>568</v>
      </c>
      <c r="C312" s="66" t="s">
        <v>184</v>
      </c>
      <c r="D312" s="67">
        <v>1500000</v>
      </c>
      <c r="E312" s="68"/>
      <c r="F312" s="68"/>
    </row>
    <row r="313" spans="2:6" x14ac:dyDescent="0.2">
      <c r="B313" s="66" t="s">
        <v>570</v>
      </c>
      <c r="C313" s="66" t="s">
        <v>184</v>
      </c>
      <c r="D313" s="67">
        <v>1000000</v>
      </c>
      <c r="E313" s="68"/>
      <c r="F313" s="68"/>
    </row>
    <row r="314" spans="2:6" x14ac:dyDescent="0.2">
      <c r="B314" s="66" t="s">
        <v>568</v>
      </c>
      <c r="C314" s="66" t="s">
        <v>184</v>
      </c>
      <c r="D314" s="67">
        <v>1500000</v>
      </c>
      <c r="E314" s="68"/>
      <c r="F314" s="68"/>
    </row>
    <row r="315" spans="2:6" x14ac:dyDescent="0.2">
      <c r="B315" s="66" t="s">
        <v>571</v>
      </c>
      <c r="C315" s="66" t="s">
        <v>184</v>
      </c>
      <c r="D315" s="67">
        <v>1000000</v>
      </c>
      <c r="E315" s="68"/>
      <c r="F315" s="68"/>
    </row>
    <row r="316" spans="2:6" x14ac:dyDescent="0.2">
      <c r="B316" s="66" t="s">
        <v>569</v>
      </c>
      <c r="C316" s="66" t="s">
        <v>184</v>
      </c>
      <c r="D316" s="67">
        <v>1000000</v>
      </c>
      <c r="E316" s="68"/>
      <c r="F316" s="68"/>
    </row>
    <row r="317" spans="2:6" x14ac:dyDescent="0.2">
      <c r="B317" s="66" t="s">
        <v>568</v>
      </c>
      <c r="C317" s="66" t="s">
        <v>184</v>
      </c>
      <c r="D317" s="67">
        <v>1000000</v>
      </c>
      <c r="E317" s="68"/>
      <c r="F317" s="68"/>
    </row>
    <row r="318" spans="2:6" x14ac:dyDescent="0.2">
      <c r="B318" s="66" t="s">
        <v>570</v>
      </c>
      <c r="C318" s="66" t="s">
        <v>184</v>
      </c>
      <c r="D318" s="67">
        <v>1000000</v>
      </c>
      <c r="E318" s="68"/>
      <c r="F318" s="68"/>
    </row>
    <row r="319" spans="2:6" x14ac:dyDescent="0.2">
      <c r="B319" s="66" t="s">
        <v>569</v>
      </c>
      <c r="C319" s="66" t="s">
        <v>184</v>
      </c>
      <c r="D319" s="67">
        <v>1000000</v>
      </c>
      <c r="E319" s="68"/>
      <c r="F319" s="68"/>
    </row>
    <row r="320" spans="2:6" x14ac:dyDescent="0.2">
      <c r="B320" s="66" t="s">
        <v>571</v>
      </c>
      <c r="C320" s="66" t="s">
        <v>184</v>
      </c>
      <c r="D320" s="67">
        <v>1000000</v>
      </c>
      <c r="E320" s="68"/>
      <c r="F320" s="68"/>
    </row>
    <row r="321" spans="2:6" x14ac:dyDescent="0.2">
      <c r="B321" s="66" t="s">
        <v>571</v>
      </c>
      <c r="C321" s="66" t="s">
        <v>184</v>
      </c>
      <c r="D321" s="67">
        <v>1000000</v>
      </c>
      <c r="E321" s="68"/>
      <c r="F321" s="68"/>
    </row>
    <row r="322" spans="2:6" x14ac:dyDescent="0.2">
      <c r="B322" s="66" t="s">
        <v>570</v>
      </c>
      <c r="C322" s="66" t="s">
        <v>184</v>
      </c>
      <c r="D322" s="67">
        <v>1000000</v>
      </c>
      <c r="E322" s="68"/>
      <c r="F322" s="68"/>
    </row>
    <row r="323" spans="2:6" x14ac:dyDescent="0.2">
      <c r="B323" s="66" t="s">
        <v>569</v>
      </c>
      <c r="C323" s="66" t="s">
        <v>184</v>
      </c>
      <c r="D323" s="67">
        <v>1000000</v>
      </c>
      <c r="E323" s="68"/>
      <c r="F323" s="68"/>
    </row>
    <row r="324" spans="2:6" x14ac:dyDescent="0.2">
      <c r="B324" s="66" t="s">
        <v>571</v>
      </c>
      <c r="C324" s="66" t="s">
        <v>184</v>
      </c>
      <c r="D324" s="67">
        <v>1000000</v>
      </c>
      <c r="E324" s="68"/>
      <c r="F324" s="68"/>
    </row>
    <row r="325" spans="2:6" x14ac:dyDescent="0.2">
      <c r="B325" s="66" t="s">
        <v>568</v>
      </c>
      <c r="C325" s="66" t="s">
        <v>184</v>
      </c>
      <c r="D325" s="67">
        <v>1500000</v>
      </c>
      <c r="E325" s="68"/>
      <c r="F325" s="68"/>
    </row>
    <row r="326" spans="2:6" x14ac:dyDescent="0.2">
      <c r="B326" s="66" t="s">
        <v>570</v>
      </c>
      <c r="C326" s="66" t="s">
        <v>184</v>
      </c>
      <c r="D326" s="67">
        <v>1000000</v>
      </c>
      <c r="E326" s="68"/>
      <c r="F326" s="68"/>
    </row>
    <row r="327" spans="2:6" x14ac:dyDescent="0.2">
      <c r="B327" s="66" t="s">
        <v>569</v>
      </c>
      <c r="C327" s="66" t="s">
        <v>184</v>
      </c>
      <c r="D327" s="67">
        <v>1000000</v>
      </c>
      <c r="E327" s="68"/>
      <c r="F327" s="68"/>
    </row>
    <row r="328" spans="2:6" x14ac:dyDescent="0.2">
      <c r="B328" s="66" t="s">
        <v>569</v>
      </c>
      <c r="C328" s="66" t="s">
        <v>184</v>
      </c>
      <c r="D328" s="67">
        <v>1000000</v>
      </c>
      <c r="E328" s="68"/>
      <c r="F328" s="68"/>
    </row>
    <row r="329" spans="2:6" x14ac:dyDescent="0.2">
      <c r="B329" s="66" t="s">
        <v>570</v>
      </c>
      <c r="C329" s="66" t="s">
        <v>184</v>
      </c>
      <c r="D329" s="67">
        <v>1000000</v>
      </c>
      <c r="E329" s="68"/>
      <c r="F329" s="68"/>
    </row>
    <row r="330" spans="2:6" x14ac:dyDescent="0.2">
      <c r="B330" s="66" t="s">
        <v>571</v>
      </c>
      <c r="C330" s="66" t="s">
        <v>184</v>
      </c>
      <c r="D330" s="67">
        <v>1000000</v>
      </c>
      <c r="E330" s="68"/>
      <c r="F330" s="68"/>
    </row>
    <row r="331" spans="2:6" x14ac:dyDescent="0.2">
      <c r="B331" s="66" t="s">
        <v>570</v>
      </c>
      <c r="C331" s="66" t="s">
        <v>184</v>
      </c>
      <c r="D331" s="67">
        <v>1000000</v>
      </c>
      <c r="E331" s="68"/>
      <c r="F331" s="68"/>
    </row>
    <row r="332" spans="2:6" x14ac:dyDescent="0.2">
      <c r="B332" s="66" t="s">
        <v>571</v>
      </c>
      <c r="C332" s="66" t="s">
        <v>184</v>
      </c>
      <c r="D332" s="67">
        <v>1000000</v>
      </c>
      <c r="E332" s="68"/>
      <c r="F332" s="68"/>
    </row>
    <row r="333" spans="2:6" x14ac:dyDescent="0.2">
      <c r="B333" s="66" t="s">
        <v>568</v>
      </c>
      <c r="C333" s="66" t="s">
        <v>184</v>
      </c>
      <c r="D333" s="67">
        <v>1500000</v>
      </c>
      <c r="E333" s="68"/>
      <c r="F333" s="68"/>
    </row>
    <row r="334" spans="2:6" x14ac:dyDescent="0.2">
      <c r="B334" s="66" t="s">
        <v>571</v>
      </c>
      <c r="C334" s="66" t="s">
        <v>184</v>
      </c>
      <c r="D334" s="67">
        <v>1000000</v>
      </c>
      <c r="E334" s="68"/>
      <c r="F334" s="68"/>
    </row>
    <row r="335" spans="2:6" x14ac:dyDescent="0.2">
      <c r="B335" s="66" t="s">
        <v>569</v>
      </c>
      <c r="C335" s="66" t="s">
        <v>184</v>
      </c>
      <c r="D335" s="67">
        <v>1000000</v>
      </c>
      <c r="E335" s="68"/>
      <c r="F335" s="68"/>
    </row>
    <row r="336" spans="2:6" x14ac:dyDescent="0.2">
      <c r="B336" s="66" t="s">
        <v>569</v>
      </c>
      <c r="C336" s="66" t="s">
        <v>184</v>
      </c>
      <c r="D336" s="67">
        <v>1000000</v>
      </c>
      <c r="E336" s="68"/>
      <c r="F336" s="68"/>
    </row>
    <row r="337" spans="2:6" x14ac:dyDescent="0.2">
      <c r="B337" s="66" t="s">
        <v>570</v>
      </c>
      <c r="C337" s="66" t="s">
        <v>184</v>
      </c>
      <c r="D337" s="67">
        <v>1000000</v>
      </c>
      <c r="E337" s="68"/>
      <c r="F337" s="68"/>
    </row>
    <row r="338" spans="2:6" x14ac:dyDescent="0.2">
      <c r="B338" s="66" t="s">
        <v>570</v>
      </c>
      <c r="C338" s="66" t="s">
        <v>184</v>
      </c>
      <c r="D338" s="67">
        <v>1000000</v>
      </c>
      <c r="E338" s="68"/>
      <c r="F338" s="68"/>
    </row>
    <row r="339" spans="2:6" x14ac:dyDescent="0.2">
      <c r="B339" s="66" t="s">
        <v>571</v>
      </c>
      <c r="C339" s="66" t="s">
        <v>184</v>
      </c>
      <c r="D339" s="67">
        <v>1000000</v>
      </c>
      <c r="E339" s="68"/>
      <c r="F339" s="68"/>
    </row>
    <row r="340" spans="2:6" x14ac:dyDescent="0.2">
      <c r="B340" s="66" t="s">
        <v>568</v>
      </c>
      <c r="C340" s="66" t="s">
        <v>184</v>
      </c>
      <c r="D340" s="67">
        <v>1500000</v>
      </c>
      <c r="E340" s="68"/>
      <c r="F340" s="68"/>
    </row>
    <row r="341" spans="2:6" x14ac:dyDescent="0.2">
      <c r="B341" s="66" t="s">
        <v>568</v>
      </c>
      <c r="C341" s="66" t="s">
        <v>184</v>
      </c>
      <c r="D341" s="67">
        <v>1500000</v>
      </c>
      <c r="E341" s="68"/>
      <c r="F341" s="68"/>
    </row>
    <row r="342" spans="2:6" x14ac:dyDescent="0.2">
      <c r="B342" s="66" t="s">
        <v>569</v>
      </c>
      <c r="C342" s="66" t="s">
        <v>184</v>
      </c>
      <c r="D342" s="67">
        <v>1000000</v>
      </c>
      <c r="E342" s="68"/>
      <c r="F342" s="68"/>
    </row>
    <row r="343" spans="2:6" x14ac:dyDescent="0.2">
      <c r="B343" s="66" t="s">
        <v>568</v>
      </c>
      <c r="C343" s="66" t="s">
        <v>184</v>
      </c>
      <c r="D343" s="67">
        <v>1500000</v>
      </c>
      <c r="E343" s="68"/>
      <c r="F343" s="68"/>
    </row>
    <row r="344" spans="2:6" x14ac:dyDescent="0.2">
      <c r="B344" s="66" t="s">
        <v>569</v>
      </c>
      <c r="C344" s="66" t="s">
        <v>184</v>
      </c>
      <c r="D344" s="67">
        <v>1000000</v>
      </c>
      <c r="E344" s="68"/>
      <c r="F344" s="68"/>
    </row>
    <row r="345" spans="2:6" x14ac:dyDescent="0.2">
      <c r="B345" s="66" t="s">
        <v>570</v>
      </c>
      <c r="C345" s="66" t="s">
        <v>184</v>
      </c>
      <c r="D345" s="67">
        <v>1000000</v>
      </c>
      <c r="E345" s="68"/>
      <c r="F345" s="68"/>
    </row>
    <row r="346" spans="2:6" x14ac:dyDescent="0.2">
      <c r="B346" s="66" t="s">
        <v>571</v>
      </c>
      <c r="C346" s="66" t="s">
        <v>184</v>
      </c>
      <c r="D346" s="67">
        <v>1000000</v>
      </c>
      <c r="E346" s="68"/>
      <c r="F346" s="68"/>
    </row>
    <row r="347" spans="2:6" x14ac:dyDescent="0.2">
      <c r="B347" s="66" t="s">
        <v>571</v>
      </c>
      <c r="C347" s="66" t="s">
        <v>184</v>
      </c>
      <c r="D347" s="67">
        <v>1000000</v>
      </c>
      <c r="E347" s="68"/>
      <c r="F347" s="68"/>
    </row>
    <row r="348" spans="2:6" x14ac:dyDescent="0.2">
      <c r="B348" s="66" t="s">
        <v>570</v>
      </c>
      <c r="C348" s="66" t="s">
        <v>184</v>
      </c>
      <c r="D348" s="67">
        <v>1000000</v>
      </c>
      <c r="E348" s="68"/>
      <c r="F348" s="68"/>
    </row>
    <row r="349" spans="2:6" x14ac:dyDescent="0.2">
      <c r="B349" s="66" t="s">
        <v>568</v>
      </c>
      <c r="C349" s="66" t="s">
        <v>184</v>
      </c>
      <c r="D349" s="67">
        <v>1500000</v>
      </c>
      <c r="E349" s="68"/>
      <c r="F349" s="68"/>
    </row>
    <row r="350" spans="2:6" x14ac:dyDescent="0.2">
      <c r="B350" s="66" t="s">
        <v>569</v>
      </c>
      <c r="C350" s="66" t="s">
        <v>184</v>
      </c>
      <c r="D350" s="67">
        <v>1000000</v>
      </c>
      <c r="E350" s="68"/>
      <c r="F350" s="68"/>
    </row>
    <row r="351" spans="2:6" x14ac:dyDescent="0.2">
      <c r="B351" s="66" t="s">
        <v>570</v>
      </c>
      <c r="C351" s="66" t="s">
        <v>184</v>
      </c>
      <c r="D351" s="67">
        <v>1000000</v>
      </c>
      <c r="E351" s="68"/>
      <c r="F351" s="68"/>
    </row>
    <row r="352" spans="2:6" x14ac:dyDescent="0.2">
      <c r="B352" s="66" t="s">
        <v>571</v>
      </c>
      <c r="C352" s="66" t="s">
        <v>184</v>
      </c>
      <c r="D352" s="67">
        <v>1000000</v>
      </c>
      <c r="E352" s="68"/>
      <c r="F352" s="68"/>
    </row>
    <row r="353" spans="2:6" x14ac:dyDescent="0.2">
      <c r="B353" s="66" t="s">
        <v>568</v>
      </c>
      <c r="C353" s="66" t="s">
        <v>184</v>
      </c>
      <c r="D353" s="67">
        <v>1500000</v>
      </c>
      <c r="E353" s="68"/>
      <c r="F353" s="68"/>
    </row>
    <row r="354" spans="2:6" x14ac:dyDescent="0.2">
      <c r="B354" s="66" t="s">
        <v>569</v>
      </c>
      <c r="C354" s="66" t="s">
        <v>184</v>
      </c>
      <c r="D354" s="67">
        <v>1000000</v>
      </c>
      <c r="E354" s="68"/>
      <c r="F354" s="68"/>
    </row>
    <row r="355" spans="2:6" x14ac:dyDescent="0.2">
      <c r="B355" s="66" t="s">
        <v>570</v>
      </c>
      <c r="C355" s="66" t="s">
        <v>184</v>
      </c>
      <c r="D355" s="67">
        <v>1000000</v>
      </c>
      <c r="E355" s="68"/>
      <c r="F355" s="68"/>
    </row>
    <row r="356" spans="2:6" x14ac:dyDescent="0.2">
      <c r="B356" s="66" t="s">
        <v>571</v>
      </c>
      <c r="C356" s="66" t="s">
        <v>184</v>
      </c>
      <c r="D356" s="67">
        <v>1000000</v>
      </c>
      <c r="E356" s="68"/>
      <c r="F356" s="68"/>
    </row>
    <row r="357" spans="2:6" x14ac:dyDescent="0.2">
      <c r="B357" s="66" t="s">
        <v>568</v>
      </c>
      <c r="C357" s="66" t="s">
        <v>184</v>
      </c>
      <c r="D357" s="67">
        <v>500000</v>
      </c>
      <c r="E357" s="68"/>
      <c r="F357" s="68"/>
    </row>
    <row r="358" spans="2:6" x14ac:dyDescent="0.2">
      <c r="B358" s="66" t="s">
        <v>65</v>
      </c>
      <c r="C358" s="66" t="s">
        <v>195</v>
      </c>
      <c r="D358" s="67">
        <v>1400000</v>
      </c>
      <c r="E358" s="68"/>
      <c r="F358" s="68"/>
    </row>
    <row r="359" spans="2:6" x14ac:dyDescent="0.2">
      <c r="B359" s="66" t="s">
        <v>572</v>
      </c>
      <c r="C359" s="66" t="s">
        <v>195</v>
      </c>
      <c r="D359" s="67">
        <v>500000</v>
      </c>
      <c r="E359" s="68"/>
      <c r="F359" s="68"/>
    </row>
    <row r="360" spans="2:6" x14ac:dyDescent="0.2">
      <c r="B360" s="66" t="s">
        <v>65</v>
      </c>
      <c r="C360" s="66" t="s">
        <v>195</v>
      </c>
      <c r="D360" s="67">
        <v>1400000</v>
      </c>
      <c r="E360" s="68"/>
      <c r="F360" s="68"/>
    </row>
    <row r="361" spans="2:6" x14ac:dyDescent="0.2">
      <c r="B361" s="66" t="s">
        <v>65</v>
      </c>
      <c r="C361" s="66" t="s">
        <v>195</v>
      </c>
      <c r="D361" s="67">
        <v>1400000</v>
      </c>
      <c r="E361" s="68"/>
      <c r="F361" s="68"/>
    </row>
    <row r="362" spans="2:6" x14ac:dyDescent="0.2">
      <c r="B362" s="66" t="s">
        <v>573</v>
      </c>
      <c r="C362" s="66" t="s">
        <v>195</v>
      </c>
      <c r="D362" s="67">
        <v>500000</v>
      </c>
      <c r="E362" s="68"/>
      <c r="F362" s="68"/>
    </row>
    <row r="363" spans="2:6" x14ac:dyDescent="0.2">
      <c r="B363" s="66" t="s">
        <v>572</v>
      </c>
      <c r="C363" s="66" t="s">
        <v>195</v>
      </c>
      <c r="D363" s="67">
        <v>500000</v>
      </c>
      <c r="E363" s="68"/>
      <c r="F363" s="68"/>
    </row>
    <row r="364" spans="2:6" x14ac:dyDescent="0.2">
      <c r="B364" s="66" t="s">
        <v>67</v>
      </c>
      <c r="C364" s="66" t="s">
        <v>195</v>
      </c>
      <c r="D364" s="67">
        <v>1000000</v>
      </c>
      <c r="E364" s="68"/>
      <c r="F364" s="68"/>
    </row>
    <row r="365" spans="2:6" x14ac:dyDescent="0.2">
      <c r="B365" s="66" t="s">
        <v>573</v>
      </c>
      <c r="C365" s="66" t="s">
        <v>195</v>
      </c>
      <c r="D365" s="67">
        <v>500000</v>
      </c>
      <c r="E365" s="68"/>
      <c r="F365" s="68"/>
    </row>
    <row r="366" spans="2:6" x14ac:dyDescent="0.2">
      <c r="B366" s="66" t="s">
        <v>572</v>
      </c>
      <c r="C366" s="66" t="s">
        <v>195</v>
      </c>
      <c r="D366" s="67">
        <v>500000</v>
      </c>
      <c r="E366" s="68"/>
      <c r="F366" s="68"/>
    </row>
    <row r="367" spans="2:6" x14ac:dyDescent="0.2">
      <c r="B367" s="66" t="s">
        <v>573</v>
      </c>
      <c r="C367" s="66" t="s">
        <v>195</v>
      </c>
      <c r="D367" s="67">
        <v>500000</v>
      </c>
      <c r="E367" s="68"/>
      <c r="F367" s="68"/>
    </row>
    <row r="368" spans="2:6" x14ac:dyDescent="0.2">
      <c r="B368" s="66" t="s">
        <v>67</v>
      </c>
      <c r="C368" s="66" t="s">
        <v>195</v>
      </c>
      <c r="D368" s="67">
        <v>1000000</v>
      </c>
      <c r="E368" s="68"/>
      <c r="F368" s="68"/>
    </row>
    <row r="369" spans="2:6" x14ac:dyDescent="0.2">
      <c r="B369" s="66" t="s">
        <v>65</v>
      </c>
      <c r="C369" s="66" t="s">
        <v>195</v>
      </c>
      <c r="D369" s="67">
        <v>1400000</v>
      </c>
      <c r="E369" s="68"/>
      <c r="F369" s="68"/>
    </row>
    <row r="370" spans="2:6" x14ac:dyDescent="0.2">
      <c r="B370" s="66" t="s">
        <v>574</v>
      </c>
      <c r="C370" s="66" t="s">
        <v>194</v>
      </c>
      <c r="D370" s="67">
        <v>1111111</v>
      </c>
      <c r="E370" s="68"/>
      <c r="F370" s="68"/>
    </row>
    <row r="371" spans="2:6" x14ac:dyDescent="0.2">
      <c r="B371" s="66" t="s">
        <v>575</v>
      </c>
      <c r="C371" s="66" t="s">
        <v>194</v>
      </c>
      <c r="D371" s="67">
        <v>1000000</v>
      </c>
      <c r="E371" s="68"/>
      <c r="F371" s="68"/>
    </row>
    <row r="372" spans="2:6" x14ac:dyDescent="0.2">
      <c r="B372" s="66" t="s">
        <v>576</v>
      </c>
      <c r="C372" s="66" t="s">
        <v>194</v>
      </c>
      <c r="D372" s="67">
        <v>777778</v>
      </c>
      <c r="E372" s="68"/>
      <c r="F372" s="68"/>
    </row>
    <row r="373" spans="2:6" x14ac:dyDescent="0.2">
      <c r="B373" s="66" t="s">
        <v>577</v>
      </c>
      <c r="C373" s="66" t="s">
        <v>194</v>
      </c>
      <c r="D373" s="67">
        <v>1222222</v>
      </c>
      <c r="E373" s="68"/>
      <c r="F373" s="68"/>
    </row>
    <row r="374" spans="2:6" x14ac:dyDescent="0.2">
      <c r="B374" s="66" t="s">
        <v>574</v>
      </c>
      <c r="C374" s="66" t="s">
        <v>194</v>
      </c>
      <c r="D374" s="67">
        <v>888889</v>
      </c>
      <c r="E374" s="68"/>
      <c r="F374" s="68"/>
    </row>
    <row r="375" spans="2:6" x14ac:dyDescent="0.2">
      <c r="B375" s="66" t="s">
        <v>575</v>
      </c>
      <c r="C375" s="66" t="s">
        <v>194</v>
      </c>
      <c r="D375" s="67">
        <v>1000000</v>
      </c>
      <c r="E375" s="68"/>
      <c r="F375" s="68"/>
    </row>
    <row r="376" spans="2:6" x14ac:dyDescent="0.2">
      <c r="B376" s="66" t="s">
        <v>576</v>
      </c>
      <c r="C376" s="66" t="s">
        <v>194</v>
      </c>
      <c r="D376" s="67">
        <v>777778</v>
      </c>
      <c r="E376" s="68"/>
      <c r="F376" s="68"/>
    </row>
    <row r="377" spans="2:6" x14ac:dyDescent="0.2">
      <c r="B377" s="66" t="s">
        <v>577</v>
      </c>
      <c r="C377" s="66" t="s">
        <v>194</v>
      </c>
      <c r="D377" s="67">
        <v>1222222</v>
      </c>
      <c r="E377" s="68"/>
      <c r="F377" s="68"/>
    </row>
    <row r="378" spans="2:6" x14ac:dyDescent="0.2">
      <c r="B378" s="66" t="s">
        <v>578</v>
      </c>
      <c r="C378" s="66" t="s">
        <v>194</v>
      </c>
      <c r="D378" s="67">
        <v>777778</v>
      </c>
      <c r="E378" s="68"/>
      <c r="F378" s="68"/>
    </row>
    <row r="379" spans="2:6" x14ac:dyDescent="0.2">
      <c r="B379" s="66" t="s">
        <v>579</v>
      </c>
      <c r="C379" s="66" t="s">
        <v>580</v>
      </c>
      <c r="D379" s="67">
        <v>2000000</v>
      </c>
      <c r="E379" s="68">
        <v>450</v>
      </c>
      <c r="F379" s="68">
        <v>5258</v>
      </c>
    </row>
    <row r="380" spans="2:6" x14ac:dyDescent="0.2">
      <c r="B380" s="66" t="s">
        <v>579</v>
      </c>
      <c r="C380" s="66" t="s">
        <v>580</v>
      </c>
      <c r="D380" s="67">
        <v>2000000</v>
      </c>
      <c r="E380" s="68">
        <v>450</v>
      </c>
      <c r="F380" s="68">
        <v>5258</v>
      </c>
    </row>
    <row r="381" spans="2:6" x14ac:dyDescent="0.2">
      <c r="B381" s="66" t="s">
        <v>579</v>
      </c>
      <c r="C381" s="66" t="s">
        <v>580</v>
      </c>
      <c r="D381" s="67">
        <v>2000000</v>
      </c>
      <c r="E381" s="68">
        <v>450</v>
      </c>
      <c r="F381" s="68">
        <v>5258</v>
      </c>
    </row>
    <row r="382" spans="2:6" x14ac:dyDescent="0.2">
      <c r="B382" s="66" t="s">
        <v>579</v>
      </c>
      <c r="C382" s="66" t="s">
        <v>580</v>
      </c>
      <c r="D382" s="67">
        <v>2000000</v>
      </c>
      <c r="E382" s="68">
        <v>450</v>
      </c>
      <c r="F382" s="68">
        <v>5258</v>
      </c>
    </row>
    <row r="383" spans="2:6" x14ac:dyDescent="0.2">
      <c r="B383" s="66" t="s">
        <v>579</v>
      </c>
      <c r="C383" s="66" t="s">
        <v>580</v>
      </c>
      <c r="D383" s="67">
        <v>2000000</v>
      </c>
      <c r="E383" s="68">
        <v>450</v>
      </c>
      <c r="F383" s="68">
        <v>5258</v>
      </c>
    </row>
    <row r="384" spans="2:6" x14ac:dyDescent="0.2">
      <c r="B384" s="66" t="s">
        <v>579</v>
      </c>
      <c r="C384" s="66" t="s">
        <v>580</v>
      </c>
      <c r="D384" s="67">
        <v>1600000</v>
      </c>
      <c r="E384" s="68">
        <v>450</v>
      </c>
      <c r="F384" s="68">
        <v>5258</v>
      </c>
    </row>
    <row r="385" spans="2:6" x14ac:dyDescent="0.2">
      <c r="B385" s="66" t="s">
        <v>579</v>
      </c>
      <c r="C385" s="66" t="s">
        <v>580</v>
      </c>
      <c r="D385" s="67">
        <v>400000</v>
      </c>
      <c r="E385" s="68">
        <v>450</v>
      </c>
      <c r="F385" s="68">
        <v>5258</v>
      </c>
    </row>
    <row r="386" spans="2:6" x14ac:dyDescent="0.2">
      <c r="B386" s="66" t="s">
        <v>579</v>
      </c>
      <c r="C386" s="66" t="s">
        <v>580</v>
      </c>
      <c r="D386" s="67">
        <v>2000000</v>
      </c>
      <c r="E386" s="68">
        <v>450</v>
      </c>
      <c r="F386" s="68">
        <v>5258</v>
      </c>
    </row>
    <row r="387" spans="2:6" x14ac:dyDescent="0.2">
      <c r="B387" s="66" t="s">
        <v>579</v>
      </c>
      <c r="C387" s="66" t="s">
        <v>580</v>
      </c>
      <c r="D387" s="67">
        <v>2000000</v>
      </c>
      <c r="E387" s="68">
        <v>450</v>
      </c>
      <c r="F387" s="68">
        <v>5258</v>
      </c>
    </row>
    <row r="388" spans="2:6" x14ac:dyDescent="0.2">
      <c r="B388" s="66" t="s">
        <v>579</v>
      </c>
      <c r="C388" s="66" t="s">
        <v>580</v>
      </c>
      <c r="D388" s="67">
        <v>2000000</v>
      </c>
      <c r="E388" s="68">
        <v>450</v>
      </c>
      <c r="F388" s="68">
        <v>5258</v>
      </c>
    </row>
    <row r="389" spans="2:6" x14ac:dyDescent="0.2">
      <c r="B389" s="66" t="s">
        <v>579</v>
      </c>
      <c r="C389" s="66" t="s">
        <v>580</v>
      </c>
      <c r="D389" s="67">
        <v>2000000</v>
      </c>
      <c r="E389" s="68">
        <v>450</v>
      </c>
      <c r="F389" s="68">
        <v>5258</v>
      </c>
    </row>
    <row r="390" spans="2:6" x14ac:dyDescent="0.2">
      <c r="B390" s="66" t="s">
        <v>579</v>
      </c>
      <c r="C390" s="66" t="s">
        <v>580</v>
      </c>
      <c r="D390" s="67">
        <v>2000000</v>
      </c>
      <c r="E390" s="68">
        <v>450</v>
      </c>
      <c r="F390" s="68">
        <v>5258</v>
      </c>
    </row>
    <row r="391" spans="2:6" x14ac:dyDescent="0.2">
      <c r="B391" s="66" t="s">
        <v>579</v>
      </c>
      <c r="C391" s="66" t="s">
        <v>580</v>
      </c>
      <c r="D391" s="67">
        <v>2000000</v>
      </c>
      <c r="E391" s="68">
        <v>450</v>
      </c>
      <c r="F391" s="68">
        <v>5258</v>
      </c>
    </row>
    <row r="392" spans="2:6" x14ac:dyDescent="0.2">
      <c r="B392" s="66" t="s">
        <v>579</v>
      </c>
      <c r="C392" s="66" t="s">
        <v>580</v>
      </c>
      <c r="D392" s="67">
        <v>2000000</v>
      </c>
      <c r="E392" s="68">
        <v>450</v>
      </c>
      <c r="F392" s="68">
        <v>5258</v>
      </c>
    </row>
    <row r="393" spans="2:6" x14ac:dyDescent="0.2">
      <c r="B393" s="66" t="s">
        <v>579</v>
      </c>
      <c r="C393" s="66" t="s">
        <v>580</v>
      </c>
      <c r="D393" s="67">
        <v>2000000</v>
      </c>
      <c r="E393" s="68">
        <v>450</v>
      </c>
      <c r="F393" s="68">
        <v>5258</v>
      </c>
    </row>
    <row r="394" spans="2:6" x14ac:dyDescent="0.2">
      <c r="B394" s="66" t="s">
        <v>71</v>
      </c>
      <c r="C394" s="66" t="s">
        <v>69</v>
      </c>
      <c r="D394" s="67">
        <v>1566000</v>
      </c>
      <c r="E394" s="68"/>
      <c r="F394" s="68"/>
    </row>
    <row r="395" spans="2:6" x14ac:dyDescent="0.2">
      <c r="B395" s="66" t="s">
        <v>68</v>
      </c>
      <c r="C395" s="66" t="s">
        <v>69</v>
      </c>
      <c r="D395" s="67">
        <v>1566000</v>
      </c>
      <c r="E395" s="68"/>
      <c r="F395" s="68"/>
    </row>
    <row r="396" spans="2:6" x14ac:dyDescent="0.2">
      <c r="B396" s="66" t="s">
        <v>68</v>
      </c>
      <c r="C396" s="66" t="s">
        <v>69</v>
      </c>
      <c r="D396" s="67">
        <v>156600</v>
      </c>
      <c r="E396" s="68"/>
      <c r="F396" s="68"/>
    </row>
    <row r="397" spans="2:6" x14ac:dyDescent="0.2">
      <c r="B397" s="66" t="s">
        <v>71</v>
      </c>
      <c r="C397" s="66" t="s">
        <v>69</v>
      </c>
      <c r="D397" s="67">
        <v>156600</v>
      </c>
      <c r="E397" s="68"/>
      <c r="F397" s="68"/>
    </row>
    <row r="398" spans="2:6" x14ac:dyDescent="0.2">
      <c r="B398" s="66" t="s">
        <v>70</v>
      </c>
      <c r="C398" s="66" t="s">
        <v>69</v>
      </c>
      <c r="D398" s="67">
        <v>1566000</v>
      </c>
      <c r="E398" s="68"/>
      <c r="F398" s="68"/>
    </row>
    <row r="399" spans="2:6" x14ac:dyDescent="0.2">
      <c r="B399" s="66" t="s">
        <v>68</v>
      </c>
      <c r="C399" s="66" t="s">
        <v>69</v>
      </c>
      <c r="D399" s="67">
        <v>1566000</v>
      </c>
      <c r="E399" s="68"/>
      <c r="F399" s="68"/>
    </row>
    <row r="400" spans="2:6" x14ac:dyDescent="0.2">
      <c r="B400" s="66" t="s">
        <v>68</v>
      </c>
      <c r="C400" s="66" t="s">
        <v>69</v>
      </c>
      <c r="D400" s="67">
        <v>1566000</v>
      </c>
      <c r="E400" s="68"/>
      <c r="F400" s="68"/>
    </row>
    <row r="401" spans="2:6" x14ac:dyDescent="0.2">
      <c r="B401" s="66" t="s">
        <v>68</v>
      </c>
      <c r="C401" s="66" t="s">
        <v>69</v>
      </c>
      <c r="D401" s="67">
        <v>1566000</v>
      </c>
      <c r="E401" s="68"/>
      <c r="F401" s="68"/>
    </row>
    <row r="402" spans="2:6" x14ac:dyDescent="0.2">
      <c r="B402" s="66" t="s">
        <v>68</v>
      </c>
      <c r="C402" s="66" t="s">
        <v>69</v>
      </c>
      <c r="D402" s="67">
        <v>1566000</v>
      </c>
      <c r="E402" s="68"/>
      <c r="F402" s="68"/>
    </row>
    <row r="403" spans="2:6" x14ac:dyDescent="0.2">
      <c r="B403" s="66" t="s">
        <v>71</v>
      </c>
      <c r="C403" s="66" t="s">
        <v>69</v>
      </c>
      <c r="D403" s="67">
        <v>1566000</v>
      </c>
      <c r="E403" s="68"/>
      <c r="F403" s="68"/>
    </row>
    <row r="404" spans="2:6" x14ac:dyDescent="0.2">
      <c r="B404" s="66" t="s">
        <v>71</v>
      </c>
      <c r="C404" s="66" t="s">
        <v>69</v>
      </c>
      <c r="D404" s="67">
        <v>1566000</v>
      </c>
      <c r="E404" s="68"/>
      <c r="F404" s="68"/>
    </row>
    <row r="405" spans="2:6" x14ac:dyDescent="0.2">
      <c r="B405" s="66" t="s">
        <v>71</v>
      </c>
      <c r="C405" s="66" t="s">
        <v>69</v>
      </c>
      <c r="D405" s="67">
        <v>1566000</v>
      </c>
      <c r="E405" s="68"/>
      <c r="F405" s="68"/>
    </row>
    <row r="406" spans="2:6" x14ac:dyDescent="0.2">
      <c r="B406" s="66" t="s">
        <v>71</v>
      </c>
      <c r="C406" s="66" t="s">
        <v>69</v>
      </c>
      <c r="D406" s="67">
        <v>1566000</v>
      </c>
      <c r="E406" s="68"/>
      <c r="F406" s="68"/>
    </row>
    <row r="407" spans="2:6" x14ac:dyDescent="0.2">
      <c r="B407" s="66" t="s">
        <v>68</v>
      </c>
      <c r="C407" s="66" t="s">
        <v>69</v>
      </c>
      <c r="D407" s="67">
        <v>1566000</v>
      </c>
      <c r="E407" s="68"/>
      <c r="F407" s="68"/>
    </row>
    <row r="408" spans="2:6" x14ac:dyDescent="0.2">
      <c r="B408" s="66" t="s">
        <v>71</v>
      </c>
      <c r="C408" s="66" t="s">
        <v>69</v>
      </c>
      <c r="D408" s="67">
        <v>1409400</v>
      </c>
      <c r="E408" s="68"/>
      <c r="F408" s="68"/>
    </row>
    <row r="409" spans="2:6" x14ac:dyDescent="0.2">
      <c r="B409" s="66" t="s">
        <v>68</v>
      </c>
      <c r="C409" s="66" t="s">
        <v>69</v>
      </c>
      <c r="D409" s="67">
        <v>1566000</v>
      </c>
      <c r="E409" s="68"/>
      <c r="F409" s="68"/>
    </row>
    <row r="410" spans="2:6" x14ac:dyDescent="0.2">
      <c r="B410" s="66" t="s">
        <v>68</v>
      </c>
      <c r="C410" s="66" t="s">
        <v>69</v>
      </c>
      <c r="D410" s="67">
        <v>1409400</v>
      </c>
      <c r="E410" s="68"/>
      <c r="F410" s="68"/>
    </row>
    <row r="411" spans="2:6" x14ac:dyDescent="0.2">
      <c r="B411" s="66" t="s">
        <v>71</v>
      </c>
      <c r="C411" s="66" t="s">
        <v>69</v>
      </c>
      <c r="D411" s="67">
        <v>1566000</v>
      </c>
      <c r="E411" s="68"/>
      <c r="F411" s="68"/>
    </row>
    <row r="412" spans="2:6" x14ac:dyDescent="0.2">
      <c r="B412" s="66" t="s">
        <v>581</v>
      </c>
      <c r="C412" s="66" t="s">
        <v>217</v>
      </c>
      <c r="D412" s="67">
        <v>1698000</v>
      </c>
      <c r="E412" s="68"/>
      <c r="F412" s="68"/>
    </row>
    <row r="413" spans="2:6" x14ac:dyDescent="0.2">
      <c r="B413" s="66" t="s">
        <v>581</v>
      </c>
      <c r="C413" s="66" t="s">
        <v>217</v>
      </c>
      <c r="D413" s="67">
        <v>1698000</v>
      </c>
      <c r="E413" s="68"/>
      <c r="F413" s="68"/>
    </row>
    <row r="414" spans="2:6" x14ac:dyDescent="0.2">
      <c r="B414" s="66" t="s">
        <v>581</v>
      </c>
      <c r="C414" s="66" t="s">
        <v>217</v>
      </c>
      <c r="D414" s="67">
        <v>1698000</v>
      </c>
      <c r="E414" s="68"/>
      <c r="F414" s="68"/>
    </row>
    <row r="415" spans="2:6" x14ac:dyDescent="0.2">
      <c r="B415" s="66" t="s">
        <v>582</v>
      </c>
      <c r="C415" s="66" t="s">
        <v>224</v>
      </c>
      <c r="D415" s="67">
        <v>565000</v>
      </c>
      <c r="E415" s="68"/>
      <c r="F415" s="68"/>
    </row>
    <row r="416" spans="2:6" x14ac:dyDescent="0.2">
      <c r="B416" s="66" t="s">
        <v>583</v>
      </c>
      <c r="C416" s="66" t="s">
        <v>224</v>
      </c>
      <c r="D416" s="67">
        <v>565000</v>
      </c>
      <c r="E416" s="68"/>
      <c r="F416" s="68"/>
    </row>
    <row r="417" spans="2:6" x14ac:dyDescent="0.2">
      <c r="B417" s="66" t="s">
        <v>584</v>
      </c>
      <c r="C417" s="66" t="s">
        <v>224</v>
      </c>
      <c r="D417" s="67">
        <v>565000</v>
      </c>
      <c r="E417" s="68"/>
      <c r="F417" s="68"/>
    </row>
    <row r="418" spans="2:6" x14ac:dyDescent="0.2">
      <c r="B418" s="66" t="s">
        <v>585</v>
      </c>
      <c r="C418" s="66" t="s">
        <v>224</v>
      </c>
      <c r="D418" s="67">
        <v>565000</v>
      </c>
      <c r="E418" s="68"/>
      <c r="F418" s="68"/>
    </row>
    <row r="419" spans="2:6" x14ac:dyDescent="0.2">
      <c r="B419" s="66" t="s">
        <v>586</v>
      </c>
      <c r="C419" s="66" t="s">
        <v>224</v>
      </c>
      <c r="D419" s="67">
        <v>565000</v>
      </c>
      <c r="E419" s="68"/>
      <c r="F419" s="68"/>
    </row>
    <row r="420" spans="2:6" x14ac:dyDescent="0.2">
      <c r="B420" s="66" t="s">
        <v>587</v>
      </c>
      <c r="C420" s="66" t="s">
        <v>224</v>
      </c>
      <c r="D420" s="67">
        <v>775000</v>
      </c>
      <c r="E420" s="68"/>
      <c r="F420" s="68"/>
    </row>
    <row r="421" spans="2:6" x14ac:dyDescent="0.2">
      <c r="B421" s="66" t="s">
        <v>588</v>
      </c>
      <c r="C421" s="66" t="s">
        <v>230</v>
      </c>
      <c r="D421" s="67">
        <v>1235000</v>
      </c>
      <c r="E421" s="68"/>
      <c r="F421" s="68"/>
    </row>
    <row r="422" spans="2:6" x14ac:dyDescent="0.2">
      <c r="B422" s="66" t="s">
        <v>589</v>
      </c>
      <c r="C422" s="66" t="s">
        <v>230</v>
      </c>
      <c r="D422" s="67">
        <v>1235000</v>
      </c>
      <c r="E422" s="68"/>
      <c r="F422" s="68"/>
    </row>
    <row r="423" spans="2:6" x14ac:dyDescent="0.2">
      <c r="B423" s="66" t="s">
        <v>590</v>
      </c>
      <c r="C423" s="66" t="s">
        <v>230</v>
      </c>
      <c r="D423" s="67">
        <v>866000</v>
      </c>
      <c r="E423" s="68"/>
      <c r="F423" s="68"/>
    </row>
    <row r="424" spans="2:6" x14ac:dyDescent="0.2">
      <c r="B424" s="66" t="s">
        <v>590</v>
      </c>
      <c r="C424" s="66" t="s">
        <v>230</v>
      </c>
      <c r="D424" s="67">
        <v>866000</v>
      </c>
      <c r="E424" s="68"/>
      <c r="F424" s="68"/>
    </row>
    <row r="425" spans="2:6" x14ac:dyDescent="0.2">
      <c r="B425" s="66" t="s">
        <v>589</v>
      </c>
      <c r="C425" s="66" t="s">
        <v>230</v>
      </c>
      <c r="D425" s="67">
        <v>1235000</v>
      </c>
      <c r="E425" s="68"/>
      <c r="F425" s="68"/>
    </row>
    <row r="426" spans="2:6" x14ac:dyDescent="0.2">
      <c r="B426" s="66" t="s">
        <v>588</v>
      </c>
      <c r="C426" s="66" t="s">
        <v>230</v>
      </c>
      <c r="D426" s="67">
        <v>1235000</v>
      </c>
      <c r="E426" s="68"/>
      <c r="F426" s="68"/>
    </row>
    <row r="427" spans="2:6" x14ac:dyDescent="0.2">
      <c r="B427" s="66" t="s">
        <v>589</v>
      </c>
      <c r="C427" s="66" t="s">
        <v>230</v>
      </c>
      <c r="D427" s="67">
        <v>1235000</v>
      </c>
      <c r="E427" s="68"/>
      <c r="F427" s="68"/>
    </row>
    <row r="428" spans="2:6" x14ac:dyDescent="0.2">
      <c r="B428" s="66" t="s">
        <v>588</v>
      </c>
      <c r="C428" s="66" t="s">
        <v>230</v>
      </c>
      <c r="D428" s="67">
        <v>1235000</v>
      </c>
      <c r="E428" s="68"/>
      <c r="F428" s="68"/>
    </row>
    <row r="429" spans="2:6" x14ac:dyDescent="0.2">
      <c r="B429" s="66" t="s">
        <v>590</v>
      </c>
      <c r="C429" s="66" t="s">
        <v>230</v>
      </c>
      <c r="D429" s="67">
        <v>866000</v>
      </c>
      <c r="E429" s="68"/>
      <c r="F429" s="68"/>
    </row>
    <row r="430" spans="2:6" x14ac:dyDescent="0.2">
      <c r="B430" s="66" t="s">
        <v>591</v>
      </c>
      <c r="C430" s="66" t="s">
        <v>236</v>
      </c>
      <c r="D430" s="67">
        <v>1500000</v>
      </c>
      <c r="E430" s="68"/>
      <c r="F430" s="68"/>
    </row>
    <row r="431" spans="2:6" x14ac:dyDescent="0.2">
      <c r="B431" s="66" t="s">
        <v>591</v>
      </c>
      <c r="C431" s="66" t="s">
        <v>236</v>
      </c>
      <c r="D431" s="67">
        <v>1500000</v>
      </c>
      <c r="E431" s="68"/>
      <c r="F431" s="68"/>
    </row>
    <row r="432" spans="2:6" x14ac:dyDescent="0.2">
      <c r="B432" s="66" t="s">
        <v>591</v>
      </c>
      <c r="C432" s="66" t="s">
        <v>236</v>
      </c>
      <c r="D432" s="67">
        <v>1500000</v>
      </c>
      <c r="E432" s="68"/>
      <c r="F432" s="68"/>
    </row>
    <row r="433" spans="2:6" x14ac:dyDescent="0.2">
      <c r="B433" s="66" t="s">
        <v>75</v>
      </c>
      <c r="C433" s="66" t="s">
        <v>73</v>
      </c>
      <c r="D433" s="67">
        <v>560000</v>
      </c>
      <c r="E433" s="68"/>
      <c r="F433" s="68"/>
    </row>
    <row r="434" spans="2:6" x14ac:dyDescent="0.2">
      <c r="B434" s="66" t="s">
        <v>72</v>
      </c>
      <c r="C434" s="66" t="s">
        <v>73</v>
      </c>
      <c r="D434" s="67">
        <v>600000</v>
      </c>
      <c r="E434" s="68"/>
      <c r="F434" s="68"/>
    </row>
    <row r="435" spans="2:6" x14ac:dyDescent="0.2">
      <c r="B435" s="66" t="s">
        <v>74</v>
      </c>
      <c r="C435" s="66" t="s">
        <v>73</v>
      </c>
      <c r="D435" s="67">
        <v>513333</v>
      </c>
      <c r="E435" s="68"/>
      <c r="F435" s="68"/>
    </row>
    <row r="436" spans="2:6" x14ac:dyDescent="0.2">
      <c r="B436" s="66" t="s">
        <v>72</v>
      </c>
      <c r="C436" s="66" t="s">
        <v>73</v>
      </c>
      <c r="D436" s="67">
        <v>440000</v>
      </c>
      <c r="E436" s="68"/>
      <c r="F436" s="68"/>
    </row>
    <row r="437" spans="2:6" x14ac:dyDescent="0.2">
      <c r="B437" s="66" t="s">
        <v>75</v>
      </c>
      <c r="C437" s="66" t="s">
        <v>73</v>
      </c>
      <c r="D437" s="67">
        <v>1400000</v>
      </c>
      <c r="E437" s="68"/>
      <c r="F437" s="68"/>
    </row>
    <row r="438" spans="2:6" x14ac:dyDescent="0.2">
      <c r="B438" s="66" t="s">
        <v>75</v>
      </c>
      <c r="C438" s="66" t="s">
        <v>73</v>
      </c>
      <c r="D438" s="67">
        <v>650000</v>
      </c>
      <c r="E438" s="68"/>
      <c r="F438" s="68"/>
    </row>
    <row r="439" spans="2:6" x14ac:dyDescent="0.2">
      <c r="B439" s="66" t="s">
        <v>72</v>
      </c>
      <c r="C439" s="66" t="s">
        <v>73</v>
      </c>
      <c r="D439" s="67">
        <v>1000000</v>
      </c>
      <c r="E439" s="68"/>
      <c r="F439" s="68"/>
    </row>
    <row r="440" spans="2:6" x14ac:dyDescent="0.2">
      <c r="B440" s="66" t="s">
        <v>72</v>
      </c>
      <c r="C440" s="66" t="s">
        <v>73</v>
      </c>
      <c r="D440" s="67">
        <v>1100000</v>
      </c>
      <c r="E440" s="68"/>
      <c r="F440" s="68"/>
    </row>
    <row r="441" spans="2:6" x14ac:dyDescent="0.2">
      <c r="B441" s="66" t="s">
        <v>75</v>
      </c>
      <c r="C441" s="66" t="s">
        <v>73</v>
      </c>
      <c r="D441" s="67">
        <v>1400000</v>
      </c>
      <c r="E441" s="68"/>
      <c r="F441" s="68"/>
    </row>
    <row r="442" spans="2:6" x14ac:dyDescent="0.2">
      <c r="B442" s="66" t="s">
        <v>75</v>
      </c>
      <c r="C442" s="66" t="s">
        <v>73</v>
      </c>
      <c r="D442" s="67">
        <v>1300000</v>
      </c>
      <c r="E442" s="68"/>
      <c r="F442" s="68"/>
    </row>
    <row r="443" spans="2:6" x14ac:dyDescent="0.2">
      <c r="B443" s="66" t="s">
        <v>74</v>
      </c>
      <c r="C443" s="66" t="s">
        <v>73</v>
      </c>
      <c r="D443" s="67">
        <v>700000</v>
      </c>
      <c r="E443" s="68"/>
      <c r="F443" s="68"/>
    </row>
    <row r="444" spans="2:6" x14ac:dyDescent="0.2">
      <c r="B444" s="66" t="s">
        <v>72</v>
      </c>
      <c r="C444" s="66" t="s">
        <v>73</v>
      </c>
      <c r="D444" s="67">
        <v>1100000</v>
      </c>
      <c r="E444" s="68"/>
      <c r="F444" s="68"/>
    </row>
    <row r="445" spans="2:6" x14ac:dyDescent="0.2">
      <c r="B445" s="66" t="s">
        <v>72</v>
      </c>
      <c r="C445" s="66" t="s">
        <v>73</v>
      </c>
      <c r="D445" s="67">
        <v>1000000</v>
      </c>
      <c r="E445" s="68"/>
      <c r="F445" s="68"/>
    </row>
    <row r="446" spans="2:6" x14ac:dyDescent="0.2">
      <c r="B446" s="66" t="s">
        <v>75</v>
      </c>
      <c r="C446" s="66" t="s">
        <v>73</v>
      </c>
      <c r="D446" s="67">
        <v>1400000</v>
      </c>
      <c r="E446" s="68"/>
      <c r="F446" s="68"/>
    </row>
    <row r="447" spans="2:6" x14ac:dyDescent="0.2">
      <c r="B447" s="66" t="s">
        <v>72</v>
      </c>
      <c r="C447" s="66" t="s">
        <v>73</v>
      </c>
      <c r="D447" s="67">
        <v>1100000</v>
      </c>
      <c r="E447" s="68"/>
      <c r="F447" s="68"/>
    </row>
    <row r="448" spans="2:6" x14ac:dyDescent="0.2">
      <c r="B448" s="66" t="s">
        <v>75</v>
      </c>
      <c r="C448" s="66" t="s">
        <v>73</v>
      </c>
      <c r="D448" s="67">
        <v>1300000</v>
      </c>
      <c r="E448" s="68"/>
      <c r="F448" s="68"/>
    </row>
    <row r="449" spans="2:6" x14ac:dyDescent="0.2">
      <c r="B449" s="66" t="s">
        <v>74</v>
      </c>
      <c r="C449" s="66" t="s">
        <v>73</v>
      </c>
      <c r="D449" s="67">
        <v>700000</v>
      </c>
      <c r="E449" s="68"/>
      <c r="F449" s="68"/>
    </row>
    <row r="450" spans="2:6" x14ac:dyDescent="0.2">
      <c r="B450" s="66" t="s">
        <v>75</v>
      </c>
      <c r="C450" s="66" t="s">
        <v>73</v>
      </c>
      <c r="D450" s="67">
        <v>1400000</v>
      </c>
      <c r="E450" s="68"/>
      <c r="F450" s="68"/>
    </row>
    <row r="451" spans="2:6" x14ac:dyDescent="0.2">
      <c r="B451" s="66" t="s">
        <v>72</v>
      </c>
      <c r="C451" s="66" t="s">
        <v>73</v>
      </c>
      <c r="D451" s="67">
        <v>1000000</v>
      </c>
      <c r="E451" s="68"/>
      <c r="F451" s="68"/>
    </row>
    <row r="452" spans="2:6" x14ac:dyDescent="0.2">
      <c r="B452" s="66" t="s">
        <v>72</v>
      </c>
      <c r="C452" s="66" t="s">
        <v>73</v>
      </c>
      <c r="D452" s="67">
        <v>1100000</v>
      </c>
      <c r="E452" s="68"/>
      <c r="F452" s="68"/>
    </row>
    <row r="453" spans="2:6" x14ac:dyDescent="0.2">
      <c r="B453" s="66" t="s">
        <v>75</v>
      </c>
      <c r="C453" s="66" t="s">
        <v>73</v>
      </c>
      <c r="D453" s="67">
        <v>1300000</v>
      </c>
      <c r="E453" s="68"/>
      <c r="F453" s="68"/>
    </row>
    <row r="454" spans="2:6" x14ac:dyDescent="0.2">
      <c r="B454" s="66" t="s">
        <v>72</v>
      </c>
      <c r="C454" s="66" t="s">
        <v>73</v>
      </c>
      <c r="D454" s="67">
        <v>1100000</v>
      </c>
      <c r="E454" s="68"/>
      <c r="F454" s="68"/>
    </row>
    <row r="455" spans="2:6" x14ac:dyDescent="0.2">
      <c r="B455" s="66" t="s">
        <v>74</v>
      </c>
      <c r="C455" s="66" t="s">
        <v>73</v>
      </c>
      <c r="D455" s="67">
        <v>700000</v>
      </c>
      <c r="E455" s="68"/>
      <c r="F455" s="68"/>
    </row>
    <row r="456" spans="2:6" x14ac:dyDescent="0.2">
      <c r="B456" s="66" t="s">
        <v>72</v>
      </c>
      <c r="C456" s="66" t="s">
        <v>73</v>
      </c>
      <c r="D456" s="67">
        <v>1000000</v>
      </c>
      <c r="E456" s="68"/>
      <c r="F456" s="68"/>
    </row>
    <row r="457" spans="2:6" x14ac:dyDescent="0.2">
      <c r="B457" s="66" t="s">
        <v>75</v>
      </c>
      <c r="C457" s="66" t="s">
        <v>73</v>
      </c>
      <c r="D457" s="67">
        <v>1300000</v>
      </c>
      <c r="E457" s="68"/>
      <c r="F457" s="68"/>
    </row>
    <row r="458" spans="2:6" x14ac:dyDescent="0.2">
      <c r="B458" s="66" t="s">
        <v>74</v>
      </c>
      <c r="C458" s="66" t="s">
        <v>73</v>
      </c>
      <c r="D458" s="67">
        <v>700000</v>
      </c>
      <c r="E458" s="68"/>
      <c r="F458" s="68"/>
    </row>
    <row r="459" spans="2:6" x14ac:dyDescent="0.2">
      <c r="B459" s="66" t="s">
        <v>72</v>
      </c>
      <c r="C459" s="66" t="s">
        <v>73</v>
      </c>
      <c r="D459" s="67">
        <v>1000000</v>
      </c>
      <c r="E459" s="68"/>
      <c r="F459" s="68"/>
    </row>
    <row r="460" spans="2:6" x14ac:dyDescent="0.2">
      <c r="B460" s="66" t="s">
        <v>75</v>
      </c>
      <c r="C460" s="66" t="s">
        <v>73</v>
      </c>
      <c r="D460" s="67">
        <v>1300000</v>
      </c>
      <c r="E460" s="68"/>
      <c r="F460" s="68"/>
    </row>
    <row r="461" spans="2:6" x14ac:dyDescent="0.2">
      <c r="B461" s="66" t="s">
        <v>74</v>
      </c>
      <c r="C461" s="66" t="s">
        <v>73</v>
      </c>
      <c r="D461" s="67">
        <v>466666</v>
      </c>
      <c r="E461" s="68"/>
      <c r="F461" s="68"/>
    </row>
    <row r="462" spans="2:6" x14ac:dyDescent="0.2">
      <c r="B462" s="66" t="s">
        <v>72</v>
      </c>
      <c r="C462" s="66" t="s">
        <v>73</v>
      </c>
      <c r="D462" s="67">
        <v>400000</v>
      </c>
      <c r="E462" s="68"/>
      <c r="F462" s="68"/>
    </row>
    <row r="463" spans="2:6" x14ac:dyDescent="0.2">
      <c r="B463" s="66" t="s">
        <v>75</v>
      </c>
      <c r="C463" s="66" t="s">
        <v>73</v>
      </c>
      <c r="D463" s="67">
        <v>650000</v>
      </c>
      <c r="E463" s="68"/>
      <c r="F463" s="68"/>
    </row>
    <row r="464" spans="2:6" x14ac:dyDescent="0.2">
      <c r="B464" s="66" t="s">
        <v>592</v>
      </c>
      <c r="C464" s="66" t="s">
        <v>264</v>
      </c>
      <c r="D464" s="67">
        <v>1400000</v>
      </c>
      <c r="E464" s="68"/>
      <c r="F464" s="68"/>
    </row>
    <row r="465" spans="2:6" x14ac:dyDescent="0.2">
      <c r="B465" s="66" t="s">
        <v>592</v>
      </c>
      <c r="C465" s="66" t="s">
        <v>264</v>
      </c>
      <c r="D465" s="67">
        <v>1400000</v>
      </c>
      <c r="E465" s="68"/>
      <c r="F465" s="68"/>
    </row>
    <row r="466" spans="2:6" x14ac:dyDescent="0.2">
      <c r="B466" s="66" t="s">
        <v>592</v>
      </c>
      <c r="C466" s="66" t="s">
        <v>264</v>
      </c>
      <c r="D466" s="67">
        <v>1400000</v>
      </c>
      <c r="E466" s="68"/>
      <c r="F466" s="68"/>
    </row>
    <row r="467" spans="2:6" x14ac:dyDescent="0.2">
      <c r="B467" s="66" t="s">
        <v>593</v>
      </c>
      <c r="C467" s="66" t="s">
        <v>264</v>
      </c>
      <c r="D467" s="67">
        <v>500000</v>
      </c>
      <c r="E467" s="68"/>
      <c r="F467" s="68"/>
    </row>
    <row r="468" spans="2:6" x14ac:dyDescent="0.2">
      <c r="B468" s="66" t="s">
        <v>593</v>
      </c>
      <c r="C468" s="66" t="s">
        <v>264</v>
      </c>
      <c r="D468" s="67">
        <v>500000</v>
      </c>
      <c r="E468" s="68"/>
      <c r="F468" s="68"/>
    </row>
    <row r="469" spans="2:6" x14ac:dyDescent="0.2">
      <c r="B469" s="66" t="s">
        <v>592</v>
      </c>
      <c r="C469" s="66" t="s">
        <v>264</v>
      </c>
      <c r="D469" s="67">
        <v>1400000</v>
      </c>
      <c r="E469" s="68"/>
      <c r="F469" s="68"/>
    </row>
    <row r="470" spans="2:6" x14ac:dyDescent="0.2">
      <c r="B470" s="66" t="s">
        <v>593</v>
      </c>
      <c r="C470" s="66" t="s">
        <v>264</v>
      </c>
      <c r="D470" s="67">
        <v>500000</v>
      </c>
      <c r="E470" s="68"/>
      <c r="F470" s="68"/>
    </row>
    <row r="471" spans="2:6" x14ac:dyDescent="0.2">
      <c r="B471" s="66" t="s">
        <v>593</v>
      </c>
      <c r="C471" s="66" t="s">
        <v>264</v>
      </c>
      <c r="D471" s="67">
        <v>500000</v>
      </c>
      <c r="E471" s="68"/>
      <c r="F471" s="68"/>
    </row>
    <row r="472" spans="2:6" x14ac:dyDescent="0.2">
      <c r="B472" s="66" t="s">
        <v>592</v>
      </c>
      <c r="C472" s="66" t="s">
        <v>264</v>
      </c>
      <c r="D472" s="67">
        <v>1400000</v>
      </c>
      <c r="E472" s="68"/>
      <c r="F472" s="68"/>
    </row>
    <row r="473" spans="2:6" x14ac:dyDescent="0.2">
      <c r="B473" s="66" t="s">
        <v>593</v>
      </c>
      <c r="C473" s="66" t="s">
        <v>264</v>
      </c>
      <c r="D473" s="67">
        <v>500000</v>
      </c>
      <c r="E473" s="68"/>
      <c r="F473" s="68"/>
    </row>
    <row r="474" spans="2:6" x14ac:dyDescent="0.2">
      <c r="B474" s="66" t="s">
        <v>592</v>
      </c>
      <c r="C474" s="66" t="s">
        <v>264</v>
      </c>
      <c r="D474" s="67">
        <v>1400000</v>
      </c>
      <c r="E474" s="68"/>
      <c r="F474" s="68"/>
    </row>
    <row r="475" spans="2:6" x14ac:dyDescent="0.2">
      <c r="B475" s="66" t="s">
        <v>593</v>
      </c>
      <c r="C475" s="66" t="s">
        <v>264</v>
      </c>
      <c r="D475" s="67">
        <v>500000</v>
      </c>
      <c r="E475" s="68"/>
      <c r="F475" s="68"/>
    </row>
    <row r="476" spans="2:6" x14ac:dyDescent="0.2">
      <c r="B476" s="66" t="s">
        <v>592</v>
      </c>
      <c r="C476" s="66" t="s">
        <v>264</v>
      </c>
      <c r="D476" s="67">
        <v>1400000</v>
      </c>
      <c r="E476" s="68"/>
      <c r="F476" s="68"/>
    </row>
    <row r="477" spans="2:6" x14ac:dyDescent="0.2">
      <c r="B477" s="66" t="s">
        <v>593</v>
      </c>
      <c r="C477" s="66" t="s">
        <v>264</v>
      </c>
      <c r="D477" s="67">
        <v>500000</v>
      </c>
      <c r="E477" s="68"/>
      <c r="F477" s="68"/>
    </row>
    <row r="478" spans="2:6" x14ac:dyDescent="0.2">
      <c r="B478" s="66" t="s">
        <v>593</v>
      </c>
      <c r="C478" s="66" t="s">
        <v>264</v>
      </c>
      <c r="D478" s="67">
        <v>500000</v>
      </c>
      <c r="E478" s="68"/>
      <c r="F478" s="68"/>
    </row>
    <row r="479" spans="2:6" x14ac:dyDescent="0.2">
      <c r="B479" s="66" t="s">
        <v>592</v>
      </c>
      <c r="C479" s="66" t="s">
        <v>264</v>
      </c>
      <c r="D479" s="67">
        <v>1400000</v>
      </c>
      <c r="E479" s="68"/>
      <c r="F479" s="68"/>
    </row>
    <row r="480" spans="2:6" x14ac:dyDescent="0.2">
      <c r="B480" s="66" t="s">
        <v>592</v>
      </c>
      <c r="C480" s="66" t="s">
        <v>264</v>
      </c>
      <c r="D480" s="67">
        <v>1400000</v>
      </c>
      <c r="E480" s="68"/>
      <c r="F480" s="68"/>
    </row>
    <row r="481" spans="2:6" x14ac:dyDescent="0.2">
      <c r="B481" s="66" t="s">
        <v>592</v>
      </c>
      <c r="C481" s="66" t="s">
        <v>264</v>
      </c>
      <c r="D481" s="67">
        <v>1400000</v>
      </c>
      <c r="E481" s="68"/>
      <c r="F481" s="68"/>
    </row>
    <row r="482" spans="2:6" x14ac:dyDescent="0.2">
      <c r="B482" s="66" t="s">
        <v>592</v>
      </c>
      <c r="C482" s="66" t="s">
        <v>264</v>
      </c>
      <c r="D482" s="67">
        <v>1400000</v>
      </c>
      <c r="E482" s="68"/>
      <c r="F482" s="68"/>
    </row>
    <row r="483" spans="2:6" x14ac:dyDescent="0.2">
      <c r="B483" s="66" t="s">
        <v>592</v>
      </c>
      <c r="C483" s="66" t="s">
        <v>264</v>
      </c>
      <c r="D483" s="67">
        <v>1400000</v>
      </c>
      <c r="E483" s="68"/>
      <c r="F483" s="68"/>
    </row>
    <row r="484" spans="2:6" x14ac:dyDescent="0.2">
      <c r="B484" s="66" t="s">
        <v>593</v>
      </c>
      <c r="C484" s="66" t="s">
        <v>264</v>
      </c>
      <c r="D484" s="67">
        <v>500000</v>
      </c>
      <c r="E484" s="68"/>
      <c r="F484" s="68"/>
    </row>
    <row r="485" spans="2:6" x14ac:dyDescent="0.2">
      <c r="B485" s="66" t="s">
        <v>593</v>
      </c>
      <c r="C485" s="66" t="s">
        <v>264</v>
      </c>
      <c r="D485" s="67">
        <v>500000</v>
      </c>
      <c r="E485" s="68"/>
      <c r="F485" s="68"/>
    </row>
    <row r="486" spans="2:6" x14ac:dyDescent="0.2">
      <c r="B486" s="66" t="s">
        <v>593</v>
      </c>
      <c r="C486" s="66" t="s">
        <v>264</v>
      </c>
      <c r="D486" s="67">
        <v>500000</v>
      </c>
      <c r="E486" s="68"/>
      <c r="F486" s="68"/>
    </row>
    <row r="487" spans="2:6" x14ac:dyDescent="0.2">
      <c r="B487" s="66" t="s">
        <v>593</v>
      </c>
      <c r="C487" s="66" t="s">
        <v>264</v>
      </c>
      <c r="D487" s="67">
        <v>500000</v>
      </c>
      <c r="E487" s="68"/>
      <c r="F487" s="68"/>
    </row>
    <row r="488" spans="2:6" x14ac:dyDescent="0.2">
      <c r="B488" s="66" t="s">
        <v>594</v>
      </c>
      <c r="C488" s="66" t="s">
        <v>303</v>
      </c>
      <c r="D488" s="67">
        <v>1500000</v>
      </c>
      <c r="E488" s="68"/>
      <c r="F488" s="68"/>
    </row>
    <row r="489" spans="2:6" x14ac:dyDescent="0.2">
      <c r="B489" s="66" t="s">
        <v>595</v>
      </c>
      <c r="C489" s="66" t="s">
        <v>303</v>
      </c>
      <c r="D489" s="67">
        <v>2600000</v>
      </c>
      <c r="E489" s="68"/>
      <c r="F489" s="68"/>
    </row>
    <row r="490" spans="2:6" x14ac:dyDescent="0.2">
      <c r="B490" s="66" t="s">
        <v>595</v>
      </c>
      <c r="C490" s="66" t="s">
        <v>303</v>
      </c>
      <c r="D490" s="67">
        <v>1300000</v>
      </c>
      <c r="E490" s="68"/>
      <c r="F490" s="68"/>
    </row>
    <row r="491" spans="2:6" x14ac:dyDescent="0.2">
      <c r="B491" s="66" t="s">
        <v>596</v>
      </c>
      <c r="C491" s="66" t="s">
        <v>303</v>
      </c>
      <c r="D491" s="67">
        <v>2000000</v>
      </c>
      <c r="E491" s="68"/>
      <c r="F491" s="68"/>
    </row>
    <row r="492" spans="2:6" x14ac:dyDescent="0.2">
      <c r="B492" s="66" t="s">
        <v>595</v>
      </c>
      <c r="C492" s="66" t="s">
        <v>303</v>
      </c>
      <c r="D492" s="67">
        <v>1300000</v>
      </c>
      <c r="E492" s="68"/>
      <c r="F492" s="68"/>
    </row>
    <row r="493" spans="2:6" x14ac:dyDescent="0.2">
      <c r="B493" s="66" t="s">
        <v>595</v>
      </c>
      <c r="C493" s="66" t="s">
        <v>303</v>
      </c>
      <c r="D493" s="67">
        <v>1300000</v>
      </c>
      <c r="E493" s="68"/>
      <c r="F493" s="68"/>
    </row>
    <row r="494" spans="2:6" x14ac:dyDescent="0.2">
      <c r="B494" s="66" t="s">
        <v>596</v>
      </c>
      <c r="C494" s="66" t="s">
        <v>303</v>
      </c>
      <c r="D494" s="67">
        <v>1000000</v>
      </c>
      <c r="E494" s="68"/>
      <c r="F494" s="68"/>
    </row>
    <row r="495" spans="2:6" x14ac:dyDescent="0.2">
      <c r="B495" s="66" t="s">
        <v>597</v>
      </c>
      <c r="C495" s="66" t="s">
        <v>303</v>
      </c>
      <c r="D495" s="67">
        <v>1400000</v>
      </c>
      <c r="E495" s="68"/>
      <c r="F495" s="68"/>
    </row>
    <row r="496" spans="2:6" x14ac:dyDescent="0.2">
      <c r="B496" s="66" t="s">
        <v>595</v>
      </c>
      <c r="C496" s="66" t="s">
        <v>303</v>
      </c>
      <c r="D496" s="67">
        <v>1300000</v>
      </c>
      <c r="E496" s="68"/>
      <c r="F496" s="68"/>
    </row>
    <row r="497" spans="2:6" x14ac:dyDescent="0.2">
      <c r="B497" s="66" t="s">
        <v>594</v>
      </c>
      <c r="C497" s="66" t="s">
        <v>303</v>
      </c>
      <c r="D497" s="67">
        <v>3000000</v>
      </c>
      <c r="E497" s="68"/>
      <c r="F497" s="68"/>
    </row>
    <row r="498" spans="2:6" x14ac:dyDescent="0.2">
      <c r="B498" s="66" t="s">
        <v>595</v>
      </c>
      <c r="C498" s="66" t="s">
        <v>303</v>
      </c>
      <c r="D498" s="67">
        <v>1300000</v>
      </c>
      <c r="E498" s="68"/>
      <c r="F498" s="68"/>
    </row>
    <row r="499" spans="2:6" x14ac:dyDescent="0.2">
      <c r="B499" s="66" t="s">
        <v>598</v>
      </c>
      <c r="C499" s="66" t="s">
        <v>303</v>
      </c>
      <c r="D499" s="67">
        <v>1500000</v>
      </c>
      <c r="E499" s="68"/>
      <c r="F499" s="68"/>
    </row>
    <row r="500" spans="2:6" x14ac:dyDescent="0.2">
      <c r="B500" s="66" t="s">
        <v>597</v>
      </c>
      <c r="C500" s="66" t="s">
        <v>303</v>
      </c>
      <c r="D500" s="67">
        <v>700000</v>
      </c>
      <c r="E500" s="68"/>
      <c r="F500" s="68"/>
    </row>
    <row r="501" spans="2:6" x14ac:dyDescent="0.2">
      <c r="B501" s="66" t="s">
        <v>599</v>
      </c>
      <c r="C501" s="66" t="s">
        <v>303</v>
      </c>
      <c r="D501" s="67">
        <v>1500000</v>
      </c>
      <c r="E501" s="68"/>
      <c r="F501" s="68"/>
    </row>
    <row r="502" spans="2:6" x14ac:dyDescent="0.2">
      <c r="B502" s="66" t="s">
        <v>595</v>
      </c>
      <c r="C502" s="66" t="s">
        <v>303</v>
      </c>
      <c r="D502" s="67">
        <v>1300000</v>
      </c>
      <c r="E502" s="68"/>
      <c r="F502" s="68"/>
    </row>
    <row r="503" spans="2:6" x14ac:dyDescent="0.2">
      <c r="B503" s="66" t="s">
        <v>594</v>
      </c>
      <c r="C503" s="66" t="s">
        <v>303</v>
      </c>
      <c r="D503" s="67">
        <v>1500000</v>
      </c>
      <c r="E503" s="68"/>
      <c r="F503" s="68"/>
    </row>
    <row r="504" spans="2:6" x14ac:dyDescent="0.2">
      <c r="B504" s="66" t="s">
        <v>599</v>
      </c>
      <c r="C504" s="66" t="s">
        <v>303</v>
      </c>
      <c r="D504" s="67">
        <v>1500000</v>
      </c>
      <c r="E504" s="68"/>
      <c r="F504" s="68"/>
    </row>
    <row r="505" spans="2:6" x14ac:dyDescent="0.2">
      <c r="B505" s="66" t="s">
        <v>599</v>
      </c>
      <c r="C505" s="66" t="s">
        <v>303</v>
      </c>
      <c r="D505" s="67">
        <v>1500000</v>
      </c>
      <c r="E505" s="68"/>
      <c r="F505" s="68"/>
    </row>
    <row r="506" spans="2:6" x14ac:dyDescent="0.2">
      <c r="B506" s="66" t="s">
        <v>595</v>
      </c>
      <c r="C506" s="66" t="s">
        <v>303</v>
      </c>
      <c r="D506" s="67">
        <v>1300000</v>
      </c>
      <c r="E506" s="68"/>
      <c r="F506" s="68"/>
    </row>
    <row r="507" spans="2:6" x14ac:dyDescent="0.2">
      <c r="B507" s="66" t="s">
        <v>597</v>
      </c>
      <c r="C507" s="66" t="s">
        <v>303</v>
      </c>
      <c r="D507" s="67">
        <v>700000</v>
      </c>
      <c r="E507" s="68"/>
      <c r="F507" s="68"/>
    </row>
    <row r="508" spans="2:6" x14ac:dyDescent="0.2">
      <c r="B508" s="66" t="s">
        <v>599</v>
      </c>
      <c r="C508" s="66" t="s">
        <v>303</v>
      </c>
      <c r="D508" s="67">
        <v>1500000</v>
      </c>
      <c r="E508" s="68"/>
      <c r="F508" s="68"/>
    </row>
    <row r="509" spans="2:6" x14ac:dyDescent="0.2">
      <c r="B509" s="66" t="s">
        <v>596</v>
      </c>
      <c r="C509" s="66" t="s">
        <v>303</v>
      </c>
      <c r="D509" s="67">
        <v>1000000</v>
      </c>
      <c r="E509" s="68"/>
      <c r="F509" s="68"/>
    </row>
    <row r="510" spans="2:6" x14ac:dyDescent="0.2">
      <c r="B510" s="66" t="s">
        <v>599</v>
      </c>
      <c r="C510" s="66" t="s">
        <v>303</v>
      </c>
      <c r="D510" s="67">
        <v>1500000</v>
      </c>
      <c r="E510" s="68"/>
      <c r="F510" s="68"/>
    </row>
    <row r="511" spans="2:6" x14ac:dyDescent="0.2">
      <c r="B511" s="66" t="s">
        <v>596</v>
      </c>
      <c r="C511" s="66" t="s">
        <v>303</v>
      </c>
      <c r="D511" s="67">
        <v>1000000</v>
      </c>
      <c r="E511" s="68"/>
      <c r="F511" s="68"/>
    </row>
    <row r="512" spans="2:6" x14ac:dyDescent="0.2">
      <c r="B512" s="66" t="s">
        <v>599</v>
      </c>
      <c r="C512" s="66" t="s">
        <v>303</v>
      </c>
      <c r="D512" s="67">
        <v>1500000</v>
      </c>
      <c r="E512" s="68"/>
      <c r="F512" s="68"/>
    </row>
    <row r="513" spans="2:6" x14ac:dyDescent="0.2">
      <c r="B513" s="66" t="s">
        <v>595</v>
      </c>
      <c r="C513" s="66" t="s">
        <v>303</v>
      </c>
      <c r="D513" s="67">
        <v>1300000</v>
      </c>
      <c r="E513" s="68"/>
      <c r="F513" s="68"/>
    </row>
    <row r="514" spans="2:6" x14ac:dyDescent="0.2">
      <c r="B514" s="66" t="s">
        <v>594</v>
      </c>
      <c r="C514" s="66" t="s">
        <v>303</v>
      </c>
      <c r="D514" s="67">
        <v>1500000</v>
      </c>
      <c r="E514" s="68"/>
      <c r="F514" s="68"/>
    </row>
    <row r="515" spans="2:6" x14ac:dyDescent="0.2">
      <c r="B515" s="66" t="s">
        <v>594</v>
      </c>
      <c r="C515" s="66" t="s">
        <v>303</v>
      </c>
      <c r="D515" s="67">
        <v>1500000</v>
      </c>
      <c r="E515" s="68"/>
      <c r="F515" s="68"/>
    </row>
    <row r="516" spans="2:6" x14ac:dyDescent="0.2">
      <c r="B516" s="66" t="s">
        <v>594</v>
      </c>
      <c r="C516" s="66" t="s">
        <v>303</v>
      </c>
      <c r="D516" s="67">
        <v>1500000</v>
      </c>
      <c r="E516" s="68"/>
      <c r="F516" s="68"/>
    </row>
    <row r="517" spans="2:6" x14ac:dyDescent="0.2">
      <c r="B517" s="66" t="s">
        <v>597</v>
      </c>
      <c r="C517" s="66" t="s">
        <v>303</v>
      </c>
      <c r="D517" s="67">
        <v>700000</v>
      </c>
      <c r="E517" s="68"/>
      <c r="F517" s="68"/>
    </row>
    <row r="518" spans="2:6" x14ac:dyDescent="0.2">
      <c r="B518" s="66" t="s">
        <v>594</v>
      </c>
      <c r="C518" s="66" t="s">
        <v>303</v>
      </c>
      <c r="D518" s="67">
        <v>1500000</v>
      </c>
      <c r="E518" s="68"/>
      <c r="F518" s="68"/>
    </row>
    <row r="519" spans="2:6" x14ac:dyDescent="0.2">
      <c r="B519" s="66" t="s">
        <v>596</v>
      </c>
      <c r="C519" s="66" t="s">
        <v>303</v>
      </c>
      <c r="D519" s="67">
        <v>1000000</v>
      </c>
      <c r="E519" s="68"/>
      <c r="F519" s="68"/>
    </row>
    <row r="520" spans="2:6" x14ac:dyDescent="0.2">
      <c r="B520" s="66" t="s">
        <v>594</v>
      </c>
      <c r="C520" s="66" t="s">
        <v>303</v>
      </c>
      <c r="D520" s="67">
        <v>1500000</v>
      </c>
      <c r="E520" s="68"/>
      <c r="F520" s="68"/>
    </row>
    <row r="521" spans="2:6" x14ac:dyDescent="0.2">
      <c r="B521" s="66" t="s">
        <v>594</v>
      </c>
      <c r="C521" s="66" t="s">
        <v>303</v>
      </c>
      <c r="D521" s="67">
        <v>1500000</v>
      </c>
      <c r="E521" s="68"/>
      <c r="F521" s="68"/>
    </row>
    <row r="522" spans="2:6" x14ac:dyDescent="0.2">
      <c r="B522" s="66" t="s">
        <v>594</v>
      </c>
      <c r="C522" s="66" t="s">
        <v>303</v>
      </c>
      <c r="D522" s="67">
        <v>1500000</v>
      </c>
      <c r="E522" s="68"/>
      <c r="F522" s="68"/>
    </row>
    <row r="523" spans="2:6" x14ac:dyDescent="0.2">
      <c r="B523" s="66" t="s">
        <v>595</v>
      </c>
      <c r="C523" s="66" t="s">
        <v>303</v>
      </c>
      <c r="D523" s="67">
        <v>1300000</v>
      </c>
      <c r="E523" s="68"/>
      <c r="F523" s="68"/>
    </row>
    <row r="524" spans="2:6" x14ac:dyDescent="0.2">
      <c r="B524" s="66" t="s">
        <v>596</v>
      </c>
      <c r="C524" s="66" t="s">
        <v>303</v>
      </c>
      <c r="D524" s="67">
        <v>1000000</v>
      </c>
      <c r="E524" s="68"/>
      <c r="F524" s="68"/>
    </row>
    <row r="525" spans="2:6" x14ac:dyDescent="0.2">
      <c r="B525" s="66" t="s">
        <v>597</v>
      </c>
      <c r="C525" s="66" t="s">
        <v>303</v>
      </c>
      <c r="D525" s="67">
        <v>700000</v>
      </c>
      <c r="E525" s="68"/>
      <c r="F525" s="68"/>
    </row>
    <row r="526" spans="2:6" x14ac:dyDescent="0.2">
      <c r="B526" s="66" t="s">
        <v>596</v>
      </c>
      <c r="C526" s="66" t="s">
        <v>303</v>
      </c>
      <c r="D526" s="67">
        <v>1000000</v>
      </c>
      <c r="E526" s="68"/>
      <c r="F526" s="68"/>
    </row>
    <row r="527" spans="2:6" x14ac:dyDescent="0.2">
      <c r="B527" s="66" t="s">
        <v>597</v>
      </c>
      <c r="C527" s="66" t="s">
        <v>303</v>
      </c>
      <c r="D527" s="67">
        <v>700000</v>
      </c>
      <c r="E527" s="68"/>
      <c r="F527" s="68"/>
    </row>
    <row r="528" spans="2:6" x14ac:dyDescent="0.2">
      <c r="B528" s="66" t="s">
        <v>596</v>
      </c>
      <c r="C528" s="66" t="s">
        <v>303</v>
      </c>
      <c r="D528" s="67">
        <v>1000000</v>
      </c>
      <c r="E528" s="68"/>
      <c r="F528" s="68"/>
    </row>
    <row r="529" spans="2:6" x14ac:dyDescent="0.2">
      <c r="B529" s="66" t="s">
        <v>596</v>
      </c>
      <c r="C529" s="66" t="s">
        <v>303</v>
      </c>
      <c r="D529" s="67">
        <v>1000000</v>
      </c>
      <c r="E529" s="68"/>
      <c r="F529" s="68"/>
    </row>
    <row r="530" spans="2:6" x14ac:dyDescent="0.2">
      <c r="B530" s="66" t="s">
        <v>596</v>
      </c>
      <c r="C530" s="66" t="s">
        <v>303</v>
      </c>
      <c r="D530" s="67">
        <v>1000000</v>
      </c>
      <c r="E530" s="68"/>
      <c r="F530" s="68"/>
    </row>
    <row r="531" spans="2:6" x14ac:dyDescent="0.2">
      <c r="B531" s="66" t="s">
        <v>595</v>
      </c>
      <c r="C531" s="66" t="s">
        <v>303</v>
      </c>
      <c r="D531" s="67">
        <v>1300000</v>
      </c>
      <c r="E531" s="68"/>
      <c r="F531" s="68"/>
    </row>
    <row r="532" spans="2:6" x14ac:dyDescent="0.2">
      <c r="B532" s="66" t="s">
        <v>596</v>
      </c>
      <c r="C532" s="66" t="s">
        <v>303</v>
      </c>
      <c r="D532" s="67">
        <v>1000000</v>
      </c>
      <c r="E532" s="68"/>
      <c r="F532" s="68"/>
    </row>
    <row r="533" spans="2:6" x14ac:dyDescent="0.2">
      <c r="B533" s="66" t="s">
        <v>594</v>
      </c>
      <c r="C533" s="66" t="s">
        <v>303</v>
      </c>
      <c r="D533" s="67">
        <v>1500000</v>
      </c>
      <c r="E533" s="68"/>
      <c r="F533" s="68"/>
    </row>
    <row r="534" spans="2:6" x14ac:dyDescent="0.2">
      <c r="B534" s="66" t="s">
        <v>597</v>
      </c>
      <c r="C534" s="66" t="s">
        <v>303</v>
      </c>
      <c r="D534" s="67">
        <v>700000</v>
      </c>
      <c r="E534" s="68"/>
      <c r="F534" s="68"/>
    </row>
    <row r="535" spans="2:6" x14ac:dyDescent="0.2">
      <c r="B535" s="66" t="s">
        <v>598</v>
      </c>
      <c r="C535" s="66" t="s">
        <v>303</v>
      </c>
      <c r="D535" s="67">
        <v>1500000</v>
      </c>
      <c r="E535" s="68"/>
      <c r="F535" s="68"/>
    </row>
    <row r="536" spans="2:6" x14ac:dyDescent="0.2">
      <c r="B536" s="66" t="s">
        <v>597</v>
      </c>
      <c r="C536" s="66" t="s">
        <v>303</v>
      </c>
      <c r="D536" s="67">
        <v>700000</v>
      </c>
      <c r="E536" s="68"/>
      <c r="F536" s="68"/>
    </row>
    <row r="537" spans="2:6" x14ac:dyDescent="0.2">
      <c r="B537" s="66" t="s">
        <v>598</v>
      </c>
      <c r="C537" s="66" t="s">
        <v>303</v>
      </c>
      <c r="D537" s="67">
        <v>1500000</v>
      </c>
      <c r="E537" s="68"/>
      <c r="F537" s="68"/>
    </row>
    <row r="538" spans="2:6" x14ac:dyDescent="0.2">
      <c r="B538" s="66" t="s">
        <v>597</v>
      </c>
      <c r="C538" s="66" t="s">
        <v>303</v>
      </c>
      <c r="D538" s="67">
        <v>700000</v>
      </c>
      <c r="E538" s="68"/>
      <c r="F538" s="68"/>
    </row>
    <row r="539" spans="2:6" x14ac:dyDescent="0.2">
      <c r="B539" s="66" t="s">
        <v>598</v>
      </c>
      <c r="C539" s="66" t="s">
        <v>303</v>
      </c>
      <c r="D539" s="67">
        <v>1500000</v>
      </c>
      <c r="E539" s="68"/>
      <c r="F539" s="68"/>
    </row>
    <row r="540" spans="2:6" x14ac:dyDescent="0.2">
      <c r="B540" s="66" t="s">
        <v>597</v>
      </c>
      <c r="C540" s="66" t="s">
        <v>303</v>
      </c>
      <c r="D540" s="67">
        <v>700000</v>
      </c>
      <c r="E540" s="68"/>
      <c r="F540" s="68"/>
    </row>
    <row r="541" spans="2:6" x14ac:dyDescent="0.2">
      <c r="B541" s="66" t="s">
        <v>598</v>
      </c>
      <c r="C541" s="66" t="s">
        <v>303</v>
      </c>
      <c r="D541" s="67">
        <v>1500000</v>
      </c>
      <c r="E541" s="68"/>
      <c r="F541" s="68"/>
    </row>
    <row r="542" spans="2:6" x14ac:dyDescent="0.2">
      <c r="B542" s="66" t="s">
        <v>597</v>
      </c>
      <c r="C542" s="66" t="s">
        <v>303</v>
      </c>
      <c r="D542" s="67">
        <v>700000</v>
      </c>
      <c r="E542" s="68"/>
      <c r="F542" s="68"/>
    </row>
    <row r="543" spans="2:6" x14ac:dyDescent="0.2">
      <c r="B543" s="66" t="s">
        <v>598</v>
      </c>
      <c r="C543" s="66" t="s">
        <v>303</v>
      </c>
      <c r="D543" s="67">
        <v>1500000</v>
      </c>
      <c r="E543" s="68"/>
      <c r="F543" s="68"/>
    </row>
    <row r="544" spans="2:6" x14ac:dyDescent="0.2">
      <c r="B544" s="66" t="s">
        <v>600</v>
      </c>
      <c r="C544" s="66" t="s">
        <v>265</v>
      </c>
      <c r="D544" s="67">
        <v>1600000</v>
      </c>
      <c r="E544" s="68"/>
      <c r="F544" s="68"/>
    </row>
    <row r="545" spans="2:6" x14ac:dyDescent="0.2">
      <c r="B545" s="66" t="s">
        <v>601</v>
      </c>
      <c r="C545" s="66" t="s">
        <v>265</v>
      </c>
      <c r="D545" s="67">
        <v>1600000</v>
      </c>
      <c r="E545" s="68"/>
      <c r="F545" s="68"/>
    </row>
    <row r="546" spans="2:6" x14ac:dyDescent="0.2">
      <c r="B546" s="66" t="s">
        <v>600</v>
      </c>
      <c r="C546" s="66" t="s">
        <v>265</v>
      </c>
      <c r="D546" s="67">
        <v>1600000</v>
      </c>
      <c r="E546" s="68"/>
      <c r="F546" s="68"/>
    </row>
    <row r="547" spans="2:6" x14ac:dyDescent="0.2">
      <c r="B547" s="66" t="s">
        <v>600</v>
      </c>
      <c r="C547" s="66" t="s">
        <v>265</v>
      </c>
      <c r="D547" s="67">
        <v>1600000</v>
      </c>
      <c r="E547" s="68"/>
      <c r="F547" s="68"/>
    </row>
    <row r="548" spans="2:6" x14ac:dyDescent="0.2">
      <c r="B548" s="66" t="s">
        <v>600</v>
      </c>
      <c r="C548" s="66" t="s">
        <v>265</v>
      </c>
      <c r="D548" s="67">
        <v>1600000</v>
      </c>
      <c r="E548" s="68"/>
      <c r="F548" s="68"/>
    </row>
    <row r="549" spans="2:6" x14ac:dyDescent="0.2">
      <c r="B549" s="66" t="s">
        <v>602</v>
      </c>
      <c r="C549" s="66" t="s">
        <v>265</v>
      </c>
      <c r="D549" s="67">
        <v>1600000</v>
      </c>
      <c r="E549" s="68"/>
      <c r="F549" s="68"/>
    </row>
    <row r="550" spans="2:6" x14ac:dyDescent="0.2">
      <c r="B550" s="66" t="s">
        <v>600</v>
      </c>
      <c r="C550" s="66" t="s">
        <v>265</v>
      </c>
      <c r="D550" s="67">
        <v>1600000</v>
      </c>
      <c r="E550" s="68"/>
      <c r="F550" s="68"/>
    </row>
    <row r="551" spans="2:6" x14ac:dyDescent="0.2">
      <c r="B551" s="66" t="s">
        <v>600</v>
      </c>
      <c r="C551" s="66" t="s">
        <v>265</v>
      </c>
      <c r="D551" s="67">
        <v>1600000</v>
      </c>
      <c r="E551" s="68"/>
      <c r="F551" s="68"/>
    </row>
    <row r="552" spans="2:6" x14ac:dyDescent="0.2">
      <c r="B552" s="66" t="s">
        <v>602</v>
      </c>
      <c r="C552" s="66" t="s">
        <v>265</v>
      </c>
      <c r="D552" s="67">
        <v>1600000</v>
      </c>
      <c r="E552" s="68"/>
      <c r="F552" s="68"/>
    </row>
    <row r="553" spans="2:6" x14ac:dyDescent="0.2">
      <c r="B553" s="66" t="s">
        <v>603</v>
      </c>
      <c r="C553" s="66" t="s">
        <v>265</v>
      </c>
      <c r="D553" s="67">
        <v>1600000</v>
      </c>
      <c r="E553" s="68"/>
      <c r="F553" s="68"/>
    </row>
    <row r="554" spans="2:6" x14ac:dyDescent="0.2">
      <c r="B554" s="66" t="s">
        <v>600</v>
      </c>
      <c r="C554" s="66" t="s">
        <v>265</v>
      </c>
      <c r="D554" s="67">
        <v>1600000</v>
      </c>
      <c r="E554" s="68"/>
      <c r="F554" s="68"/>
    </row>
    <row r="555" spans="2:6" x14ac:dyDescent="0.2">
      <c r="B555" s="66" t="s">
        <v>603</v>
      </c>
      <c r="C555" s="66" t="s">
        <v>265</v>
      </c>
      <c r="D555" s="67">
        <v>1600000</v>
      </c>
      <c r="E555" s="68"/>
      <c r="F555" s="68"/>
    </row>
    <row r="556" spans="2:6" x14ac:dyDescent="0.2">
      <c r="B556" s="66" t="s">
        <v>600</v>
      </c>
      <c r="C556" s="66" t="s">
        <v>265</v>
      </c>
      <c r="D556" s="67">
        <v>1600000</v>
      </c>
      <c r="E556" s="68"/>
      <c r="F556" s="68"/>
    </row>
    <row r="557" spans="2:6" x14ac:dyDescent="0.2">
      <c r="B557" s="66" t="s">
        <v>601</v>
      </c>
      <c r="C557" s="66" t="s">
        <v>265</v>
      </c>
      <c r="D557" s="67">
        <v>1600000</v>
      </c>
      <c r="E557" s="68"/>
      <c r="F557" s="68"/>
    </row>
    <row r="558" spans="2:6" x14ac:dyDescent="0.2">
      <c r="B558" s="66" t="s">
        <v>603</v>
      </c>
      <c r="C558" s="66" t="s">
        <v>265</v>
      </c>
      <c r="D558" s="67">
        <v>1600000</v>
      </c>
      <c r="E558" s="68"/>
      <c r="F558" s="68"/>
    </row>
    <row r="559" spans="2:6" x14ac:dyDescent="0.2">
      <c r="B559" s="66" t="s">
        <v>601</v>
      </c>
      <c r="C559" s="66" t="s">
        <v>265</v>
      </c>
      <c r="D559" s="67">
        <v>1600000</v>
      </c>
      <c r="E559" s="68"/>
      <c r="F559" s="68"/>
    </row>
    <row r="560" spans="2:6" x14ac:dyDescent="0.2">
      <c r="B560" s="66" t="s">
        <v>603</v>
      </c>
      <c r="C560" s="66" t="s">
        <v>265</v>
      </c>
      <c r="D560" s="67">
        <v>1600000</v>
      </c>
      <c r="E560" s="68"/>
      <c r="F560" s="68"/>
    </row>
    <row r="561" spans="2:6" x14ac:dyDescent="0.2">
      <c r="B561" s="66" t="s">
        <v>601</v>
      </c>
      <c r="C561" s="66" t="s">
        <v>265</v>
      </c>
      <c r="D561" s="67">
        <v>1600000</v>
      </c>
      <c r="E561" s="68"/>
      <c r="F561" s="68"/>
    </row>
    <row r="562" spans="2:6" x14ac:dyDescent="0.2">
      <c r="B562" s="66" t="s">
        <v>603</v>
      </c>
      <c r="C562" s="66" t="s">
        <v>265</v>
      </c>
      <c r="D562" s="67">
        <v>800000</v>
      </c>
      <c r="E562" s="68"/>
      <c r="F562" s="68"/>
    </row>
    <row r="563" spans="2:6" x14ac:dyDescent="0.2">
      <c r="B563" s="66" t="s">
        <v>602</v>
      </c>
      <c r="C563" s="66" t="s">
        <v>265</v>
      </c>
      <c r="D563" s="67">
        <v>1600000</v>
      </c>
      <c r="E563" s="68"/>
      <c r="F563" s="68"/>
    </row>
    <row r="564" spans="2:6" x14ac:dyDescent="0.2">
      <c r="B564" s="66" t="s">
        <v>602</v>
      </c>
      <c r="C564" s="66" t="s">
        <v>265</v>
      </c>
      <c r="D564" s="67">
        <v>3200000</v>
      </c>
      <c r="E564" s="68"/>
      <c r="F564" s="68"/>
    </row>
    <row r="565" spans="2:6" x14ac:dyDescent="0.2">
      <c r="B565" s="66" t="s">
        <v>603</v>
      </c>
      <c r="C565" s="66" t="s">
        <v>265</v>
      </c>
      <c r="D565" s="67">
        <v>1600000</v>
      </c>
      <c r="E565" s="68"/>
      <c r="F565" s="68"/>
    </row>
    <row r="566" spans="2:6" x14ac:dyDescent="0.2">
      <c r="B566" s="66" t="s">
        <v>602</v>
      </c>
      <c r="C566" s="66" t="s">
        <v>265</v>
      </c>
      <c r="D566" s="67">
        <v>1600000</v>
      </c>
      <c r="E566" s="68"/>
      <c r="F566" s="68"/>
    </row>
    <row r="567" spans="2:6" x14ac:dyDescent="0.2">
      <c r="B567" s="66" t="s">
        <v>602</v>
      </c>
      <c r="C567" s="66" t="s">
        <v>265</v>
      </c>
      <c r="D567" s="67">
        <v>800000</v>
      </c>
      <c r="E567" s="68"/>
      <c r="F567" s="68"/>
    </row>
    <row r="568" spans="2:6" x14ac:dyDescent="0.2">
      <c r="B568" s="66" t="s">
        <v>602</v>
      </c>
      <c r="C568" s="66" t="s">
        <v>265</v>
      </c>
      <c r="D568" s="67">
        <v>1600000</v>
      </c>
      <c r="E568" s="68"/>
      <c r="F568" s="68"/>
    </row>
    <row r="569" spans="2:6" x14ac:dyDescent="0.2">
      <c r="B569" s="66" t="s">
        <v>603</v>
      </c>
      <c r="C569" s="66" t="s">
        <v>265</v>
      </c>
      <c r="D569" s="67">
        <v>1600000</v>
      </c>
      <c r="E569" s="68"/>
      <c r="F569" s="68"/>
    </row>
    <row r="570" spans="2:6" x14ac:dyDescent="0.2">
      <c r="B570" s="66" t="s">
        <v>603</v>
      </c>
      <c r="C570" s="66" t="s">
        <v>265</v>
      </c>
      <c r="D570" s="67">
        <v>1600000</v>
      </c>
      <c r="E570" s="68"/>
      <c r="F570" s="68"/>
    </row>
    <row r="571" spans="2:6" x14ac:dyDescent="0.2">
      <c r="B571" s="66" t="s">
        <v>603</v>
      </c>
      <c r="C571" s="66" t="s">
        <v>265</v>
      </c>
      <c r="D571" s="67">
        <v>1600000</v>
      </c>
      <c r="E571" s="68"/>
      <c r="F571" s="68"/>
    </row>
    <row r="572" spans="2:6" x14ac:dyDescent="0.2">
      <c r="B572" s="66" t="s">
        <v>601</v>
      </c>
      <c r="C572" s="66" t="s">
        <v>265</v>
      </c>
      <c r="D572" s="67">
        <v>1600000</v>
      </c>
      <c r="E572" s="68"/>
      <c r="F572" s="68"/>
    </row>
    <row r="573" spans="2:6" x14ac:dyDescent="0.2">
      <c r="B573" s="66" t="s">
        <v>601</v>
      </c>
      <c r="C573" s="66" t="s">
        <v>265</v>
      </c>
      <c r="D573" s="67">
        <v>1600000</v>
      </c>
      <c r="E573" s="68"/>
      <c r="F573" s="68"/>
    </row>
    <row r="574" spans="2:6" x14ac:dyDescent="0.2">
      <c r="B574" s="66" t="s">
        <v>601</v>
      </c>
      <c r="C574" s="66" t="s">
        <v>265</v>
      </c>
      <c r="D574" s="67">
        <v>1600000</v>
      </c>
      <c r="E574" s="68"/>
      <c r="F574" s="68"/>
    </row>
    <row r="575" spans="2:6" x14ac:dyDescent="0.2">
      <c r="B575" s="66" t="s">
        <v>604</v>
      </c>
      <c r="C575" s="66" t="s">
        <v>312</v>
      </c>
      <c r="D575" s="67">
        <v>8367187</v>
      </c>
      <c r="E575" s="68"/>
      <c r="F575" s="68"/>
    </row>
    <row r="576" spans="2:6" x14ac:dyDescent="0.2">
      <c r="B576" s="66" t="s">
        <v>604</v>
      </c>
      <c r="C576" s="66" t="s">
        <v>312</v>
      </c>
      <c r="D576" s="67">
        <v>8367187</v>
      </c>
      <c r="E576" s="68"/>
      <c r="F576" s="68"/>
    </row>
    <row r="577" spans="2:6" x14ac:dyDescent="0.2">
      <c r="B577" s="66" t="s">
        <v>604</v>
      </c>
      <c r="C577" s="66" t="s">
        <v>312</v>
      </c>
      <c r="D577" s="67">
        <v>8367187</v>
      </c>
      <c r="E577" s="68"/>
      <c r="F577" s="68"/>
    </row>
    <row r="578" spans="2:6" x14ac:dyDescent="0.2">
      <c r="B578" s="66" t="s">
        <v>605</v>
      </c>
      <c r="C578" s="66" t="s">
        <v>606</v>
      </c>
      <c r="D578" s="67">
        <v>1100000</v>
      </c>
      <c r="E578" s="68"/>
      <c r="F578" s="68"/>
    </row>
    <row r="579" spans="2:6" x14ac:dyDescent="0.2">
      <c r="B579" s="66" t="s">
        <v>607</v>
      </c>
      <c r="C579" s="66" t="s">
        <v>606</v>
      </c>
      <c r="D579" s="67">
        <v>1600000</v>
      </c>
      <c r="E579" s="68"/>
      <c r="F579" s="68"/>
    </row>
    <row r="580" spans="2:6" x14ac:dyDescent="0.2">
      <c r="B580" s="66" t="s">
        <v>607</v>
      </c>
      <c r="C580" s="66" t="s">
        <v>606</v>
      </c>
      <c r="D580" s="67">
        <v>1600000</v>
      </c>
      <c r="E580" s="68"/>
      <c r="F580" s="68"/>
    </row>
    <row r="581" spans="2:6" x14ac:dyDescent="0.2">
      <c r="B581" s="66" t="s">
        <v>607</v>
      </c>
      <c r="C581" s="66" t="s">
        <v>606</v>
      </c>
      <c r="D581" s="67">
        <v>1600000</v>
      </c>
      <c r="E581" s="68"/>
      <c r="F581" s="68"/>
    </row>
    <row r="582" spans="2:6" x14ac:dyDescent="0.2">
      <c r="B582" s="66" t="s">
        <v>607</v>
      </c>
      <c r="C582" s="66" t="s">
        <v>606</v>
      </c>
      <c r="D582" s="67">
        <v>1600000</v>
      </c>
      <c r="E582" s="68"/>
      <c r="F582" s="68"/>
    </row>
    <row r="583" spans="2:6" x14ac:dyDescent="0.2">
      <c r="B583" s="66" t="s">
        <v>605</v>
      </c>
      <c r="C583" s="66" t="s">
        <v>606</v>
      </c>
      <c r="D583" s="67">
        <v>1100000</v>
      </c>
      <c r="E583" s="68"/>
      <c r="F583" s="68"/>
    </row>
    <row r="584" spans="2:6" x14ac:dyDescent="0.2">
      <c r="B584" s="66" t="s">
        <v>607</v>
      </c>
      <c r="C584" s="66" t="s">
        <v>606</v>
      </c>
      <c r="D584" s="67">
        <v>1600000</v>
      </c>
      <c r="E584" s="68"/>
      <c r="F584" s="68"/>
    </row>
    <row r="585" spans="2:6" x14ac:dyDescent="0.2">
      <c r="B585" s="66" t="s">
        <v>605</v>
      </c>
      <c r="C585" s="66" t="s">
        <v>606</v>
      </c>
      <c r="D585" s="67">
        <v>1100000</v>
      </c>
      <c r="E585" s="68"/>
      <c r="F585" s="68"/>
    </row>
    <row r="586" spans="2:6" x14ac:dyDescent="0.2">
      <c r="B586" s="66" t="s">
        <v>605</v>
      </c>
      <c r="C586" s="66" t="s">
        <v>606</v>
      </c>
      <c r="D586" s="67">
        <v>1100000</v>
      </c>
      <c r="E586" s="68"/>
      <c r="F586" s="68"/>
    </row>
    <row r="587" spans="2:6" x14ac:dyDescent="0.2">
      <c r="B587" s="66" t="s">
        <v>607</v>
      </c>
      <c r="C587" s="66" t="s">
        <v>606</v>
      </c>
      <c r="D587" s="67">
        <v>1600000</v>
      </c>
      <c r="E587" s="68"/>
      <c r="F587" s="68"/>
    </row>
    <row r="588" spans="2:6" x14ac:dyDescent="0.2">
      <c r="B588" s="66" t="s">
        <v>605</v>
      </c>
      <c r="C588" s="66" t="s">
        <v>606</v>
      </c>
      <c r="D588" s="67">
        <v>1100000</v>
      </c>
      <c r="E588" s="68"/>
      <c r="F588" s="68"/>
    </row>
    <row r="589" spans="2:6" x14ac:dyDescent="0.2">
      <c r="B589" s="66" t="s">
        <v>607</v>
      </c>
      <c r="C589" s="66" t="s">
        <v>606</v>
      </c>
      <c r="D589" s="67">
        <v>1600000</v>
      </c>
      <c r="E589" s="68"/>
      <c r="F589" s="68"/>
    </row>
    <row r="590" spans="2:6" x14ac:dyDescent="0.2">
      <c r="B590" s="66" t="s">
        <v>608</v>
      </c>
      <c r="C590" s="66" t="s">
        <v>609</v>
      </c>
      <c r="D590" s="67">
        <v>1400000</v>
      </c>
      <c r="E590" s="68"/>
      <c r="F590" s="68"/>
    </row>
    <row r="591" spans="2:6" x14ac:dyDescent="0.2">
      <c r="B591" s="66" t="s">
        <v>610</v>
      </c>
      <c r="C591" s="66" t="s">
        <v>253</v>
      </c>
      <c r="D591" s="67">
        <v>1200000</v>
      </c>
      <c r="E591" s="68"/>
      <c r="F591" s="68"/>
    </row>
    <row r="592" spans="2:6" x14ac:dyDescent="0.2">
      <c r="B592" s="66" t="s">
        <v>611</v>
      </c>
      <c r="C592" s="66" t="s">
        <v>253</v>
      </c>
      <c r="D592" s="67">
        <v>1100000</v>
      </c>
      <c r="E592" s="68"/>
      <c r="F592" s="68"/>
    </row>
    <row r="593" spans="2:6" x14ac:dyDescent="0.2">
      <c r="B593" s="66" t="s">
        <v>610</v>
      </c>
      <c r="C593" s="66" t="s">
        <v>253</v>
      </c>
      <c r="D593" s="67">
        <v>1200000</v>
      </c>
      <c r="E593" s="68"/>
      <c r="F593" s="68"/>
    </row>
    <row r="594" spans="2:6" x14ac:dyDescent="0.2">
      <c r="B594" s="66" t="s">
        <v>611</v>
      </c>
      <c r="C594" s="66" t="s">
        <v>253</v>
      </c>
      <c r="D594" s="67">
        <v>1100000</v>
      </c>
      <c r="E594" s="68"/>
      <c r="F594" s="68"/>
    </row>
    <row r="595" spans="2:6" x14ac:dyDescent="0.2">
      <c r="B595" s="66" t="s">
        <v>610</v>
      </c>
      <c r="C595" s="66" t="s">
        <v>253</v>
      </c>
      <c r="D595" s="67">
        <v>1200000</v>
      </c>
      <c r="E595" s="68"/>
      <c r="F595" s="68"/>
    </row>
    <row r="596" spans="2:6" x14ac:dyDescent="0.2">
      <c r="B596" s="66" t="s">
        <v>611</v>
      </c>
      <c r="C596" s="66" t="s">
        <v>253</v>
      </c>
      <c r="D596" s="67">
        <v>1100000</v>
      </c>
      <c r="E596" s="68"/>
      <c r="F596" s="68"/>
    </row>
    <row r="597" spans="2:6" x14ac:dyDescent="0.2">
      <c r="B597" s="66" t="s">
        <v>612</v>
      </c>
      <c r="C597" s="66" t="s">
        <v>336</v>
      </c>
      <c r="D597" s="67">
        <v>1500000</v>
      </c>
      <c r="E597" s="68"/>
      <c r="F597" s="68">
        <v>91303</v>
      </c>
    </row>
    <row r="598" spans="2:6" x14ac:dyDescent="0.2">
      <c r="B598" s="66" t="s">
        <v>612</v>
      </c>
      <c r="C598" s="66" t="s">
        <v>336</v>
      </c>
      <c r="D598" s="67">
        <v>1500000</v>
      </c>
      <c r="E598" s="68"/>
      <c r="F598" s="68">
        <v>91303</v>
      </c>
    </row>
    <row r="599" spans="2:6" x14ac:dyDescent="0.2">
      <c r="B599" s="66" t="s">
        <v>613</v>
      </c>
      <c r="C599" s="66" t="s">
        <v>336</v>
      </c>
      <c r="D599" s="67">
        <v>1500000</v>
      </c>
      <c r="E599" s="68"/>
      <c r="F599" s="68">
        <v>5083</v>
      </c>
    </row>
    <row r="600" spans="2:6" x14ac:dyDescent="0.2">
      <c r="B600" s="66" t="s">
        <v>612</v>
      </c>
      <c r="C600" s="66" t="s">
        <v>336</v>
      </c>
      <c r="D600" s="67">
        <v>1500000</v>
      </c>
      <c r="E600" s="68"/>
      <c r="F600" s="68">
        <v>91303</v>
      </c>
    </row>
    <row r="601" spans="2:6" x14ac:dyDescent="0.2">
      <c r="B601" s="66" t="s">
        <v>612</v>
      </c>
      <c r="C601" s="66" t="s">
        <v>336</v>
      </c>
      <c r="D601" s="67">
        <v>1500000</v>
      </c>
      <c r="E601" s="68"/>
      <c r="F601" s="68">
        <v>91303</v>
      </c>
    </row>
    <row r="602" spans="2:6" x14ac:dyDescent="0.2">
      <c r="B602" s="66" t="s">
        <v>612</v>
      </c>
      <c r="C602" s="66" t="s">
        <v>336</v>
      </c>
      <c r="D602" s="67">
        <v>1500000</v>
      </c>
      <c r="E602" s="68"/>
      <c r="F602" s="68">
        <v>91303</v>
      </c>
    </row>
    <row r="603" spans="2:6" x14ac:dyDescent="0.2">
      <c r="B603" s="66" t="s">
        <v>613</v>
      </c>
      <c r="C603" s="66" t="s">
        <v>336</v>
      </c>
      <c r="D603" s="67">
        <v>1500000</v>
      </c>
      <c r="E603" s="68"/>
      <c r="F603" s="68">
        <v>5083</v>
      </c>
    </row>
    <row r="604" spans="2:6" x14ac:dyDescent="0.2">
      <c r="B604" s="66" t="s">
        <v>612</v>
      </c>
      <c r="C604" s="66" t="s">
        <v>336</v>
      </c>
      <c r="D604" s="67">
        <v>1500000</v>
      </c>
      <c r="E604" s="68"/>
      <c r="F604" s="68">
        <v>91303</v>
      </c>
    </row>
    <row r="605" spans="2:6" x14ac:dyDescent="0.2">
      <c r="B605" s="66" t="s">
        <v>613</v>
      </c>
      <c r="C605" s="66" t="s">
        <v>336</v>
      </c>
      <c r="D605" s="67">
        <v>1500000</v>
      </c>
      <c r="E605" s="68"/>
      <c r="F605" s="68">
        <v>5083</v>
      </c>
    </row>
    <row r="606" spans="2:6" x14ac:dyDescent="0.2">
      <c r="B606" s="66" t="s">
        <v>612</v>
      </c>
      <c r="C606" s="66" t="s">
        <v>336</v>
      </c>
      <c r="D606" s="67">
        <v>1500000</v>
      </c>
      <c r="E606" s="68"/>
      <c r="F606" s="68">
        <v>91303</v>
      </c>
    </row>
    <row r="607" spans="2:6" x14ac:dyDescent="0.2">
      <c r="B607" s="66" t="s">
        <v>613</v>
      </c>
      <c r="C607" s="66" t="s">
        <v>336</v>
      </c>
      <c r="D607" s="67">
        <v>1500000</v>
      </c>
      <c r="E607" s="68"/>
      <c r="F607" s="68">
        <v>5083</v>
      </c>
    </row>
    <row r="608" spans="2:6" x14ac:dyDescent="0.2">
      <c r="B608" s="66" t="s">
        <v>612</v>
      </c>
      <c r="C608" s="66" t="s">
        <v>336</v>
      </c>
      <c r="D608" s="67">
        <v>1500000</v>
      </c>
      <c r="E608" s="68"/>
      <c r="F608" s="68">
        <v>91303</v>
      </c>
    </row>
    <row r="609" spans="2:6" x14ac:dyDescent="0.2">
      <c r="B609" s="66" t="s">
        <v>613</v>
      </c>
      <c r="C609" s="66" t="s">
        <v>336</v>
      </c>
      <c r="D609" s="67">
        <v>1500000</v>
      </c>
      <c r="E609" s="68"/>
      <c r="F609" s="68">
        <v>5083</v>
      </c>
    </row>
    <row r="610" spans="2:6" x14ac:dyDescent="0.2">
      <c r="B610" s="66" t="s">
        <v>612</v>
      </c>
      <c r="C610" s="66" t="s">
        <v>336</v>
      </c>
      <c r="D610" s="67">
        <v>1500000</v>
      </c>
      <c r="E610" s="68"/>
      <c r="F610" s="68">
        <v>91303</v>
      </c>
    </row>
    <row r="611" spans="2:6" x14ac:dyDescent="0.2">
      <c r="B611" s="66" t="s">
        <v>613</v>
      </c>
      <c r="C611" s="66" t="s">
        <v>336</v>
      </c>
      <c r="D611" s="67">
        <v>1500000</v>
      </c>
      <c r="E611" s="68"/>
      <c r="F611" s="68">
        <v>5083</v>
      </c>
    </row>
    <row r="612" spans="2:6" x14ac:dyDescent="0.2">
      <c r="B612" s="66" t="s">
        <v>613</v>
      </c>
      <c r="C612" s="66" t="s">
        <v>336</v>
      </c>
      <c r="D612" s="67">
        <v>1500000</v>
      </c>
      <c r="E612" s="68"/>
      <c r="F612" s="68">
        <v>5083</v>
      </c>
    </row>
    <row r="613" spans="2:6" x14ac:dyDescent="0.2">
      <c r="B613" s="66" t="s">
        <v>612</v>
      </c>
      <c r="C613" s="66" t="s">
        <v>336</v>
      </c>
      <c r="D613" s="67">
        <v>1500000</v>
      </c>
      <c r="E613" s="68"/>
      <c r="F613" s="68">
        <v>91303</v>
      </c>
    </row>
    <row r="614" spans="2:6" x14ac:dyDescent="0.2">
      <c r="B614" s="66" t="s">
        <v>612</v>
      </c>
      <c r="C614" s="66" t="s">
        <v>336</v>
      </c>
      <c r="D614" s="67">
        <v>1500000</v>
      </c>
      <c r="E614" s="68"/>
      <c r="F614" s="68">
        <v>91303</v>
      </c>
    </row>
    <row r="615" spans="2:6" x14ac:dyDescent="0.2">
      <c r="B615" s="66" t="s">
        <v>612</v>
      </c>
      <c r="C615" s="66" t="s">
        <v>336</v>
      </c>
      <c r="D615" s="67">
        <v>1500000</v>
      </c>
      <c r="E615" s="68"/>
      <c r="F615" s="68">
        <v>91303</v>
      </c>
    </row>
    <row r="616" spans="2:6" x14ac:dyDescent="0.2">
      <c r="B616" s="66" t="s">
        <v>614</v>
      </c>
      <c r="C616" s="66" t="s">
        <v>615</v>
      </c>
      <c r="D616" s="67">
        <v>550000</v>
      </c>
      <c r="E616" s="68"/>
      <c r="F616" s="68">
        <v>111879</v>
      </c>
    </row>
    <row r="617" spans="2:6" x14ac:dyDescent="0.2">
      <c r="B617" s="66" t="s">
        <v>614</v>
      </c>
      <c r="C617" s="66" t="s">
        <v>615</v>
      </c>
      <c r="D617" s="67">
        <v>1500000</v>
      </c>
      <c r="E617" s="68"/>
      <c r="F617" s="68">
        <v>111879</v>
      </c>
    </row>
    <row r="618" spans="2:6" x14ac:dyDescent="0.2">
      <c r="B618" s="66" t="s">
        <v>614</v>
      </c>
      <c r="C618" s="66" t="s">
        <v>615</v>
      </c>
      <c r="D618" s="67">
        <v>750000</v>
      </c>
      <c r="E618" s="68"/>
      <c r="F618" s="68">
        <v>2062</v>
      </c>
    </row>
    <row r="619" spans="2:6" x14ac:dyDescent="0.2">
      <c r="B619" s="66" t="s">
        <v>614</v>
      </c>
      <c r="C619" s="66" t="s">
        <v>615</v>
      </c>
      <c r="D619" s="67">
        <v>1500000</v>
      </c>
      <c r="E619" s="68"/>
      <c r="F619" s="68">
        <v>2062</v>
      </c>
    </row>
    <row r="620" spans="2:6" x14ac:dyDescent="0.2">
      <c r="B620" s="66" t="s">
        <v>614</v>
      </c>
      <c r="C620" s="66" t="s">
        <v>615</v>
      </c>
      <c r="D620" s="67">
        <v>1300000</v>
      </c>
      <c r="E620" s="68"/>
      <c r="F620" s="68">
        <v>2062</v>
      </c>
    </row>
    <row r="621" spans="2:6" x14ac:dyDescent="0.2">
      <c r="B621" s="66" t="s">
        <v>614</v>
      </c>
      <c r="C621" s="66" t="s">
        <v>615</v>
      </c>
      <c r="D621" s="67">
        <v>950000</v>
      </c>
      <c r="E621" s="68"/>
      <c r="F621" s="68">
        <v>111879</v>
      </c>
    </row>
    <row r="622" spans="2:6" x14ac:dyDescent="0.2">
      <c r="B622" s="66" t="s">
        <v>614</v>
      </c>
      <c r="C622" s="66" t="s">
        <v>615</v>
      </c>
      <c r="D622" s="67">
        <v>200000</v>
      </c>
      <c r="E622" s="68"/>
      <c r="F622" s="68">
        <v>2062</v>
      </c>
    </row>
    <row r="623" spans="2:6" x14ac:dyDescent="0.2">
      <c r="B623" s="66" t="s">
        <v>614</v>
      </c>
      <c r="C623" s="66" t="s">
        <v>615</v>
      </c>
      <c r="D623" s="67">
        <v>1500000</v>
      </c>
      <c r="E623" s="68"/>
      <c r="F623" s="68">
        <v>2062</v>
      </c>
    </row>
    <row r="624" spans="2:6" x14ac:dyDescent="0.2">
      <c r="B624" s="66" t="s">
        <v>614</v>
      </c>
      <c r="C624" s="66" t="s">
        <v>615</v>
      </c>
      <c r="D624" s="67">
        <v>1500000</v>
      </c>
      <c r="E624" s="68"/>
      <c r="F624" s="68">
        <v>2062</v>
      </c>
    </row>
    <row r="625" spans="2:6" x14ac:dyDescent="0.2">
      <c r="B625" s="66" t="s">
        <v>614</v>
      </c>
      <c r="C625" s="66" t="s">
        <v>615</v>
      </c>
      <c r="D625" s="67">
        <v>1500000</v>
      </c>
      <c r="E625" s="68"/>
      <c r="F625" s="68">
        <v>2062</v>
      </c>
    </row>
    <row r="626" spans="2:6" x14ac:dyDescent="0.2">
      <c r="B626" s="66" t="s">
        <v>614</v>
      </c>
      <c r="C626" s="66" t="s">
        <v>615</v>
      </c>
      <c r="D626" s="67">
        <v>1500000</v>
      </c>
      <c r="E626" s="68"/>
      <c r="F626" s="68">
        <v>2062</v>
      </c>
    </row>
    <row r="627" spans="2:6" x14ac:dyDescent="0.2">
      <c r="B627" s="66" t="s">
        <v>614</v>
      </c>
      <c r="C627" s="66" t="s">
        <v>615</v>
      </c>
      <c r="D627" s="67">
        <v>1500000</v>
      </c>
      <c r="E627" s="68"/>
      <c r="F627" s="68">
        <v>2062</v>
      </c>
    </row>
    <row r="628" spans="2:6" x14ac:dyDescent="0.2">
      <c r="B628" s="66" t="s">
        <v>616</v>
      </c>
      <c r="C628" s="66" t="s">
        <v>354</v>
      </c>
      <c r="D628" s="67">
        <v>1400000</v>
      </c>
      <c r="E628" s="68">
        <v>5971</v>
      </c>
      <c r="F628" s="68"/>
    </row>
    <row r="629" spans="2:6" x14ac:dyDescent="0.2">
      <c r="B629" s="66" t="s">
        <v>616</v>
      </c>
      <c r="C629" s="66" t="s">
        <v>354</v>
      </c>
      <c r="D629" s="67">
        <v>1400000</v>
      </c>
      <c r="E629" s="68">
        <v>5971</v>
      </c>
      <c r="F629" s="68"/>
    </row>
    <row r="630" spans="2:6" x14ac:dyDescent="0.2">
      <c r="B630" s="66" t="s">
        <v>616</v>
      </c>
      <c r="C630" s="66" t="s">
        <v>354</v>
      </c>
      <c r="D630" s="67">
        <v>1400000</v>
      </c>
      <c r="E630" s="68">
        <v>5971</v>
      </c>
      <c r="F630" s="68"/>
    </row>
    <row r="631" spans="2:6" x14ac:dyDescent="0.2">
      <c r="B631" s="66" t="s">
        <v>616</v>
      </c>
      <c r="C631" s="66" t="s">
        <v>354</v>
      </c>
      <c r="D631" s="67">
        <v>1400000</v>
      </c>
      <c r="E631" s="68">
        <v>5971</v>
      </c>
      <c r="F631" s="68"/>
    </row>
    <row r="632" spans="2:6" x14ac:dyDescent="0.2">
      <c r="B632" s="66" t="s">
        <v>616</v>
      </c>
      <c r="C632" s="66" t="s">
        <v>354</v>
      </c>
      <c r="D632" s="67">
        <v>1400000</v>
      </c>
      <c r="E632" s="68">
        <v>5971</v>
      </c>
      <c r="F632" s="68"/>
    </row>
    <row r="633" spans="2:6" x14ac:dyDescent="0.2">
      <c r="B633" s="66" t="s">
        <v>616</v>
      </c>
      <c r="C633" s="66" t="s">
        <v>354</v>
      </c>
      <c r="D633" s="67">
        <v>1400000</v>
      </c>
      <c r="E633" s="68">
        <v>5971</v>
      </c>
      <c r="F633" s="68"/>
    </row>
    <row r="634" spans="2:6" x14ac:dyDescent="0.2">
      <c r="B634" s="66" t="s">
        <v>81</v>
      </c>
      <c r="C634" s="66" t="s">
        <v>80</v>
      </c>
      <c r="D634" s="67">
        <v>1600000</v>
      </c>
      <c r="E634" s="68">
        <v>5263</v>
      </c>
      <c r="F634" s="68"/>
    </row>
    <row r="635" spans="2:6" x14ac:dyDescent="0.2">
      <c r="B635" s="66" t="s">
        <v>79</v>
      </c>
      <c r="C635" s="66" t="s">
        <v>80</v>
      </c>
      <c r="D635" s="67">
        <v>906000</v>
      </c>
      <c r="E635" s="68"/>
      <c r="F635" s="68">
        <v>99968</v>
      </c>
    </row>
    <row r="636" spans="2:6" x14ac:dyDescent="0.2">
      <c r="B636" s="66" t="s">
        <v>79</v>
      </c>
      <c r="C636" s="66" t="s">
        <v>80</v>
      </c>
      <c r="D636" s="67">
        <v>1600000</v>
      </c>
      <c r="E636" s="68"/>
      <c r="F636" s="68">
        <v>99968</v>
      </c>
    </row>
    <row r="637" spans="2:6" x14ac:dyDescent="0.2">
      <c r="B637" s="66" t="s">
        <v>617</v>
      </c>
      <c r="C637" s="66" t="s">
        <v>80</v>
      </c>
      <c r="D637" s="67">
        <v>1547000</v>
      </c>
      <c r="E637" s="68"/>
      <c r="F637" s="68">
        <v>116793</v>
      </c>
    </row>
    <row r="638" spans="2:6" x14ac:dyDescent="0.2">
      <c r="B638" s="66" t="s">
        <v>79</v>
      </c>
      <c r="C638" s="66" t="s">
        <v>80</v>
      </c>
      <c r="D638" s="67">
        <v>1600000</v>
      </c>
      <c r="E638" s="68"/>
      <c r="F638" s="68">
        <v>99968</v>
      </c>
    </row>
    <row r="639" spans="2:6" x14ac:dyDescent="0.2">
      <c r="B639" s="66" t="s">
        <v>79</v>
      </c>
      <c r="C639" s="66" t="s">
        <v>80</v>
      </c>
      <c r="D639" s="67">
        <v>1600000</v>
      </c>
      <c r="E639" s="68"/>
      <c r="F639" s="68">
        <v>99968</v>
      </c>
    </row>
    <row r="640" spans="2:6" x14ac:dyDescent="0.2">
      <c r="B640" s="66" t="s">
        <v>81</v>
      </c>
      <c r="C640" s="66" t="s">
        <v>80</v>
      </c>
      <c r="D640" s="67">
        <v>1600000</v>
      </c>
      <c r="E640" s="68">
        <v>5263</v>
      </c>
      <c r="F640" s="68"/>
    </row>
    <row r="641" spans="2:6" x14ac:dyDescent="0.2">
      <c r="B641" s="66" t="s">
        <v>79</v>
      </c>
      <c r="C641" s="66" t="s">
        <v>80</v>
      </c>
      <c r="D641" s="67">
        <v>1600000</v>
      </c>
      <c r="E641" s="68"/>
      <c r="F641" s="68">
        <v>99968</v>
      </c>
    </row>
    <row r="642" spans="2:6" x14ac:dyDescent="0.2">
      <c r="B642" s="66" t="s">
        <v>81</v>
      </c>
      <c r="C642" s="66" t="s">
        <v>80</v>
      </c>
      <c r="D642" s="67">
        <v>1600000</v>
      </c>
      <c r="E642" s="68">
        <v>5263</v>
      </c>
      <c r="F642" s="68"/>
    </row>
    <row r="643" spans="2:6" x14ac:dyDescent="0.2">
      <c r="B643" s="66" t="s">
        <v>618</v>
      </c>
      <c r="C643" s="66" t="s">
        <v>619</v>
      </c>
      <c r="D643" s="67">
        <v>1400000</v>
      </c>
      <c r="E643" s="68"/>
      <c r="F643" s="68"/>
    </row>
    <row r="644" spans="2:6" x14ac:dyDescent="0.2">
      <c r="B644" s="66" t="s">
        <v>620</v>
      </c>
      <c r="C644" s="66" t="s">
        <v>619</v>
      </c>
      <c r="D644" s="67">
        <v>1600000</v>
      </c>
      <c r="E644" s="68"/>
      <c r="F644" s="68"/>
    </row>
    <row r="645" spans="2:6" x14ac:dyDescent="0.2">
      <c r="B645" s="66" t="s">
        <v>621</v>
      </c>
      <c r="C645" s="66" t="s">
        <v>619</v>
      </c>
      <c r="D645" s="67">
        <v>1300000</v>
      </c>
      <c r="E645" s="68"/>
      <c r="F645" s="68"/>
    </row>
    <row r="646" spans="2:6" x14ac:dyDescent="0.2">
      <c r="B646" s="66" t="s">
        <v>618</v>
      </c>
      <c r="C646" s="66" t="s">
        <v>619</v>
      </c>
      <c r="D646" s="67">
        <v>1400000</v>
      </c>
      <c r="E646" s="68"/>
      <c r="F646" s="68"/>
    </row>
    <row r="647" spans="2:6" x14ac:dyDescent="0.2">
      <c r="B647" s="66" t="s">
        <v>622</v>
      </c>
      <c r="C647" s="66" t="s">
        <v>619</v>
      </c>
      <c r="D647" s="67">
        <v>1300000</v>
      </c>
      <c r="E647" s="68"/>
      <c r="F647" s="68"/>
    </row>
    <row r="648" spans="2:6" x14ac:dyDescent="0.2">
      <c r="B648" s="66" t="s">
        <v>623</v>
      </c>
      <c r="C648" s="66" t="s">
        <v>619</v>
      </c>
      <c r="D648" s="67">
        <v>1200000</v>
      </c>
      <c r="E648" s="68"/>
      <c r="F648" s="68"/>
    </row>
    <row r="649" spans="2:6" x14ac:dyDescent="0.2">
      <c r="B649" s="66" t="s">
        <v>624</v>
      </c>
      <c r="C649" s="66" t="s">
        <v>619</v>
      </c>
      <c r="D649" s="67">
        <v>900000</v>
      </c>
      <c r="E649" s="68"/>
      <c r="F649" s="68"/>
    </row>
    <row r="650" spans="2:6" x14ac:dyDescent="0.2">
      <c r="B650" s="66" t="s">
        <v>625</v>
      </c>
      <c r="C650" s="66" t="s">
        <v>619</v>
      </c>
      <c r="D650" s="67">
        <v>900000</v>
      </c>
      <c r="E650" s="68"/>
      <c r="F650" s="68"/>
    </row>
    <row r="651" spans="2:6" x14ac:dyDescent="0.2">
      <c r="B651" s="66" t="s">
        <v>623</v>
      </c>
      <c r="C651" s="66" t="s">
        <v>619</v>
      </c>
      <c r="D651" s="67">
        <v>1200000</v>
      </c>
      <c r="E651" s="68"/>
      <c r="F651" s="68"/>
    </row>
    <row r="652" spans="2:6" x14ac:dyDescent="0.2">
      <c r="B652" s="66" t="s">
        <v>626</v>
      </c>
      <c r="C652" s="66" t="s">
        <v>619</v>
      </c>
      <c r="D652" s="67">
        <v>1800000</v>
      </c>
      <c r="E652" s="68"/>
      <c r="F652" s="68"/>
    </row>
    <row r="653" spans="2:6" x14ac:dyDescent="0.2">
      <c r="B653" s="66" t="s">
        <v>627</v>
      </c>
      <c r="C653" s="66" t="s">
        <v>619</v>
      </c>
      <c r="D653" s="67">
        <v>800000</v>
      </c>
      <c r="E653" s="68"/>
      <c r="F653" s="68"/>
    </row>
    <row r="654" spans="2:6" x14ac:dyDescent="0.2">
      <c r="B654" s="66" t="s">
        <v>628</v>
      </c>
      <c r="C654" s="66" t="s">
        <v>619</v>
      </c>
      <c r="D654" s="67">
        <v>900000</v>
      </c>
      <c r="E654" s="68"/>
      <c r="F654" s="68"/>
    </row>
    <row r="655" spans="2:6" x14ac:dyDescent="0.2">
      <c r="B655" s="66" t="s">
        <v>629</v>
      </c>
      <c r="C655" s="66" t="s">
        <v>619</v>
      </c>
      <c r="D655" s="67">
        <v>1700000</v>
      </c>
      <c r="E655" s="68"/>
      <c r="F655" s="68"/>
    </row>
    <row r="656" spans="2:6" x14ac:dyDescent="0.2">
      <c r="B656" s="66" t="s">
        <v>627</v>
      </c>
      <c r="C656" s="66" t="s">
        <v>619</v>
      </c>
      <c r="D656" s="67">
        <v>800000</v>
      </c>
      <c r="E656" s="68"/>
      <c r="F656" s="68"/>
    </row>
    <row r="657" spans="2:6" x14ac:dyDescent="0.2">
      <c r="B657" s="66" t="s">
        <v>628</v>
      </c>
      <c r="C657" s="66" t="s">
        <v>619</v>
      </c>
      <c r="D657" s="67">
        <v>900000</v>
      </c>
      <c r="E657" s="68"/>
      <c r="F657" s="68"/>
    </row>
    <row r="658" spans="2:6" x14ac:dyDescent="0.2">
      <c r="B658" s="66" t="s">
        <v>629</v>
      </c>
      <c r="C658" s="66" t="s">
        <v>619</v>
      </c>
      <c r="D658" s="67">
        <v>1700000</v>
      </c>
      <c r="E658" s="68"/>
      <c r="F658" s="68"/>
    </row>
    <row r="659" spans="2:6" x14ac:dyDescent="0.2">
      <c r="B659" s="66" t="s">
        <v>630</v>
      </c>
      <c r="C659" s="66" t="s">
        <v>619</v>
      </c>
      <c r="D659" s="67">
        <v>900000</v>
      </c>
      <c r="E659" s="68"/>
      <c r="F659" s="68"/>
    </row>
    <row r="660" spans="2:6" x14ac:dyDescent="0.2">
      <c r="B660" s="66" t="s">
        <v>625</v>
      </c>
      <c r="C660" s="66" t="s">
        <v>619</v>
      </c>
      <c r="D660" s="67">
        <v>900000</v>
      </c>
      <c r="E660" s="68"/>
      <c r="F660" s="68"/>
    </row>
    <row r="661" spans="2:6" x14ac:dyDescent="0.2">
      <c r="B661" s="66" t="s">
        <v>631</v>
      </c>
      <c r="C661" s="66" t="s">
        <v>619</v>
      </c>
      <c r="D661" s="67">
        <v>1700000</v>
      </c>
      <c r="E661" s="68"/>
      <c r="F661" s="68"/>
    </row>
    <row r="662" spans="2:6" x14ac:dyDescent="0.2">
      <c r="B662" s="66" t="s">
        <v>626</v>
      </c>
      <c r="C662" s="66" t="s">
        <v>619</v>
      </c>
      <c r="D662" s="67">
        <v>1800000</v>
      </c>
      <c r="E662" s="68"/>
      <c r="F662" s="68"/>
    </row>
    <row r="663" spans="2:6" x14ac:dyDescent="0.2">
      <c r="B663" s="66" t="s">
        <v>627</v>
      </c>
      <c r="C663" s="66" t="s">
        <v>619</v>
      </c>
      <c r="D663" s="67">
        <v>210000</v>
      </c>
      <c r="E663" s="68"/>
      <c r="F663" s="68"/>
    </row>
    <row r="664" spans="2:6" x14ac:dyDescent="0.2">
      <c r="B664" s="66" t="s">
        <v>632</v>
      </c>
      <c r="C664" s="66" t="s">
        <v>619</v>
      </c>
      <c r="D664" s="67">
        <v>1600000</v>
      </c>
      <c r="E664" s="68"/>
      <c r="F664" s="68"/>
    </row>
    <row r="665" spans="2:6" x14ac:dyDescent="0.2">
      <c r="B665" s="66" t="s">
        <v>631</v>
      </c>
      <c r="C665" s="66" t="s">
        <v>619</v>
      </c>
      <c r="D665" s="67">
        <v>1700000</v>
      </c>
      <c r="E665" s="68"/>
      <c r="F665" s="68"/>
    </row>
    <row r="666" spans="2:6" x14ac:dyDescent="0.2">
      <c r="B666" s="66" t="s">
        <v>618</v>
      </c>
      <c r="C666" s="66" t="s">
        <v>619</v>
      </c>
      <c r="D666" s="67">
        <v>1400000</v>
      </c>
      <c r="E666" s="68"/>
      <c r="F666" s="68"/>
    </row>
    <row r="667" spans="2:6" x14ac:dyDescent="0.2">
      <c r="B667" s="66" t="s">
        <v>629</v>
      </c>
      <c r="C667" s="66" t="s">
        <v>619</v>
      </c>
      <c r="D667" s="67">
        <v>1700000</v>
      </c>
      <c r="E667" s="68"/>
      <c r="F667" s="68"/>
    </row>
    <row r="668" spans="2:6" x14ac:dyDescent="0.2">
      <c r="B668" s="66" t="s">
        <v>627</v>
      </c>
      <c r="C668" s="66" t="s">
        <v>619</v>
      </c>
      <c r="D668" s="67">
        <v>700000</v>
      </c>
      <c r="E668" s="68"/>
      <c r="F668" s="68"/>
    </row>
    <row r="669" spans="2:6" x14ac:dyDescent="0.2">
      <c r="B669" s="66" t="s">
        <v>633</v>
      </c>
      <c r="C669" s="66" t="s">
        <v>619</v>
      </c>
      <c r="D669" s="67">
        <v>1248334</v>
      </c>
      <c r="E669" s="68"/>
      <c r="F669" s="68"/>
    </row>
    <row r="670" spans="2:6" x14ac:dyDescent="0.2">
      <c r="B670" s="66" t="s">
        <v>621</v>
      </c>
      <c r="C670" s="66" t="s">
        <v>619</v>
      </c>
      <c r="D670" s="67">
        <v>1300000</v>
      </c>
      <c r="E670" s="68"/>
      <c r="F670" s="68"/>
    </row>
    <row r="671" spans="2:6" x14ac:dyDescent="0.2">
      <c r="B671" s="66" t="s">
        <v>620</v>
      </c>
      <c r="C671" s="66" t="s">
        <v>619</v>
      </c>
      <c r="D671" s="67">
        <v>1600000</v>
      </c>
      <c r="E671" s="68"/>
      <c r="F671" s="68"/>
    </row>
    <row r="672" spans="2:6" x14ac:dyDescent="0.2">
      <c r="B672" s="66" t="s">
        <v>626</v>
      </c>
      <c r="C672" s="66" t="s">
        <v>619</v>
      </c>
      <c r="D672" s="67">
        <v>1800000</v>
      </c>
      <c r="E672" s="68"/>
      <c r="F672" s="68"/>
    </row>
    <row r="673" spans="2:6" x14ac:dyDescent="0.2">
      <c r="B673" s="66" t="s">
        <v>632</v>
      </c>
      <c r="C673" s="66" t="s">
        <v>619</v>
      </c>
      <c r="D673" s="67">
        <v>1600000</v>
      </c>
      <c r="E673" s="68"/>
      <c r="F673" s="68"/>
    </row>
    <row r="674" spans="2:6" x14ac:dyDescent="0.2">
      <c r="B674" s="66" t="s">
        <v>623</v>
      </c>
      <c r="C674" s="66" t="s">
        <v>619</v>
      </c>
      <c r="D674" s="67">
        <v>1200000</v>
      </c>
      <c r="E674" s="68"/>
      <c r="F674" s="68"/>
    </row>
    <row r="675" spans="2:6" x14ac:dyDescent="0.2">
      <c r="B675" s="66" t="s">
        <v>624</v>
      </c>
      <c r="C675" s="66" t="s">
        <v>619</v>
      </c>
      <c r="D675" s="67">
        <v>900000</v>
      </c>
      <c r="E675" s="68"/>
      <c r="F675" s="68"/>
    </row>
    <row r="676" spans="2:6" x14ac:dyDescent="0.2">
      <c r="B676" s="66" t="s">
        <v>624</v>
      </c>
      <c r="C676" s="66" t="s">
        <v>619</v>
      </c>
      <c r="D676" s="67">
        <v>900000</v>
      </c>
      <c r="E676" s="68"/>
      <c r="F676" s="68"/>
    </row>
    <row r="677" spans="2:6" x14ac:dyDescent="0.2">
      <c r="B677" s="66" t="s">
        <v>618</v>
      </c>
      <c r="C677" s="66" t="s">
        <v>619</v>
      </c>
      <c r="D677" s="67">
        <v>1400000</v>
      </c>
      <c r="E677" s="68"/>
      <c r="F677" s="68"/>
    </row>
    <row r="678" spans="2:6" x14ac:dyDescent="0.2">
      <c r="B678" s="66" t="s">
        <v>634</v>
      </c>
      <c r="C678" s="66" t="s">
        <v>619</v>
      </c>
      <c r="D678" s="67">
        <v>2000000</v>
      </c>
      <c r="E678" s="68"/>
      <c r="F678" s="68"/>
    </row>
    <row r="679" spans="2:6" x14ac:dyDescent="0.2">
      <c r="B679" s="66" t="s">
        <v>622</v>
      </c>
      <c r="C679" s="66" t="s">
        <v>619</v>
      </c>
      <c r="D679" s="67">
        <v>1300000</v>
      </c>
      <c r="E679" s="68"/>
      <c r="F679" s="68"/>
    </row>
    <row r="680" spans="2:6" x14ac:dyDescent="0.2">
      <c r="B680" s="66" t="s">
        <v>631</v>
      </c>
      <c r="C680" s="66" t="s">
        <v>619</v>
      </c>
      <c r="D680" s="67">
        <v>1700000</v>
      </c>
      <c r="E680" s="68"/>
      <c r="F680" s="68"/>
    </row>
    <row r="681" spans="2:6" x14ac:dyDescent="0.2">
      <c r="B681" s="66" t="s">
        <v>620</v>
      </c>
      <c r="C681" s="66" t="s">
        <v>619</v>
      </c>
      <c r="D681" s="67">
        <v>1600000</v>
      </c>
      <c r="E681" s="68"/>
      <c r="F681" s="68"/>
    </row>
    <row r="682" spans="2:6" x14ac:dyDescent="0.2">
      <c r="B682" s="66" t="s">
        <v>632</v>
      </c>
      <c r="C682" s="66" t="s">
        <v>619</v>
      </c>
      <c r="D682" s="67">
        <v>1600000</v>
      </c>
      <c r="E682" s="68"/>
      <c r="F682" s="68"/>
    </row>
    <row r="683" spans="2:6" x14ac:dyDescent="0.2">
      <c r="B683" s="66" t="s">
        <v>628</v>
      </c>
      <c r="C683" s="66" t="s">
        <v>619</v>
      </c>
      <c r="D683" s="67">
        <v>900000</v>
      </c>
      <c r="E683" s="68"/>
      <c r="F683" s="68"/>
    </row>
    <row r="684" spans="2:6" x14ac:dyDescent="0.2">
      <c r="B684" s="66" t="s">
        <v>630</v>
      </c>
      <c r="C684" s="66" t="s">
        <v>619</v>
      </c>
      <c r="D684" s="67">
        <v>900000</v>
      </c>
      <c r="E684" s="68"/>
      <c r="F684" s="68"/>
    </row>
    <row r="685" spans="2:6" x14ac:dyDescent="0.2">
      <c r="B685" s="66" t="s">
        <v>626</v>
      </c>
      <c r="C685" s="66" t="s">
        <v>619</v>
      </c>
      <c r="D685" s="67">
        <v>1800000</v>
      </c>
      <c r="E685" s="68"/>
      <c r="F685" s="68"/>
    </row>
    <row r="686" spans="2:6" x14ac:dyDescent="0.2">
      <c r="B686" s="66" t="s">
        <v>629</v>
      </c>
      <c r="C686" s="66" t="s">
        <v>619</v>
      </c>
      <c r="D686" s="67">
        <v>1700000</v>
      </c>
      <c r="E686" s="68"/>
      <c r="F686" s="68"/>
    </row>
    <row r="687" spans="2:6" x14ac:dyDescent="0.2">
      <c r="B687" s="66" t="s">
        <v>632</v>
      </c>
      <c r="C687" s="66" t="s">
        <v>619</v>
      </c>
      <c r="D687" s="67">
        <v>1600000</v>
      </c>
      <c r="E687" s="68"/>
      <c r="F687" s="68"/>
    </row>
    <row r="688" spans="2:6" x14ac:dyDescent="0.2">
      <c r="B688" s="66" t="s">
        <v>622</v>
      </c>
      <c r="C688" s="66" t="s">
        <v>619</v>
      </c>
      <c r="D688" s="67">
        <v>1300000</v>
      </c>
      <c r="E688" s="68"/>
      <c r="F688" s="68"/>
    </row>
    <row r="689" spans="2:6" x14ac:dyDescent="0.2">
      <c r="B689" s="66" t="s">
        <v>627</v>
      </c>
      <c r="C689" s="66" t="s">
        <v>619</v>
      </c>
      <c r="D689" s="67">
        <v>800000</v>
      </c>
      <c r="E689" s="68"/>
      <c r="F689" s="68"/>
    </row>
    <row r="690" spans="2:6" x14ac:dyDescent="0.2">
      <c r="B690" s="66" t="s">
        <v>618</v>
      </c>
      <c r="C690" s="66" t="s">
        <v>619</v>
      </c>
      <c r="D690" s="67">
        <v>1400000</v>
      </c>
      <c r="E690" s="68"/>
      <c r="F690" s="68"/>
    </row>
    <row r="691" spans="2:6" x14ac:dyDescent="0.2">
      <c r="B691" s="66" t="s">
        <v>629</v>
      </c>
      <c r="C691" s="66" t="s">
        <v>619</v>
      </c>
      <c r="D691" s="67">
        <v>1700000</v>
      </c>
      <c r="E691" s="68"/>
      <c r="F691" s="68"/>
    </row>
    <row r="692" spans="2:6" x14ac:dyDescent="0.2">
      <c r="B692" s="66" t="s">
        <v>618</v>
      </c>
      <c r="C692" s="66" t="s">
        <v>619</v>
      </c>
      <c r="D692" s="67">
        <v>1400000</v>
      </c>
      <c r="E692" s="68"/>
      <c r="F692" s="68"/>
    </row>
    <row r="693" spans="2:6" x14ac:dyDescent="0.2">
      <c r="B693" s="66" t="s">
        <v>620</v>
      </c>
      <c r="C693" s="66" t="s">
        <v>619</v>
      </c>
      <c r="D693" s="67">
        <v>1600000</v>
      </c>
      <c r="E693" s="68"/>
      <c r="F693" s="68"/>
    </row>
    <row r="694" spans="2:6" x14ac:dyDescent="0.2">
      <c r="B694" s="66" t="s">
        <v>633</v>
      </c>
      <c r="C694" s="66" t="s">
        <v>619</v>
      </c>
      <c r="D694" s="67">
        <v>1248334</v>
      </c>
      <c r="E694" s="68"/>
      <c r="F694" s="68"/>
    </row>
    <row r="695" spans="2:6" x14ac:dyDescent="0.2">
      <c r="B695" s="66" t="s">
        <v>631</v>
      </c>
      <c r="C695" s="66" t="s">
        <v>619</v>
      </c>
      <c r="D695" s="67">
        <v>1700000</v>
      </c>
      <c r="E695" s="68"/>
      <c r="F695" s="68"/>
    </row>
    <row r="696" spans="2:6" x14ac:dyDescent="0.2">
      <c r="B696" s="66" t="s">
        <v>624</v>
      </c>
      <c r="C696" s="66" t="s">
        <v>619</v>
      </c>
      <c r="D696" s="67">
        <v>900000</v>
      </c>
      <c r="E696" s="68"/>
      <c r="F696" s="68"/>
    </row>
    <row r="697" spans="2:6" x14ac:dyDescent="0.2">
      <c r="B697" s="66" t="s">
        <v>631</v>
      </c>
      <c r="C697" s="66" t="s">
        <v>619</v>
      </c>
      <c r="D697" s="67">
        <v>1700000</v>
      </c>
      <c r="E697" s="68"/>
      <c r="F697" s="68"/>
    </row>
    <row r="698" spans="2:6" x14ac:dyDescent="0.2">
      <c r="B698" s="66" t="s">
        <v>618</v>
      </c>
      <c r="C698" s="66" t="s">
        <v>619</v>
      </c>
      <c r="D698" s="67">
        <v>1400000</v>
      </c>
      <c r="E698" s="68"/>
      <c r="F698" s="68"/>
    </row>
    <row r="699" spans="2:6" x14ac:dyDescent="0.2">
      <c r="B699" s="66" t="s">
        <v>624</v>
      </c>
      <c r="C699" s="66" t="s">
        <v>619</v>
      </c>
      <c r="D699" s="67">
        <v>900000</v>
      </c>
      <c r="E699" s="68"/>
      <c r="F699" s="68"/>
    </row>
    <row r="700" spans="2:6" x14ac:dyDescent="0.2">
      <c r="B700" s="66" t="s">
        <v>623</v>
      </c>
      <c r="C700" s="66" t="s">
        <v>619</v>
      </c>
      <c r="D700" s="67">
        <v>1200000</v>
      </c>
      <c r="E700" s="68"/>
      <c r="F700" s="68"/>
    </row>
    <row r="701" spans="2:6" x14ac:dyDescent="0.2">
      <c r="B701" s="66" t="s">
        <v>629</v>
      </c>
      <c r="C701" s="66" t="s">
        <v>619</v>
      </c>
      <c r="D701" s="67">
        <v>1700000</v>
      </c>
      <c r="E701" s="68"/>
      <c r="F701" s="68"/>
    </row>
    <row r="702" spans="2:6" x14ac:dyDescent="0.2">
      <c r="B702" s="66" t="s">
        <v>623</v>
      </c>
      <c r="C702" s="66" t="s">
        <v>619</v>
      </c>
      <c r="D702" s="67">
        <v>1200000</v>
      </c>
      <c r="E702" s="68"/>
      <c r="F702" s="68"/>
    </row>
    <row r="703" spans="2:6" x14ac:dyDescent="0.2">
      <c r="B703" s="66" t="s">
        <v>630</v>
      </c>
      <c r="C703" s="66" t="s">
        <v>619</v>
      </c>
      <c r="D703" s="67">
        <v>900000</v>
      </c>
      <c r="E703" s="68"/>
      <c r="F703" s="68"/>
    </row>
    <row r="704" spans="2:6" x14ac:dyDescent="0.2">
      <c r="B704" s="66" t="s">
        <v>628</v>
      </c>
      <c r="C704" s="66" t="s">
        <v>619</v>
      </c>
      <c r="D704" s="67">
        <v>900000</v>
      </c>
      <c r="E704" s="68"/>
      <c r="F704" s="68"/>
    </row>
    <row r="705" spans="2:6" x14ac:dyDescent="0.2">
      <c r="B705" s="66" t="s">
        <v>623</v>
      </c>
      <c r="C705" s="66" t="s">
        <v>619</v>
      </c>
      <c r="D705" s="67">
        <v>1200000</v>
      </c>
      <c r="E705" s="68"/>
      <c r="F705" s="68"/>
    </row>
    <row r="706" spans="2:6" x14ac:dyDescent="0.2">
      <c r="B706" s="66" t="s">
        <v>628</v>
      </c>
      <c r="C706" s="66" t="s">
        <v>619</v>
      </c>
      <c r="D706" s="67">
        <v>900000</v>
      </c>
      <c r="E706" s="68"/>
      <c r="F706" s="68"/>
    </row>
    <row r="707" spans="2:6" x14ac:dyDescent="0.2">
      <c r="B707" s="66" t="s">
        <v>632</v>
      </c>
      <c r="C707" s="66" t="s">
        <v>619</v>
      </c>
      <c r="D707" s="67">
        <v>1600000</v>
      </c>
      <c r="E707" s="68"/>
      <c r="F707" s="68"/>
    </row>
    <row r="708" spans="2:6" x14ac:dyDescent="0.2">
      <c r="B708" s="66" t="s">
        <v>625</v>
      </c>
      <c r="C708" s="66" t="s">
        <v>619</v>
      </c>
      <c r="D708" s="67">
        <v>900000</v>
      </c>
      <c r="E708" s="68"/>
      <c r="F708" s="68"/>
    </row>
    <row r="709" spans="2:6" x14ac:dyDescent="0.2">
      <c r="B709" s="66" t="s">
        <v>624</v>
      </c>
      <c r="C709" s="66" t="s">
        <v>619</v>
      </c>
      <c r="D709" s="67">
        <v>900000</v>
      </c>
      <c r="E709" s="68"/>
      <c r="F709" s="68"/>
    </row>
    <row r="710" spans="2:6" x14ac:dyDescent="0.2">
      <c r="B710" s="66" t="s">
        <v>627</v>
      </c>
      <c r="C710" s="66" t="s">
        <v>619</v>
      </c>
      <c r="D710" s="67">
        <v>800000</v>
      </c>
      <c r="E710" s="68"/>
      <c r="F710" s="68"/>
    </row>
    <row r="711" spans="2:6" x14ac:dyDescent="0.2">
      <c r="B711" s="66" t="s">
        <v>633</v>
      </c>
      <c r="C711" s="66" t="s">
        <v>619</v>
      </c>
      <c r="D711" s="67">
        <v>1248334</v>
      </c>
      <c r="E711" s="68"/>
      <c r="F711" s="68"/>
    </row>
    <row r="712" spans="2:6" x14ac:dyDescent="0.2">
      <c r="B712" s="66" t="s">
        <v>627</v>
      </c>
      <c r="C712" s="66" t="s">
        <v>619</v>
      </c>
      <c r="D712" s="67">
        <v>700000</v>
      </c>
      <c r="E712" s="68"/>
      <c r="F712" s="68"/>
    </row>
    <row r="713" spans="2:6" x14ac:dyDescent="0.2">
      <c r="B713" s="66" t="s">
        <v>625</v>
      </c>
      <c r="C713" s="66" t="s">
        <v>619</v>
      </c>
      <c r="D713" s="67">
        <v>900000</v>
      </c>
      <c r="E713" s="68"/>
      <c r="F713" s="68"/>
    </row>
    <row r="714" spans="2:6" x14ac:dyDescent="0.2">
      <c r="B714" s="66" t="s">
        <v>626</v>
      </c>
      <c r="C714" s="66" t="s">
        <v>619</v>
      </c>
      <c r="D714" s="67">
        <v>1800000</v>
      </c>
      <c r="E714" s="68"/>
      <c r="F714" s="68"/>
    </row>
    <row r="715" spans="2:6" x14ac:dyDescent="0.2">
      <c r="B715" s="66" t="s">
        <v>623</v>
      </c>
      <c r="C715" s="66" t="s">
        <v>619</v>
      </c>
      <c r="D715" s="67">
        <v>1200000</v>
      </c>
      <c r="E715" s="68"/>
      <c r="F715" s="68"/>
    </row>
    <row r="716" spans="2:6" x14ac:dyDescent="0.2">
      <c r="B716" s="66" t="s">
        <v>621</v>
      </c>
      <c r="C716" s="66" t="s">
        <v>619</v>
      </c>
      <c r="D716" s="67">
        <v>1300000</v>
      </c>
      <c r="E716" s="68"/>
      <c r="F716" s="68"/>
    </row>
    <row r="717" spans="2:6" x14ac:dyDescent="0.2">
      <c r="B717" s="66" t="s">
        <v>621</v>
      </c>
      <c r="C717" s="66" t="s">
        <v>619</v>
      </c>
      <c r="D717" s="67">
        <v>1300000</v>
      </c>
      <c r="E717" s="68"/>
      <c r="F717" s="68"/>
    </row>
    <row r="718" spans="2:6" x14ac:dyDescent="0.2">
      <c r="B718" s="66" t="s">
        <v>631</v>
      </c>
      <c r="C718" s="66" t="s">
        <v>619</v>
      </c>
      <c r="D718" s="67">
        <v>1700000</v>
      </c>
      <c r="E718" s="68"/>
      <c r="F718" s="68"/>
    </row>
    <row r="719" spans="2:6" x14ac:dyDescent="0.2">
      <c r="B719" s="66" t="s">
        <v>629</v>
      </c>
      <c r="C719" s="66" t="s">
        <v>619</v>
      </c>
      <c r="D719" s="67">
        <v>1700000</v>
      </c>
      <c r="E719" s="68"/>
      <c r="F719" s="68"/>
    </row>
    <row r="720" spans="2:6" x14ac:dyDescent="0.2">
      <c r="B720" s="66" t="s">
        <v>626</v>
      </c>
      <c r="C720" s="66" t="s">
        <v>619</v>
      </c>
      <c r="D720" s="67">
        <v>1800000</v>
      </c>
      <c r="E720" s="68"/>
      <c r="F720" s="68"/>
    </row>
    <row r="721" spans="2:6" x14ac:dyDescent="0.2">
      <c r="B721" s="66" t="s">
        <v>626</v>
      </c>
      <c r="C721" s="66" t="s">
        <v>619</v>
      </c>
      <c r="D721" s="67">
        <v>1800000</v>
      </c>
      <c r="E721" s="68"/>
      <c r="F721" s="68"/>
    </row>
    <row r="722" spans="2:6" x14ac:dyDescent="0.2">
      <c r="B722" s="66" t="s">
        <v>634</v>
      </c>
      <c r="C722" s="66" t="s">
        <v>619</v>
      </c>
      <c r="D722" s="67">
        <v>2000000</v>
      </c>
      <c r="E722" s="68"/>
      <c r="F722" s="68"/>
    </row>
    <row r="723" spans="2:6" x14ac:dyDescent="0.2">
      <c r="B723" s="66" t="s">
        <v>628</v>
      </c>
      <c r="C723" s="66" t="s">
        <v>619</v>
      </c>
      <c r="D723" s="67">
        <v>900000</v>
      </c>
      <c r="E723" s="68"/>
      <c r="F723" s="68"/>
    </row>
    <row r="724" spans="2:6" x14ac:dyDescent="0.2">
      <c r="B724" s="66" t="s">
        <v>632</v>
      </c>
      <c r="C724" s="66" t="s">
        <v>619</v>
      </c>
      <c r="D724" s="67">
        <v>1600000</v>
      </c>
      <c r="E724" s="68"/>
      <c r="F724" s="68"/>
    </row>
    <row r="725" spans="2:6" x14ac:dyDescent="0.2">
      <c r="B725" s="66" t="s">
        <v>631</v>
      </c>
      <c r="C725" s="66" t="s">
        <v>619</v>
      </c>
      <c r="D725" s="67">
        <v>1700000</v>
      </c>
      <c r="E725" s="68"/>
      <c r="F725" s="68"/>
    </row>
    <row r="726" spans="2:6" x14ac:dyDescent="0.2">
      <c r="B726" s="66" t="s">
        <v>627</v>
      </c>
      <c r="C726" s="66" t="s">
        <v>619</v>
      </c>
      <c r="D726" s="67">
        <v>700000</v>
      </c>
      <c r="E726" s="68"/>
      <c r="F726" s="68"/>
    </row>
    <row r="727" spans="2:6" x14ac:dyDescent="0.2">
      <c r="B727" s="66" t="s">
        <v>624</v>
      </c>
      <c r="C727" s="66" t="s">
        <v>619</v>
      </c>
      <c r="D727" s="67">
        <v>900000</v>
      </c>
      <c r="E727" s="68"/>
      <c r="F727" s="68"/>
    </row>
    <row r="728" spans="2:6" x14ac:dyDescent="0.2">
      <c r="B728" s="66" t="s">
        <v>629</v>
      </c>
      <c r="C728" s="66" t="s">
        <v>619</v>
      </c>
      <c r="D728" s="67">
        <v>1700000</v>
      </c>
      <c r="E728" s="68"/>
      <c r="F728" s="68"/>
    </row>
    <row r="729" spans="2:6" x14ac:dyDescent="0.2">
      <c r="B729" s="66" t="s">
        <v>632</v>
      </c>
      <c r="C729" s="66" t="s">
        <v>619</v>
      </c>
      <c r="D729" s="67">
        <v>1600000</v>
      </c>
      <c r="E729" s="68"/>
      <c r="F729" s="68"/>
    </row>
    <row r="730" spans="2:6" x14ac:dyDescent="0.2">
      <c r="B730" s="66" t="s">
        <v>620</v>
      </c>
      <c r="C730" s="66" t="s">
        <v>619</v>
      </c>
      <c r="D730" s="67">
        <v>1600000</v>
      </c>
      <c r="E730" s="68"/>
      <c r="F730" s="68"/>
    </row>
    <row r="731" spans="2:6" x14ac:dyDescent="0.2">
      <c r="B731" s="66" t="s">
        <v>618</v>
      </c>
      <c r="C731" s="66" t="s">
        <v>619</v>
      </c>
      <c r="D731" s="67">
        <v>1400000</v>
      </c>
      <c r="E731" s="68"/>
      <c r="F731" s="68"/>
    </row>
    <row r="732" spans="2:6" x14ac:dyDescent="0.2">
      <c r="B732" s="66" t="s">
        <v>632</v>
      </c>
      <c r="C732" s="66" t="s">
        <v>619</v>
      </c>
      <c r="D732" s="67">
        <v>1600000</v>
      </c>
      <c r="E732" s="68"/>
      <c r="F732" s="68"/>
    </row>
    <row r="733" spans="2:6" x14ac:dyDescent="0.2">
      <c r="B733" s="66" t="s">
        <v>630</v>
      </c>
      <c r="C733" s="66" t="s">
        <v>619</v>
      </c>
      <c r="D733" s="67">
        <v>900000</v>
      </c>
      <c r="E733" s="68"/>
      <c r="F733" s="68"/>
    </row>
    <row r="734" spans="2:6" x14ac:dyDescent="0.2">
      <c r="B734" s="66" t="s">
        <v>622</v>
      </c>
      <c r="C734" s="66" t="s">
        <v>619</v>
      </c>
      <c r="D734" s="67">
        <v>1300000</v>
      </c>
      <c r="E734" s="68"/>
      <c r="F734" s="68"/>
    </row>
    <row r="735" spans="2:6" x14ac:dyDescent="0.2">
      <c r="B735" s="66" t="s">
        <v>618</v>
      </c>
      <c r="C735" s="66" t="s">
        <v>619</v>
      </c>
      <c r="D735" s="67">
        <v>1400000</v>
      </c>
      <c r="E735" s="68"/>
      <c r="F735" s="68"/>
    </row>
    <row r="736" spans="2:6" x14ac:dyDescent="0.2">
      <c r="B736" s="66" t="s">
        <v>624</v>
      </c>
      <c r="C736" s="66" t="s">
        <v>619</v>
      </c>
      <c r="D736" s="67">
        <v>900000</v>
      </c>
      <c r="E736" s="68"/>
      <c r="F736" s="68"/>
    </row>
    <row r="737" spans="2:6" x14ac:dyDescent="0.2">
      <c r="B737" s="66" t="s">
        <v>634</v>
      </c>
      <c r="C737" s="66" t="s">
        <v>619</v>
      </c>
      <c r="D737" s="67">
        <v>2000000</v>
      </c>
      <c r="E737" s="68"/>
      <c r="F737" s="68"/>
    </row>
    <row r="738" spans="2:6" x14ac:dyDescent="0.2">
      <c r="B738" s="66" t="s">
        <v>623</v>
      </c>
      <c r="C738" s="66" t="s">
        <v>619</v>
      </c>
      <c r="D738" s="67">
        <v>1200000</v>
      </c>
      <c r="E738" s="68"/>
      <c r="F738" s="68"/>
    </row>
    <row r="739" spans="2:6" x14ac:dyDescent="0.2">
      <c r="B739" s="66" t="s">
        <v>633</v>
      </c>
      <c r="C739" s="66" t="s">
        <v>619</v>
      </c>
      <c r="D739" s="67">
        <v>1248334</v>
      </c>
      <c r="E739" s="68"/>
      <c r="F739" s="68"/>
    </row>
    <row r="740" spans="2:6" x14ac:dyDescent="0.2">
      <c r="B740" s="66" t="s">
        <v>631</v>
      </c>
      <c r="C740" s="66" t="s">
        <v>619</v>
      </c>
      <c r="D740" s="67">
        <v>1700000</v>
      </c>
      <c r="E740" s="68"/>
      <c r="F740" s="68"/>
    </row>
    <row r="741" spans="2:6" x14ac:dyDescent="0.2">
      <c r="B741" s="66" t="s">
        <v>628</v>
      </c>
      <c r="C741" s="66" t="s">
        <v>619</v>
      </c>
      <c r="D741" s="67">
        <v>900000</v>
      </c>
      <c r="E741" s="68"/>
      <c r="F741" s="68"/>
    </row>
    <row r="742" spans="2:6" x14ac:dyDescent="0.2">
      <c r="B742" s="66" t="s">
        <v>629</v>
      </c>
      <c r="C742" s="66" t="s">
        <v>619</v>
      </c>
      <c r="D742" s="67">
        <v>1700000</v>
      </c>
      <c r="E742" s="68"/>
      <c r="F742" s="68"/>
    </row>
    <row r="743" spans="2:6" x14ac:dyDescent="0.2">
      <c r="B743" s="66" t="s">
        <v>625</v>
      </c>
      <c r="C743" s="66" t="s">
        <v>619</v>
      </c>
      <c r="D743" s="67">
        <v>900000</v>
      </c>
      <c r="E743" s="68"/>
      <c r="F743" s="68"/>
    </row>
    <row r="744" spans="2:6" x14ac:dyDescent="0.2">
      <c r="B744" s="66" t="s">
        <v>626</v>
      </c>
      <c r="C744" s="66" t="s">
        <v>619</v>
      </c>
      <c r="D744" s="67">
        <v>1800000</v>
      </c>
      <c r="E744" s="68"/>
      <c r="F744" s="68"/>
    </row>
    <row r="745" spans="2:6" x14ac:dyDescent="0.2">
      <c r="B745" s="66" t="s">
        <v>627</v>
      </c>
      <c r="C745" s="66" t="s">
        <v>619</v>
      </c>
      <c r="D745" s="67">
        <v>800000</v>
      </c>
      <c r="E745" s="68"/>
      <c r="F745" s="68"/>
    </row>
    <row r="746" spans="2:6" x14ac:dyDescent="0.2">
      <c r="B746" s="66" t="s">
        <v>621</v>
      </c>
      <c r="C746" s="66" t="s">
        <v>619</v>
      </c>
      <c r="D746" s="67">
        <v>1300000</v>
      </c>
      <c r="E746" s="68"/>
      <c r="F746" s="68"/>
    </row>
    <row r="747" spans="2:6" x14ac:dyDescent="0.2">
      <c r="B747" s="66" t="s">
        <v>621</v>
      </c>
      <c r="C747" s="66" t="s">
        <v>619</v>
      </c>
      <c r="D747" s="67">
        <v>1300000</v>
      </c>
      <c r="E747" s="68"/>
      <c r="F747" s="68"/>
    </row>
    <row r="748" spans="2:6" x14ac:dyDescent="0.2">
      <c r="B748" s="66" t="s">
        <v>624</v>
      </c>
      <c r="C748" s="66" t="s">
        <v>619</v>
      </c>
      <c r="D748" s="67">
        <v>900000</v>
      </c>
      <c r="E748" s="68"/>
      <c r="F748" s="68"/>
    </row>
    <row r="749" spans="2:6" x14ac:dyDescent="0.2">
      <c r="B749" s="66" t="s">
        <v>626</v>
      </c>
      <c r="C749" s="66" t="s">
        <v>619</v>
      </c>
      <c r="D749" s="67">
        <v>1800000</v>
      </c>
      <c r="E749" s="68"/>
      <c r="F749" s="68"/>
    </row>
    <row r="750" spans="2:6" x14ac:dyDescent="0.2">
      <c r="B750" s="66" t="s">
        <v>623</v>
      </c>
      <c r="C750" s="66" t="s">
        <v>619</v>
      </c>
      <c r="D750" s="67">
        <v>1200000</v>
      </c>
      <c r="E750" s="68"/>
      <c r="F750" s="68"/>
    </row>
    <row r="751" spans="2:6" x14ac:dyDescent="0.2">
      <c r="B751" s="66" t="s">
        <v>631</v>
      </c>
      <c r="C751" s="66" t="s">
        <v>619</v>
      </c>
      <c r="D751" s="67">
        <v>1700000</v>
      </c>
      <c r="E751" s="68"/>
      <c r="F751" s="68"/>
    </row>
    <row r="752" spans="2:6" x14ac:dyDescent="0.2">
      <c r="B752" s="66" t="s">
        <v>627</v>
      </c>
      <c r="C752" s="66" t="s">
        <v>619</v>
      </c>
      <c r="D752" s="67">
        <v>700000</v>
      </c>
      <c r="E752" s="68"/>
      <c r="F752" s="68"/>
    </row>
    <row r="753" spans="2:6" x14ac:dyDescent="0.2">
      <c r="B753" s="66" t="s">
        <v>629</v>
      </c>
      <c r="C753" s="66" t="s">
        <v>619</v>
      </c>
      <c r="D753" s="67">
        <v>1700000</v>
      </c>
      <c r="E753" s="68"/>
      <c r="F753" s="68"/>
    </row>
    <row r="754" spans="2:6" x14ac:dyDescent="0.2">
      <c r="B754" s="66" t="s">
        <v>628</v>
      </c>
      <c r="C754" s="66" t="s">
        <v>619</v>
      </c>
      <c r="D754" s="67">
        <v>900000</v>
      </c>
      <c r="E754" s="68"/>
      <c r="F754" s="68"/>
    </row>
    <row r="755" spans="2:6" x14ac:dyDescent="0.2">
      <c r="B755" s="66" t="s">
        <v>632</v>
      </c>
      <c r="C755" s="66" t="s">
        <v>619</v>
      </c>
      <c r="D755" s="67">
        <v>1600000</v>
      </c>
      <c r="E755" s="68"/>
      <c r="F755" s="68"/>
    </row>
    <row r="756" spans="2:6" x14ac:dyDescent="0.2">
      <c r="B756" s="66" t="s">
        <v>625</v>
      </c>
      <c r="C756" s="66" t="s">
        <v>619</v>
      </c>
      <c r="D756" s="67">
        <v>900000</v>
      </c>
      <c r="E756" s="68"/>
      <c r="F756" s="68"/>
    </row>
    <row r="757" spans="2:6" x14ac:dyDescent="0.2">
      <c r="B757" s="66" t="s">
        <v>620</v>
      </c>
      <c r="C757" s="66" t="s">
        <v>619</v>
      </c>
      <c r="D757" s="67">
        <v>1600000</v>
      </c>
      <c r="E757" s="68"/>
      <c r="F757" s="68"/>
    </row>
    <row r="758" spans="2:6" x14ac:dyDescent="0.2">
      <c r="B758" s="66" t="s">
        <v>632</v>
      </c>
      <c r="C758" s="66" t="s">
        <v>619</v>
      </c>
      <c r="D758" s="67">
        <v>1600000</v>
      </c>
      <c r="E758" s="68"/>
      <c r="F758" s="68"/>
    </row>
    <row r="759" spans="2:6" x14ac:dyDescent="0.2">
      <c r="B759" s="66" t="s">
        <v>618</v>
      </c>
      <c r="C759" s="66" t="s">
        <v>619</v>
      </c>
      <c r="D759" s="67">
        <v>1400000</v>
      </c>
      <c r="E759" s="68"/>
      <c r="F759" s="68"/>
    </row>
    <row r="760" spans="2:6" x14ac:dyDescent="0.2">
      <c r="B760" s="66" t="s">
        <v>618</v>
      </c>
      <c r="C760" s="66" t="s">
        <v>619</v>
      </c>
      <c r="D760" s="67">
        <v>1400000</v>
      </c>
      <c r="E760" s="68"/>
      <c r="F760" s="68"/>
    </row>
    <row r="761" spans="2:6" x14ac:dyDescent="0.2">
      <c r="B761" s="66" t="s">
        <v>623</v>
      </c>
      <c r="C761" s="66" t="s">
        <v>619</v>
      </c>
      <c r="D761" s="67">
        <v>1200000</v>
      </c>
      <c r="E761" s="68"/>
      <c r="F761" s="68"/>
    </row>
    <row r="762" spans="2:6" x14ac:dyDescent="0.2">
      <c r="B762" s="66" t="s">
        <v>623</v>
      </c>
      <c r="C762" s="66" t="s">
        <v>619</v>
      </c>
      <c r="D762" s="67">
        <v>1200000</v>
      </c>
      <c r="E762" s="68"/>
      <c r="F762" s="68"/>
    </row>
    <row r="763" spans="2:6" x14ac:dyDescent="0.2">
      <c r="B763" s="66" t="s">
        <v>628</v>
      </c>
      <c r="C763" s="66" t="s">
        <v>619</v>
      </c>
      <c r="D763" s="67">
        <v>900000</v>
      </c>
      <c r="E763" s="68"/>
      <c r="F763" s="68"/>
    </row>
    <row r="764" spans="2:6" x14ac:dyDescent="0.2">
      <c r="B764" s="66" t="s">
        <v>628</v>
      </c>
      <c r="C764" s="66" t="s">
        <v>619</v>
      </c>
      <c r="D764" s="67">
        <v>900000</v>
      </c>
      <c r="E764" s="68"/>
      <c r="F764" s="68"/>
    </row>
    <row r="765" spans="2:6" x14ac:dyDescent="0.2">
      <c r="B765" s="66" t="s">
        <v>627</v>
      </c>
      <c r="C765" s="66" t="s">
        <v>619</v>
      </c>
      <c r="D765" s="67">
        <v>800000</v>
      </c>
      <c r="E765" s="68"/>
      <c r="F765" s="68"/>
    </row>
    <row r="766" spans="2:6" x14ac:dyDescent="0.2">
      <c r="B766" s="66" t="s">
        <v>634</v>
      </c>
      <c r="C766" s="66" t="s">
        <v>619</v>
      </c>
      <c r="D766" s="67">
        <v>2000000</v>
      </c>
      <c r="E766" s="68"/>
      <c r="F766" s="68"/>
    </row>
    <row r="767" spans="2:6" x14ac:dyDescent="0.2">
      <c r="B767" s="66" t="s">
        <v>625</v>
      </c>
      <c r="C767" s="66" t="s">
        <v>619</v>
      </c>
      <c r="D767" s="67">
        <v>900000</v>
      </c>
      <c r="E767" s="68"/>
      <c r="F767" s="68"/>
    </row>
    <row r="768" spans="2:6" x14ac:dyDescent="0.2">
      <c r="B768" s="66" t="s">
        <v>621</v>
      </c>
      <c r="C768" s="66" t="s">
        <v>619</v>
      </c>
      <c r="D768" s="67">
        <v>650000</v>
      </c>
      <c r="E768" s="68"/>
      <c r="F768" s="68"/>
    </row>
    <row r="769" spans="2:6" x14ac:dyDescent="0.2">
      <c r="B769" s="66" t="s">
        <v>620</v>
      </c>
      <c r="C769" s="66" t="s">
        <v>619</v>
      </c>
      <c r="D769" s="67">
        <v>1600000</v>
      </c>
      <c r="E769" s="68"/>
      <c r="F769" s="68"/>
    </row>
    <row r="770" spans="2:6" x14ac:dyDescent="0.2">
      <c r="B770" s="66" t="s">
        <v>627</v>
      </c>
      <c r="C770" s="66" t="s">
        <v>619</v>
      </c>
      <c r="D770" s="67">
        <v>700000</v>
      </c>
      <c r="E770" s="68"/>
      <c r="F770" s="68"/>
    </row>
    <row r="771" spans="2:6" x14ac:dyDescent="0.2">
      <c r="B771" s="66" t="s">
        <v>626</v>
      </c>
      <c r="C771" s="66" t="s">
        <v>619</v>
      </c>
      <c r="D771" s="67">
        <v>1800000</v>
      </c>
      <c r="E771" s="68"/>
      <c r="F771" s="68"/>
    </row>
    <row r="772" spans="2:6" x14ac:dyDescent="0.2">
      <c r="B772" s="66" t="s">
        <v>621</v>
      </c>
      <c r="C772" s="66" t="s">
        <v>619</v>
      </c>
      <c r="D772" s="67">
        <v>1300000</v>
      </c>
      <c r="E772" s="68"/>
      <c r="F772" s="68"/>
    </row>
    <row r="773" spans="2:6" x14ac:dyDescent="0.2">
      <c r="B773" s="66" t="s">
        <v>631</v>
      </c>
      <c r="C773" s="66" t="s">
        <v>619</v>
      </c>
      <c r="D773" s="67">
        <v>1700000</v>
      </c>
      <c r="E773" s="68"/>
      <c r="F773" s="68"/>
    </row>
    <row r="774" spans="2:6" x14ac:dyDescent="0.2">
      <c r="B774" s="66" t="s">
        <v>626</v>
      </c>
      <c r="C774" s="66" t="s">
        <v>619</v>
      </c>
      <c r="D774" s="67">
        <v>1800000</v>
      </c>
      <c r="E774" s="68"/>
      <c r="F774" s="68"/>
    </row>
    <row r="775" spans="2:6" x14ac:dyDescent="0.2">
      <c r="B775" s="66" t="s">
        <v>629</v>
      </c>
      <c r="C775" s="66" t="s">
        <v>619</v>
      </c>
      <c r="D775" s="67">
        <v>1700000</v>
      </c>
      <c r="E775" s="68"/>
      <c r="F775" s="68"/>
    </row>
    <row r="776" spans="2:6" x14ac:dyDescent="0.2">
      <c r="B776" s="66" t="s">
        <v>631</v>
      </c>
      <c r="C776" s="66" t="s">
        <v>619</v>
      </c>
      <c r="D776" s="67">
        <v>1700000</v>
      </c>
      <c r="E776" s="68"/>
      <c r="F776" s="68"/>
    </row>
    <row r="777" spans="2:6" x14ac:dyDescent="0.2">
      <c r="B777" s="66" t="s">
        <v>632</v>
      </c>
      <c r="C777" s="66" t="s">
        <v>619</v>
      </c>
      <c r="D777" s="67">
        <v>1600000</v>
      </c>
      <c r="E777" s="68"/>
      <c r="F777" s="68"/>
    </row>
    <row r="778" spans="2:6" x14ac:dyDescent="0.2">
      <c r="B778" s="66" t="s">
        <v>626</v>
      </c>
      <c r="C778" s="66" t="s">
        <v>619</v>
      </c>
      <c r="D778" s="67">
        <v>1800000</v>
      </c>
      <c r="E778" s="68"/>
      <c r="F778" s="68"/>
    </row>
    <row r="779" spans="2:6" x14ac:dyDescent="0.2">
      <c r="B779" s="66" t="s">
        <v>627</v>
      </c>
      <c r="C779" s="66" t="s">
        <v>619</v>
      </c>
      <c r="D779" s="67">
        <v>800000</v>
      </c>
      <c r="E779" s="68"/>
      <c r="F779" s="68"/>
    </row>
    <row r="780" spans="2:6" x14ac:dyDescent="0.2">
      <c r="B780" s="66" t="s">
        <v>629</v>
      </c>
      <c r="C780" s="66" t="s">
        <v>619</v>
      </c>
      <c r="D780" s="67">
        <v>1700000</v>
      </c>
      <c r="E780" s="68"/>
      <c r="F780" s="68"/>
    </row>
    <row r="781" spans="2:6" x14ac:dyDescent="0.2">
      <c r="B781" s="66" t="s">
        <v>624</v>
      </c>
      <c r="C781" s="66" t="s">
        <v>619</v>
      </c>
      <c r="D781" s="67">
        <v>900000</v>
      </c>
      <c r="E781" s="68"/>
      <c r="F781" s="68"/>
    </row>
    <row r="782" spans="2:6" x14ac:dyDescent="0.2">
      <c r="B782" s="66" t="s">
        <v>629</v>
      </c>
      <c r="C782" s="66" t="s">
        <v>619</v>
      </c>
      <c r="D782" s="67">
        <v>1700000</v>
      </c>
      <c r="E782" s="68"/>
      <c r="F782" s="68"/>
    </row>
    <row r="783" spans="2:6" x14ac:dyDescent="0.2">
      <c r="B783" s="66" t="s">
        <v>632</v>
      </c>
      <c r="C783" s="66" t="s">
        <v>619</v>
      </c>
      <c r="D783" s="67">
        <v>1600000</v>
      </c>
      <c r="E783" s="68"/>
      <c r="F783" s="68"/>
    </row>
    <row r="784" spans="2:6" x14ac:dyDescent="0.2">
      <c r="B784" s="66" t="s">
        <v>620</v>
      </c>
      <c r="C784" s="66" t="s">
        <v>619</v>
      </c>
      <c r="D784" s="67">
        <v>1600000</v>
      </c>
      <c r="E784" s="68"/>
      <c r="F784" s="68"/>
    </row>
    <row r="785" spans="2:6" x14ac:dyDescent="0.2">
      <c r="B785" s="66" t="s">
        <v>624</v>
      </c>
      <c r="C785" s="66" t="s">
        <v>619</v>
      </c>
      <c r="D785" s="67">
        <v>900000</v>
      </c>
      <c r="E785" s="68"/>
      <c r="F785" s="68"/>
    </row>
    <row r="786" spans="2:6" x14ac:dyDescent="0.2">
      <c r="B786" s="66" t="s">
        <v>630</v>
      </c>
      <c r="C786" s="66" t="s">
        <v>619</v>
      </c>
      <c r="D786" s="67">
        <v>900000</v>
      </c>
      <c r="E786" s="68"/>
      <c r="F786" s="68"/>
    </row>
    <row r="787" spans="2:6" x14ac:dyDescent="0.2">
      <c r="B787" s="66" t="s">
        <v>631</v>
      </c>
      <c r="C787" s="66" t="s">
        <v>619</v>
      </c>
      <c r="D787" s="67">
        <v>1700000</v>
      </c>
      <c r="E787" s="68"/>
      <c r="F787" s="68"/>
    </row>
    <row r="788" spans="2:6" x14ac:dyDescent="0.2">
      <c r="B788" s="66" t="s">
        <v>622</v>
      </c>
      <c r="C788" s="66" t="s">
        <v>619</v>
      </c>
      <c r="D788" s="67">
        <v>346664</v>
      </c>
      <c r="E788" s="68"/>
      <c r="F788" s="68"/>
    </row>
    <row r="789" spans="2:6" x14ac:dyDescent="0.2">
      <c r="B789" s="66" t="s">
        <v>622</v>
      </c>
      <c r="C789" s="66" t="s">
        <v>619</v>
      </c>
      <c r="D789" s="67">
        <v>1300000</v>
      </c>
      <c r="E789" s="68"/>
      <c r="F789" s="68"/>
    </row>
    <row r="790" spans="2:6" x14ac:dyDescent="0.2">
      <c r="B790" s="66" t="s">
        <v>624</v>
      </c>
      <c r="C790" s="66" t="s">
        <v>619</v>
      </c>
      <c r="D790" s="67">
        <v>900000</v>
      </c>
      <c r="E790" s="68"/>
      <c r="F790" s="68"/>
    </row>
    <row r="791" spans="2:6" x14ac:dyDescent="0.2">
      <c r="B791" s="66" t="s">
        <v>630</v>
      </c>
      <c r="C791" s="66" t="s">
        <v>619</v>
      </c>
      <c r="D791" s="67">
        <v>900000</v>
      </c>
      <c r="E791" s="68"/>
      <c r="F791" s="68"/>
    </row>
    <row r="792" spans="2:6" x14ac:dyDescent="0.2">
      <c r="B792" s="66" t="s">
        <v>632</v>
      </c>
      <c r="C792" s="66" t="s">
        <v>619</v>
      </c>
      <c r="D792" s="67">
        <v>1600000</v>
      </c>
      <c r="E792" s="68"/>
      <c r="F792" s="68"/>
    </row>
    <row r="793" spans="2:6" x14ac:dyDescent="0.2">
      <c r="B793" s="66" t="s">
        <v>628</v>
      </c>
      <c r="C793" s="66" t="s">
        <v>619</v>
      </c>
      <c r="D793" s="67">
        <v>900000</v>
      </c>
      <c r="E793" s="68"/>
      <c r="F793" s="68"/>
    </row>
    <row r="794" spans="2:6" x14ac:dyDescent="0.2">
      <c r="B794" s="66" t="s">
        <v>623</v>
      </c>
      <c r="C794" s="66" t="s">
        <v>619</v>
      </c>
      <c r="D794" s="67">
        <v>1200000</v>
      </c>
      <c r="E794" s="68"/>
      <c r="F794" s="68"/>
    </row>
    <row r="795" spans="2:6" x14ac:dyDescent="0.2">
      <c r="B795" s="66" t="s">
        <v>633</v>
      </c>
      <c r="C795" s="66" t="s">
        <v>619</v>
      </c>
      <c r="D795" s="67">
        <v>1248334</v>
      </c>
      <c r="E795" s="68"/>
      <c r="F795" s="68"/>
    </row>
    <row r="796" spans="2:6" x14ac:dyDescent="0.2">
      <c r="B796" s="66" t="s">
        <v>618</v>
      </c>
      <c r="C796" s="66" t="s">
        <v>619</v>
      </c>
      <c r="D796" s="67">
        <v>1400000</v>
      </c>
      <c r="E796" s="68"/>
      <c r="F796" s="68"/>
    </row>
    <row r="797" spans="2:6" x14ac:dyDescent="0.2">
      <c r="B797" s="66" t="s">
        <v>618</v>
      </c>
      <c r="C797" s="66" t="s">
        <v>619</v>
      </c>
      <c r="D797" s="67">
        <v>1400000</v>
      </c>
      <c r="E797" s="68"/>
      <c r="F797" s="68"/>
    </row>
    <row r="798" spans="2:6" x14ac:dyDescent="0.2">
      <c r="B798" s="66" t="s">
        <v>624</v>
      </c>
      <c r="C798" s="66" t="s">
        <v>619</v>
      </c>
      <c r="D798" s="67">
        <v>900000</v>
      </c>
      <c r="E798" s="68"/>
      <c r="F798" s="68"/>
    </row>
    <row r="799" spans="2:6" x14ac:dyDescent="0.2">
      <c r="B799" s="66" t="s">
        <v>623</v>
      </c>
      <c r="C799" s="66" t="s">
        <v>619</v>
      </c>
      <c r="D799" s="67">
        <v>1200000</v>
      </c>
      <c r="E799" s="68"/>
      <c r="F799" s="68"/>
    </row>
    <row r="800" spans="2:6" x14ac:dyDescent="0.2">
      <c r="B800" s="66" t="s">
        <v>626</v>
      </c>
      <c r="C800" s="66" t="s">
        <v>619</v>
      </c>
      <c r="D800" s="67">
        <v>1800000</v>
      </c>
      <c r="E800" s="68"/>
      <c r="F800" s="68"/>
    </row>
    <row r="801" spans="2:6" x14ac:dyDescent="0.2">
      <c r="B801" s="66" t="s">
        <v>628</v>
      </c>
      <c r="C801" s="66" t="s">
        <v>619</v>
      </c>
      <c r="D801" s="67">
        <v>900000</v>
      </c>
      <c r="E801" s="68"/>
      <c r="F801" s="68"/>
    </row>
    <row r="802" spans="2:6" x14ac:dyDescent="0.2">
      <c r="B802" s="66" t="s">
        <v>631</v>
      </c>
      <c r="C802" s="66" t="s">
        <v>619</v>
      </c>
      <c r="D802" s="67">
        <v>1700000</v>
      </c>
      <c r="E802" s="68"/>
      <c r="F802" s="68"/>
    </row>
    <row r="803" spans="2:6" x14ac:dyDescent="0.2">
      <c r="B803" s="66" t="s">
        <v>635</v>
      </c>
      <c r="C803" s="66" t="s">
        <v>372</v>
      </c>
      <c r="D803" s="67">
        <v>4550000</v>
      </c>
      <c r="E803" s="68"/>
      <c r="F803" s="68"/>
    </row>
    <row r="804" spans="2:6" x14ac:dyDescent="0.2">
      <c r="B804" s="66" t="s">
        <v>635</v>
      </c>
      <c r="C804" s="66" t="s">
        <v>372</v>
      </c>
      <c r="D804" s="67">
        <v>5200000</v>
      </c>
      <c r="E804" s="68"/>
      <c r="F804" s="68"/>
    </row>
    <row r="805" spans="2:6" x14ac:dyDescent="0.2">
      <c r="B805" s="66" t="s">
        <v>636</v>
      </c>
      <c r="C805" s="66" t="s">
        <v>381</v>
      </c>
      <c r="D805" s="67">
        <v>700000</v>
      </c>
      <c r="E805" s="68"/>
      <c r="F805" s="68"/>
    </row>
    <row r="806" spans="2:6" x14ac:dyDescent="0.2">
      <c r="B806" s="66" t="s">
        <v>636</v>
      </c>
      <c r="C806" s="66" t="s">
        <v>381</v>
      </c>
      <c r="D806" s="67">
        <v>700000</v>
      </c>
      <c r="E806" s="68"/>
      <c r="F806" s="68"/>
    </row>
    <row r="807" spans="2:6" x14ac:dyDescent="0.2">
      <c r="B807" s="66" t="s">
        <v>637</v>
      </c>
      <c r="C807" s="66" t="s">
        <v>381</v>
      </c>
      <c r="D807" s="67">
        <v>2000000</v>
      </c>
      <c r="E807" s="68"/>
      <c r="F807" s="68"/>
    </row>
    <row r="808" spans="2:6" x14ac:dyDescent="0.2">
      <c r="B808" s="66" t="s">
        <v>638</v>
      </c>
      <c r="C808" s="66" t="s">
        <v>381</v>
      </c>
      <c r="D808" s="67">
        <v>1500000</v>
      </c>
      <c r="E808" s="68"/>
      <c r="F808" s="68"/>
    </row>
    <row r="809" spans="2:6" x14ac:dyDescent="0.2">
      <c r="B809" s="66" t="s">
        <v>639</v>
      </c>
      <c r="C809" s="66" t="s">
        <v>381</v>
      </c>
      <c r="D809" s="67">
        <v>1500000</v>
      </c>
      <c r="E809" s="68"/>
      <c r="F809" s="68"/>
    </row>
    <row r="810" spans="2:6" x14ac:dyDescent="0.2">
      <c r="B810" s="66" t="s">
        <v>640</v>
      </c>
      <c r="C810" s="66" t="s">
        <v>381</v>
      </c>
      <c r="D810" s="67">
        <v>1500000</v>
      </c>
      <c r="E810" s="68"/>
      <c r="F810" s="68"/>
    </row>
    <row r="811" spans="2:6" x14ac:dyDescent="0.2">
      <c r="B811" s="66" t="s">
        <v>641</v>
      </c>
      <c r="C811" s="66" t="s">
        <v>381</v>
      </c>
      <c r="D811" s="67">
        <v>1200000</v>
      </c>
      <c r="E811" s="68"/>
      <c r="F811" s="68"/>
    </row>
    <row r="812" spans="2:6" x14ac:dyDescent="0.2">
      <c r="B812" s="66" t="s">
        <v>636</v>
      </c>
      <c r="C812" s="66" t="s">
        <v>381</v>
      </c>
      <c r="D812" s="67">
        <v>700000</v>
      </c>
      <c r="E812" s="68"/>
      <c r="F812" s="68"/>
    </row>
    <row r="813" spans="2:6" x14ac:dyDescent="0.2">
      <c r="B813" s="66" t="s">
        <v>621</v>
      </c>
      <c r="C813" s="66" t="s">
        <v>381</v>
      </c>
      <c r="D813" s="67">
        <v>1500000</v>
      </c>
      <c r="E813" s="68"/>
      <c r="F813" s="68"/>
    </row>
    <row r="814" spans="2:6" x14ac:dyDescent="0.2">
      <c r="B814" s="66" t="s">
        <v>638</v>
      </c>
      <c r="C814" s="66" t="s">
        <v>381</v>
      </c>
      <c r="D814" s="67">
        <v>1500000</v>
      </c>
      <c r="E814" s="68"/>
      <c r="F814" s="68"/>
    </row>
    <row r="815" spans="2:6" x14ac:dyDescent="0.2">
      <c r="B815" s="66" t="s">
        <v>640</v>
      </c>
      <c r="C815" s="66" t="s">
        <v>381</v>
      </c>
      <c r="D815" s="67">
        <v>1500000</v>
      </c>
      <c r="E815" s="68"/>
      <c r="F815" s="68"/>
    </row>
    <row r="816" spans="2:6" x14ac:dyDescent="0.2">
      <c r="B816" s="66" t="s">
        <v>637</v>
      </c>
      <c r="C816" s="66" t="s">
        <v>381</v>
      </c>
      <c r="D816" s="67">
        <v>1000000</v>
      </c>
      <c r="E816" s="68"/>
      <c r="F816" s="68"/>
    </row>
    <row r="817" spans="2:6" x14ac:dyDescent="0.2">
      <c r="B817" s="66" t="s">
        <v>639</v>
      </c>
      <c r="C817" s="66" t="s">
        <v>381</v>
      </c>
      <c r="D817" s="67">
        <v>750000</v>
      </c>
      <c r="E817" s="68"/>
      <c r="F817" s="68"/>
    </row>
    <row r="818" spans="2:6" x14ac:dyDescent="0.2">
      <c r="B818" s="66" t="s">
        <v>641</v>
      </c>
      <c r="C818" s="66" t="s">
        <v>381</v>
      </c>
      <c r="D818" s="67">
        <v>600000</v>
      </c>
      <c r="E818" s="68"/>
      <c r="F818" s="68"/>
    </row>
    <row r="819" spans="2:6" x14ac:dyDescent="0.2">
      <c r="B819" s="66" t="s">
        <v>621</v>
      </c>
      <c r="C819" s="66" t="s">
        <v>381</v>
      </c>
      <c r="D819" s="67">
        <v>1500000</v>
      </c>
      <c r="E819" s="68"/>
      <c r="F819" s="68"/>
    </row>
    <row r="820" spans="2:6" x14ac:dyDescent="0.2">
      <c r="B820" s="66" t="s">
        <v>638</v>
      </c>
      <c r="C820" s="66" t="s">
        <v>381</v>
      </c>
      <c r="D820" s="67">
        <v>1500000</v>
      </c>
      <c r="E820" s="68"/>
      <c r="F820" s="68"/>
    </row>
    <row r="821" spans="2:6" x14ac:dyDescent="0.2">
      <c r="B821" s="66" t="s">
        <v>640</v>
      </c>
      <c r="C821" s="66" t="s">
        <v>381</v>
      </c>
      <c r="D821" s="67">
        <v>1500000</v>
      </c>
      <c r="E821" s="68"/>
      <c r="F821" s="68"/>
    </row>
    <row r="822" spans="2:6" x14ac:dyDescent="0.2">
      <c r="B822" s="66" t="s">
        <v>637</v>
      </c>
      <c r="C822" s="66" t="s">
        <v>381</v>
      </c>
      <c r="D822" s="67">
        <v>2000000</v>
      </c>
      <c r="E822" s="68"/>
      <c r="F822" s="68"/>
    </row>
    <row r="823" spans="2:6" x14ac:dyDescent="0.2">
      <c r="B823" s="66" t="s">
        <v>639</v>
      </c>
      <c r="C823" s="66" t="s">
        <v>381</v>
      </c>
      <c r="D823" s="67">
        <v>1500000</v>
      </c>
      <c r="E823" s="68"/>
      <c r="F823" s="68"/>
    </row>
    <row r="824" spans="2:6" x14ac:dyDescent="0.2">
      <c r="B824" s="66" t="s">
        <v>641</v>
      </c>
      <c r="C824" s="66" t="s">
        <v>381</v>
      </c>
      <c r="D824" s="67">
        <v>1200000</v>
      </c>
      <c r="E824" s="68"/>
      <c r="F824" s="68"/>
    </row>
    <row r="825" spans="2:6" x14ac:dyDescent="0.2">
      <c r="B825" s="66" t="s">
        <v>636</v>
      </c>
      <c r="C825" s="66" t="s">
        <v>381</v>
      </c>
      <c r="D825" s="67">
        <v>700000</v>
      </c>
      <c r="E825" s="68"/>
      <c r="F825" s="68"/>
    </row>
    <row r="826" spans="2:6" x14ac:dyDescent="0.2">
      <c r="B826" s="66" t="s">
        <v>621</v>
      </c>
      <c r="C826" s="66" t="s">
        <v>381</v>
      </c>
      <c r="D826" s="67">
        <v>1500000</v>
      </c>
      <c r="E826" s="68"/>
      <c r="F826" s="68"/>
    </row>
    <row r="827" spans="2:6" x14ac:dyDescent="0.2">
      <c r="B827" s="66" t="s">
        <v>636</v>
      </c>
      <c r="C827" s="66" t="s">
        <v>381</v>
      </c>
      <c r="D827" s="67">
        <v>700000</v>
      </c>
      <c r="E827" s="68"/>
      <c r="F827" s="68"/>
    </row>
    <row r="828" spans="2:6" x14ac:dyDescent="0.2">
      <c r="B828" s="66" t="s">
        <v>638</v>
      </c>
      <c r="C828" s="66" t="s">
        <v>381</v>
      </c>
      <c r="D828" s="67">
        <v>1500000</v>
      </c>
      <c r="E828" s="68"/>
      <c r="F828" s="68"/>
    </row>
    <row r="829" spans="2:6" x14ac:dyDescent="0.2">
      <c r="B829" s="66" t="s">
        <v>637</v>
      </c>
      <c r="C829" s="66" t="s">
        <v>381</v>
      </c>
      <c r="D829" s="67">
        <v>2000000</v>
      </c>
      <c r="E829" s="68"/>
      <c r="F829" s="68"/>
    </row>
    <row r="830" spans="2:6" x14ac:dyDescent="0.2">
      <c r="B830" s="66" t="s">
        <v>639</v>
      </c>
      <c r="C830" s="66" t="s">
        <v>381</v>
      </c>
      <c r="D830" s="67">
        <v>1500000</v>
      </c>
      <c r="E830" s="68"/>
      <c r="F830" s="68"/>
    </row>
    <row r="831" spans="2:6" x14ac:dyDescent="0.2">
      <c r="B831" s="66" t="s">
        <v>641</v>
      </c>
      <c r="C831" s="66" t="s">
        <v>381</v>
      </c>
      <c r="D831" s="67">
        <v>1200000</v>
      </c>
      <c r="E831" s="68"/>
      <c r="F831" s="68"/>
    </row>
    <row r="832" spans="2:6" x14ac:dyDescent="0.2">
      <c r="B832" s="66" t="s">
        <v>621</v>
      </c>
      <c r="C832" s="66" t="s">
        <v>381</v>
      </c>
      <c r="D832" s="67">
        <v>1500000</v>
      </c>
      <c r="E832" s="68"/>
      <c r="F832" s="68"/>
    </row>
    <row r="833" spans="2:6" x14ac:dyDescent="0.2">
      <c r="B833" s="66" t="s">
        <v>640</v>
      </c>
      <c r="C833" s="66" t="s">
        <v>381</v>
      </c>
      <c r="D833" s="67">
        <v>1500000</v>
      </c>
      <c r="E833" s="68"/>
      <c r="F833" s="68"/>
    </row>
    <row r="834" spans="2:6" x14ac:dyDescent="0.2">
      <c r="B834" s="66" t="s">
        <v>636</v>
      </c>
      <c r="C834" s="66" t="s">
        <v>381</v>
      </c>
      <c r="D834" s="67">
        <v>700000</v>
      </c>
      <c r="E834" s="68"/>
      <c r="F834" s="68"/>
    </row>
    <row r="835" spans="2:6" x14ac:dyDescent="0.2">
      <c r="B835" s="66" t="s">
        <v>638</v>
      </c>
      <c r="C835" s="66" t="s">
        <v>381</v>
      </c>
      <c r="D835" s="67">
        <v>1500000</v>
      </c>
      <c r="E835" s="68"/>
      <c r="F835" s="68"/>
    </row>
    <row r="836" spans="2:6" x14ac:dyDescent="0.2">
      <c r="B836" s="66" t="s">
        <v>637</v>
      </c>
      <c r="C836" s="66" t="s">
        <v>381</v>
      </c>
      <c r="D836" s="67">
        <v>2000000</v>
      </c>
      <c r="E836" s="68"/>
      <c r="F836" s="68"/>
    </row>
    <row r="837" spans="2:6" x14ac:dyDescent="0.2">
      <c r="B837" s="66" t="s">
        <v>639</v>
      </c>
      <c r="C837" s="66" t="s">
        <v>381</v>
      </c>
      <c r="D837" s="67">
        <v>1500000</v>
      </c>
      <c r="E837" s="68"/>
      <c r="F837" s="68"/>
    </row>
    <row r="838" spans="2:6" x14ac:dyDescent="0.2">
      <c r="B838" s="66" t="s">
        <v>640</v>
      </c>
      <c r="C838" s="66" t="s">
        <v>381</v>
      </c>
      <c r="D838" s="67">
        <v>1500000</v>
      </c>
      <c r="E838" s="68"/>
      <c r="F838" s="68"/>
    </row>
    <row r="839" spans="2:6" x14ac:dyDescent="0.2">
      <c r="B839" s="66" t="s">
        <v>621</v>
      </c>
      <c r="C839" s="66" t="s">
        <v>381</v>
      </c>
      <c r="D839" s="67">
        <v>1500000</v>
      </c>
      <c r="E839" s="68"/>
      <c r="F839" s="68"/>
    </row>
    <row r="840" spans="2:6" x14ac:dyDescent="0.2">
      <c r="B840" s="66" t="s">
        <v>641</v>
      </c>
      <c r="C840" s="66" t="s">
        <v>381</v>
      </c>
      <c r="D840" s="67">
        <v>1200000</v>
      </c>
      <c r="E840" s="68"/>
      <c r="F840" s="68"/>
    </row>
    <row r="841" spans="2:6" x14ac:dyDescent="0.2">
      <c r="B841" s="66" t="s">
        <v>636</v>
      </c>
      <c r="C841" s="66" t="s">
        <v>381</v>
      </c>
      <c r="D841" s="67">
        <v>700000</v>
      </c>
      <c r="E841" s="68"/>
      <c r="F841" s="68"/>
    </row>
    <row r="842" spans="2:6" x14ac:dyDescent="0.2">
      <c r="B842" s="66" t="s">
        <v>638</v>
      </c>
      <c r="C842" s="66" t="s">
        <v>381</v>
      </c>
      <c r="D842" s="67">
        <v>1500000</v>
      </c>
      <c r="E842" s="68"/>
      <c r="F842" s="68"/>
    </row>
    <row r="843" spans="2:6" x14ac:dyDescent="0.2">
      <c r="B843" s="66" t="s">
        <v>637</v>
      </c>
      <c r="C843" s="66" t="s">
        <v>381</v>
      </c>
      <c r="D843" s="67">
        <v>2000000</v>
      </c>
      <c r="E843" s="68"/>
      <c r="F843" s="68"/>
    </row>
    <row r="844" spans="2:6" x14ac:dyDescent="0.2">
      <c r="B844" s="66" t="s">
        <v>639</v>
      </c>
      <c r="C844" s="66" t="s">
        <v>381</v>
      </c>
      <c r="D844" s="67">
        <v>1500000</v>
      </c>
      <c r="E844" s="68"/>
      <c r="F844" s="68"/>
    </row>
    <row r="845" spans="2:6" x14ac:dyDescent="0.2">
      <c r="B845" s="66" t="s">
        <v>640</v>
      </c>
      <c r="C845" s="66" t="s">
        <v>381</v>
      </c>
      <c r="D845" s="67">
        <v>1500000</v>
      </c>
      <c r="E845" s="68"/>
      <c r="F845" s="68"/>
    </row>
    <row r="846" spans="2:6" x14ac:dyDescent="0.2">
      <c r="B846" s="66" t="s">
        <v>621</v>
      </c>
      <c r="C846" s="66" t="s">
        <v>381</v>
      </c>
      <c r="D846" s="67">
        <v>1500000</v>
      </c>
      <c r="E846" s="68"/>
      <c r="F846" s="68"/>
    </row>
    <row r="847" spans="2:6" x14ac:dyDescent="0.2">
      <c r="B847" s="66" t="s">
        <v>641</v>
      </c>
      <c r="C847" s="66" t="s">
        <v>381</v>
      </c>
      <c r="D847" s="67">
        <v>1200000</v>
      </c>
      <c r="E847" s="68"/>
      <c r="F847" s="68"/>
    </row>
    <row r="848" spans="2:6" x14ac:dyDescent="0.2">
      <c r="B848" s="66" t="s">
        <v>636</v>
      </c>
      <c r="C848" s="66" t="s">
        <v>381</v>
      </c>
      <c r="D848" s="67">
        <v>700000</v>
      </c>
      <c r="E848" s="68"/>
      <c r="F848" s="68"/>
    </row>
    <row r="849" spans="2:6" x14ac:dyDescent="0.2">
      <c r="B849" s="66" t="s">
        <v>638</v>
      </c>
      <c r="C849" s="66" t="s">
        <v>381</v>
      </c>
      <c r="D849" s="67">
        <v>1500000</v>
      </c>
      <c r="E849" s="68"/>
      <c r="F849" s="68"/>
    </row>
    <row r="850" spans="2:6" x14ac:dyDescent="0.2">
      <c r="B850" s="66" t="s">
        <v>637</v>
      </c>
      <c r="C850" s="66" t="s">
        <v>381</v>
      </c>
      <c r="D850" s="67">
        <v>2000000</v>
      </c>
      <c r="E850" s="68"/>
      <c r="F850" s="68"/>
    </row>
    <row r="851" spans="2:6" x14ac:dyDescent="0.2">
      <c r="B851" s="66" t="s">
        <v>639</v>
      </c>
      <c r="C851" s="66" t="s">
        <v>381</v>
      </c>
      <c r="D851" s="67">
        <v>1500000</v>
      </c>
      <c r="E851" s="68"/>
      <c r="F851" s="68"/>
    </row>
    <row r="852" spans="2:6" x14ac:dyDescent="0.2">
      <c r="B852" s="66" t="s">
        <v>621</v>
      </c>
      <c r="C852" s="66" t="s">
        <v>381</v>
      </c>
      <c r="D852" s="67">
        <v>1500000</v>
      </c>
      <c r="E852" s="68"/>
      <c r="F852" s="68"/>
    </row>
    <row r="853" spans="2:6" x14ac:dyDescent="0.2">
      <c r="B853" s="66" t="s">
        <v>642</v>
      </c>
      <c r="C853" s="66" t="s">
        <v>643</v>
      </c>
      <c r="D853" s="67">
        <v>800000</v>
      </c>
      <c r="E853" s="68"/>
      <c r="F853" s="68"/>
    </row>
    <row r="854" spans="2:6" x14ac:dyDescent="0.2">
      <c r="B854" s="66" t="s">
        <v>644</v>
      </c>
      <c r="C854" s="66" t="s">
        <v>643</v>
      </c>
      <c r="D854" s="67">
        <v>800000</v>
      </c>
      <c r="E854" s="68"/>
      <c r="F854" s="68"/>
    </row>
    <row r="855" spans="2:6" x14ac:dyDescent="0.2">
      <c r="B855" s="66" t="s">
        <v>645</v>
      </c>
      <c r="C855" s="66" t="s">
        <v>643</v>
      </c>
      <c r="D855" s="67">
        <v>800000</v>
      </c>
      <c r="E855" s="68"/>
      <c r="F855" s="68"/>
    </row>
    <row r="856" spans="2:6" x14ac:dyDescent="0.2">
      <c r="B856" s="66" t="s">
        <v>646</v>
      </c>
      <c r="C856" s="66" t="s">
        <v>643</v>
      </c>
      <c r="D856" s="67">
        <v>800000</v>
      </c>
      <c r="E856" s="68"/>
      <c r="F856" s="68"/>
    </row>
    <row r="857" spans="2:6" x14ac:dyDescent="0.2">
      <c r="B857" s="66" t="s">
        <v>644</v>
      </c>
      <c r="C857" s="66" t="s">
        <v>643</v>
      </c>
      <c r="D857" s="67">
        <v>247689</v>
      </c>
      <c r="E857" s="68"/>
      <c r="F857" s="68"/>
    </row>
    <row r="858" spans="2:6" x14ac:dyDescent="0.2">
      <c r="B858" s="66" t="s">
        <v>645</v>
      </c>
      <c r="C858" s="66" t="s">
        <v>643</v>
      </c>
      <c r="D858" s="67">
        <v>800000</v>
      </c>
      <c r="E858" s="68"/>
      <c r="F858" s="68"/>
    </row>
    <row r="859" spans="2:6" x14ac:dyDescent="0.2">
      <c r="B859" s="66" t="s">
        <v>646</v>
      </c>
      <c r="C859" s="66" t="s">
        <v>643</v>
      </c>
      <c r="D859" s="67">
        <v>800000</v>
      </c>
      <c r="E859" s="68"/>
      <c r="F859" s="68"/>
    </row>
    <row r="860" spans="2:6" x14ac:dyDescent="0.2">
      <c r="B860" s="66" t="s">
        <v>642</v>
      </c>
      <c r="C860" s="66" t="s">
        <v>643</v>
      </c>
      <c r="D860" s="67">
        <v>800000</v>
      </c>
      <c r="E860" s="68"/>
      <c r="F860" s="68"/>
    </row>
    <row r="861" spans="2:6" x14ac:dyDescent="0.2">
      <c r="B861" s="66" t="s">
        <v>645</v>
      </c>
      <c r="C861" s="66" t="s">
        <v>643</v>
      </c>
      <c r="D861" s="67">
        <v>800000</v>
      </c>
      <c r="E861" s="68"/>
      <c r="F861" s="68"/>
    </row>
    <row r="862" spans="2:6" x14ac:dyDescent="0.2">
      <c r="B862" s="66" t="s">
        <v>646</v>
      </c>
      <c r="C862" s="66" t="s">
        <v>643</v>
      </c>
      <c r="D862" s="67">
        <v>800000</v>
      </c>
      <c r="E862" s="68"/>
      <c r="F862" s="68"/>
    </row>
    <row r="863" spans="2:6" x14ac:dyDescent="0.2">
      <c r="B863" s="66" t="s">
        <v>647</v>
      </c>
      <c r="C863" s="66" t="s">
        <v>643</v>
      </c>
      <c r="D863" s="67">
        <v>800000</v>
      </c>
      <c r="E863" s="68"/>
      <c r="F863" s="68"/>
    </row>
    <row r="864" spans="2:6" x14ac:dyDescent="0.2">
      <c r="B864" s="66" t="s">
        <v>82</v>
      </c>
      <c r="C864" s="66" t="s">
        <v>83</v>
      </c>
      <c r="D864" s="67">
        <v>1400000</v>
      </c>
      <c r="E864" s="68">
        <v>5937</v>
      </c>
      <c r="F864" s="68">
        <v>5937</v>
      </c>
    </row>
    <row r="865" spans="2:6" x14ac:dyDescent="0.2">
      <c r="B865" s="66" t="s">
        <v>82</v>
      </c>
      <c r="C865" s="66" t="s">
        <v>83</v>
      </c>
      <c r="D865" s="67">
        <v>1400000</v>
      </c>
      <c r="E865" s="68">
        <v>5937</v>
      </c>
      <c r="F865" s="68">
        <v>5937</v>
      </c>
    </row>
    <row r="866" spans="2:6" x14ac:dyDescent="0.2">
      <c r="B866" s="66" t="s">
        <v>82</v>
      </c>
      <c r="C866" s="66" t="s">
        <v>83</v>
      </c>
      <c r="D866" s="67">
        <v>1400000</v>
      </c>
      <c r="E866" s="68">
        <v>5937</v>
      </c>
      <c r="F866" s="68">
        <v>5937</v>
      </c>
    </row>
    <row r="867" spans="2:6" x14ac:dyDescent="0.2">
      <c r="B867" s="66" t="s">
        <v>82</v>
      </c>
      <c r="C867" s="66" t="s">
        <v>83</v>
      </c>
      <c r="D867" s="67">
        <v>1400000</v>
      </c>
      <c r="E867" s="68">
        <v>5937</v>
      </c>
      <c r="F867" s="68">
        <v>5937</v>
      </c>
    </row>
    <row r="868" spans="2:6" x14ac:dyDescent="0.2">
      <c r="B868" s="66" t="s">
        <v>648</v>
      </c>
      <c r="C868" s="66" t="s">
        <v>338</v>
      </c>
      <c r="D868" s="67">
        <v>12000</v>
      </c>
      <c r="E868" s="68"/>
      <c r="F868" s="68"/>
    </row>
    <row r="869" spans="2:6" x14ac:dyDescent="0.2">
      <c r="B869" s="66" t="s">
        <v>649</v>
      </c>
      <c r="C869" s="66" t="s">
        <v>375</v>
      </c>
      <c r="D869" s="67">
        <v>1350000</v>
      </c>
      <c r="E869" s="68"/>
      <c r="F869" s="68"/>
    </row>
    <row r="870" spans="2:6" x14ac:dyDescent="0.2">
      <c r="B870" s="66" t="s">
        <v>649</v>
      </c>
      <c r="C870" s="66" t="s">
        <v>375</v>
      </c>
      <c r="D870" s="67">
        <v>1350000</v>
      </c>
      <c r="E870" s="68"/>
      <c r="F870" s="68"/>
    </row>
    <row r="871" spans="2:6" x14ac:dyDescent="0.2">
      <c r="B871" s="66" t="s">
        <v>649</v>
      </c>
      <c r="C871" s="66" t="s">
        <v>375</v>
      </c>
      <c r="D871" s="67">
        <v>1350000</v>
      </c>
      <c r="E871" s="68"/>
      <c r="F871" s="68"/>
    </row>
    <row r="872" spans="2:6" x14ac:dyDescent="0.2">
      <c r="B872" s="66" t="s">
        <v>650</v>
      </c>
      <c r="C872" s="66" t="s">
        <v>376</v>
      </c>
      <c r="D872" s="67">
        <v>1700000</v>
      </c>
      <c r="E872" s="68"/>
      <c r="F872" s="68"/>
    </row>
    <row r="873" spans="2:6" x14ac:dyDescent="0.2">
      <c r="B873" s="66" t="s">
        <v>651</v>
      </c>
      <c r="C873" s="66" t="s">
        <v>376</v>
      </c>
      <c r="D873" s="67">
        <v>1700000</v>
      </c>
      <c r="E873" s="68"/>
      <c r="F873" s="68"/>
    </row>
    <row r="874" spans="2:6" x14ac:dyDescent="0.2">
      <c r="B874" s="66" t="s">
        <v>652</v>
      </c>
      <c r="C874" s="66" t="s">
        <v>376</v>
      </c>
      <c r="D874" s="67">
        <v>1700000</v>
      </c>
      <c r="E874" s="68"/>
      <c r="F874" s="68"/>
    </row>
    <row r="875" spans="2:6" x14ac:dyDescent="0.2">
      <c r="B875" s="66" t="s">
        <v>653</v>
      </c>
      <c r="C875" s="66" t="s">
        <v>376</v>
      </c>
      <c r="D875" s="67">
        <v>1000000</v>
      </c>
      <c r="E875" s="68"/>
      <c r="F875" s="68"/>
    </row>
    <row r="876" spans="2:6" x14ac:dyDescent="0.2">
      <c r="B876" s="66" t="s">
        <v>654</v>
      </c>
      <c r="C876" s="66" t="s">
        <v>369</v>
      </c>
      <c r="D876" s="67">
        <v>1400000</v>
      </c>
      <c r="E876" s="68"/>
      <c r="F876" s="68"/>
    </row>
    <row r="877" spans="2:6" x14ac:dyDescent="0.2">
      <c r="B877" s="66" t="s">
        <v>654</v>
      </c>
      <c r="C877" s="66" t="s">
        <v>369</v>
      </c>
      <c r="D877" s="67">
        <v>1400000</v>
      </c>
      <c r="E877" s="68"/>
      <c r="F877" s="68"/>
    </row>
    <row r="878" spans="2:6" x14ac:dyDescent="0.2">
      <c r="B878" s="66" t="s">
        <v>655</v>
      </c>
      <c r="C878" s="66" t="s">
        <v>369</v>
      </c>
      <c r="D878" s="67">
        <v>400000</v>
      </c>
      <c r="E878" s="68"/>
      <c r="F878" s="68"/>
    </row>
    <row r="879" spans="2:6" x14ac:dyDescent="0.2">
      <c r="B879" s="66" t="s">
        <v>654</v>
      </c>
      <c r="C879" s="66" t="s">
        <v>369</v>
      </c>
      <c r="D879" s="67">
        <v>1400000</v>
      </c>
      <c r="E879" s="68"/>
      <c r="F879" s="68"/>
    </row>
    <row r="880" spans="2:6" x14ac:dyDescent="0.2">
      <c r="B880" s="66" t="s">
        <v>655</v>
      </c>
      <c r="C880" s="66" t="s">
        <v>369</v>
      </c>
      <c r="D880" s="67">
        <v>1500000</v>
      </c>
      <c r="E880" s="68"/>
      <c r="F880" s="68"/>
    </row>
    <row r="881" spans="2:6" x14ac:dyDescent="0.2">
      <c r="B881" s="66" t="s">
        <v>632</v>
      </c>
      <c r="C881" s="66" t="s">
        <v>379</v>
      </c>
      <c r="D881" s="67">
        <v>1800000</v>
      </c>
      <c r="E881" s="68"/>
      <c r="F881" s="68"/>
    </row>
    <row r="882" spans="2:6" x14ac:dyDescent="0.2">
      <c r="B882" s="66" t="s">
        <v>624</v>
      </c>
      <c r="C882" s="66" t="s">
        <v>379</v>
      </c>
      <c r="D882" s="67">
        <v>1000000</v>
      </c>
      <c r="E882" s="68"/>
      <c r="F882" s="68"/>
    </row>
    <row r="883" spans="2:6" x14ac:dyDescent="0.2">
      <c r="B883" s="66" t="s">
        <v>630</v>
      </c>
      <c r="C883" s="66" t="s">
        <v>379</v>
      </c>
      <c r="D883" s="67">
        <v>1600000</v>
      </c>
      <c r="E883" s="68"/>
      <c r="F883" s="68"/>
    </row>
    <row r="884" spans="2:6" x14ac:dyDescent="0.2">
      <c r="B884" s="66" t="s">
        <v>622</v>
      </c>
      <c r="C884" s="66" t="s">
        <v>379</v>
      </c>
      <c r="D884" s="67">
        <v>1300000</v>
      </c>
      <c r="E884" s="68"/>
      <c r="F884" s="68"/>
    </row>
    <row r="885" spans="2:6" x14ac:dyDescent="0.2">
      <c r="B885" s="66" t="s">
        <v>629</v>
      </c>
      <c r="C885" s="66" t="s">
        <v>379</v>
      </c>
      <c r="D885" s="67">
        <v>1800000</v>
      </c>
      <c r="E885" s="68"/>
      <c r="F885" s="68"/>
    </row>
    <row r="886" spans="2:6" x14ac:dyDescent="0.2">
      <c r="B886" s="66" t="s">
        <v>623</v>
      </c>
      <c r="C886" s="66" t="s">
        <v>379</v>
      </c>
      <c r="D886" s="67">
        <v>1200000</v>
      </c>
      <c r="E886" s="68"/>
      <c r="F886" s="68"/>
    </row>
    <row r="887" spans="2:6" x14ac:dyDescent="0.2">
      <c r="B887" s="66" t="s">
        <v>620</v>
      </c>
      <c r="C887" s="66" t="s">
        <v>379</v>
      </c>
      <c r="D887" s="67">
        <v>1600000</v>
      </c>
      <c r="E887" s="68"/>
      <c r="F887" s="68"/>
    </row>
    <row r="888" spans="2:6" x14ac:dyDescent="0.2">
      <c r="B888" s="66" t="s">
        <v>656</v>
      </c>
      <c r="C888" s="66" t="s">
        <v>379</v>
      </c>
      <c r="D888" s="67">
        <v>650000</v>
      </c>
      <c r="E888" s="68"/>
      <c r="F888" s="68"/>
    </row>
    <row r="889" spans="2:6" x14ac:dyDescent="0.2">
      <c r="B889" s="66" t="s">
        <v>657</v>
      </c>
      <c r="C889" s="66" t="s">
        <v>379</v>
      </c>
      <c r="D889" s="67">
        <v>550000</v>
      </c>
      <c r="E889" s="68"/>
      <c r="F889" s="68"/>
    </row>
    <row r="890" spans="2:6" x14ac:dyDescent="0.2">
      <c r="B890" s="66" t="s">
        <v>658</v>
      </c>
      <c r="C890" s="66" t="s">
        <v>659</v>
      </c>
      <c r="D890" s="67">
        <v>888889</v>
      </c>
      <c r="E890" s="68"/>
      <c r="F890" s="68"/>
    </row>
    <row r="891" spans="2:6" x14ac:dyDescent="0.2">
      <c r="B891" s="66" t="s">
        <v>660</v>
      </c>
      <c r="C891" s="66" t="s">
        <v>659</v>
      </c>
      <c r="D891" s="67">
        <v>1500000</v>
      </c>
      <c r="E891" s="68"/>
      <c r="F891" s="68"/>
    </row>
    <row r="892" spans="2:6" x14ac:dyDescent="0.2">
      <c r="B892" s="66" t="s">
        <v>661</v>
      </c>
      <c r="C892" s="66" t="s">
        <v>659</v>
      </c>
      <c r="D892" s="67">
        <v>888889</v>
      </c>
      <c r="E892" s="68"/>
      <c r="F892" s="68"/>
    </row>
    <row r="893" spans="2:6" x14ac:dyDescent="0.2">
      <c r="B893" s="66" t="s">
        <v>662</v>
      </c>
      <c r="C893" s="66" t="s">
        <v>659</v>
      </c>
      <c r="D893" s="67">
        <v>888889</v>
      </c>
      <c r="E893" s="68"/>
      <c r="F893" s="68"/>
    </row>
    <row r="894" spans="2:6" x14ac:dyDescent="0.2">
      <c r="B894" s="66" t="s">
        <v>662</v>
      </c>
      <c r="C894" s="66" t="s">
        <v>659</v>
      </c>
      <c r="D894" s="67">
        <v>888889</v>
      </c>
      <c r="E894" s="68"/>
      <c r="F894" s="68"/>
    </row>
    <row r="895" spans="2:6" x14ac:dyDescent="0.2">
      <c r="B895" s="66" t="s">
        <v>662</v>
      </c>
      <c r="C895" s="66" t="s">
        <v>659</v>
      </c>
      <c r="D895" s="67">
        <v>888889</v>
      </c>
      <c r="E895" s="68"/>
      <c r="F895" s="68"/>
    </row>
    <row r="896" spans="2:6" x14ac:dyDescent="0.2">
      <c r="B896" s="66" t="s">
        <v>658</v>
      </c>
      <c r="C896" s="66" t="s">
        <v>659</v>
      </c>
      <c r="D896" s="67">
        <v>888889</v>
      </c>
      <c r="E896" s="68"/>
      <c r="F896" s="68"/>
    </row>
    <row r="897" spans="2:6" x14ac:dyDescent="0.2">
      <c r="B897" s="66" t="s">
        <v>661</v>
      </c>
      <c r="C897" s="66" t="s">
        <v>659</v>
      </c>
      <c r="D897" s="67">
        <v>355556</v>
      </c>
      <c r="E897" s="68"/>
      <c r="F897" s="68"/>
    </row>
    <row r="898" spans="2:6" x14ac:dyDescent="0.2">
      <c r="B898" s="66" t="s">
        <v>661</v>
      </c>
      <c r="C898" s="66" t="s">
        <v>659</v>
      </c>
      <c r="D898" s="67">
        <v>888889</v>
      </c>
      <c r="E898" s="68"/>
      <c r="F898" s="68"/>
    </row>
    <row r="899" spans="2:6" x14ac:dyDescent="0.2">
      <c r="B899" s="66" t="s">
        <v>662</v>
      </c>
      <c r="C899" s="66" t="s">
        <v>659</v>
      </c>
      <c r="D899" s="67">
        <v>888889</v>
      </c>
      <c r="E899" s="68"/>
      <c r="F899" s="68"/>
    </row>
    <row r="900" spans="2:6" x14ac:dyDescent="0.2">
      <c r="B900" s="66" t="s">
        <v>658</v>
      </c>
      <c r="C900" s="66" t="s">
        <v>659</v>
      </c>
      <c r="D900" s="67">
        <v>888889</v>
      </c>
      <c r="E900" s="68"/>
      <c r="F900" s="68"/>
    </row>
    <row r="901" spans="2:6" x14ac:dyDescent="0.2">
      <c r="B901" s="66" t="s">
        <v>661</v>
      </c>
      <c r="C901" s="66" t="s">
        <v>659</v>
      </c>
      <c r="D901" s="67">
        <v>555333</v>
      </c>
      <c r="E901" s="68"/>
      <c r="F901" s="68"/>
    </row>
    <row r="902" spans="2:6" x14ac:dyDescent="0.2">
      <c r="B902" s="66" t="s">
        <v>661</v>
      </c>
      <c r="C902" s="66" t="s">
        <v>659</v>
      </c>
      <c r="D902" s="67">
        <v>888889</v>
      </c>
      <c r="E902" s="68"/>
      <c r="F902" s="68"/>
    </row>
    <row r="903" spans="2:6" x14ac:dyDescent="0.2">
      <c r="B903" s="66" t="s">
        <v>658</v>
      </c>
      <c r="C903" s="66" t="s">
        <v>659</v>
      </c>
      <c r="D903" s="67">
        <v>888888</v>
      </c>
      <c r="E903" s="68"/>
      <c r="F903" s="68"/>
    </row>
    <row r="904" spans="2:6" x14ac:dyDescent="0.2">
      <c r="B904" s="66" t="s">
        <v>662</v>
      </c>
      <c r="C904" s="66" t="s">
        <v>659</v>
      </c>
      <c r="D904" s="67">
        <v>888889</v>
      </c>
      <c r="E904" s="68"/>
      <c r="F904" s="68"/>
    </row>
    <row r="905" spans="2:6" x14ac:dyDescent="0.2">
      <c r="B905" s="66" t="s">
        <v>661</v>
      </c>
      <c r="C905" s="66" t="s">
        <v>659</v>
      </c>
      <c r="D905" s="67">
        <v>866889</v>
      </c>
      <c r="E905" s="68"/>
      <c r="F905" s="68"/>
    </row>
    <row r="906" spans="2:6" x14ac:dyDescent="0.2">
      <c r="B906" s="66" t="s">
        <v>658</v>
      </c>
      <c r="C906" s="66" t="s">
        <v>659</v>
      </c>
      <c r="D906" s="67">
        <v>888889</v>
      </c>
      <c r="E906" s="68"/>
      <c r="F906" s="68"/>
    </row>
    <row r="907" spans="2:6" x14ac:dyDescent="0.2">
      <c r="B907" s="66" t="s">
        <v>658</v>
      </c>
      <c r="C907" s="66" t="s">
        <v>659</v>
      </c>
      <c r="D907" s="67">
        <v>888889</v>
      </c>
      <c r="E907" s="68"/>
      <c r="F907" s="68"/>
    </row>
    <row r="908" spans="2:6" x14ac:dyDescent="0.2">
      <c r="B908" s="66" t="s">
        <v>661</v>
      </c>
      <c r="C908" s="66" t="s">
        <v>659</v>
      </c>
      <c r="D908" s="67">
        <v>888889</v>
      </c>
      <c r="E908" s="68"/>
      <c r="F908" s="68"/>
    </row>
    <row r="909" spans="2:6" x14ac:dyDescent="0.2">
      <c r="B909" s="66" t="s">
        <v>661</v>
      </c>
      <c r="C909" s="66" t="s">
        <v>659</v>
      </c>
      <c r="D909" s="67">
        <v>533333</v>
      </c>
      <c r="E909" s="68"/>
      <c r="F909" s="68"/>
    </row>
    <row r="910" spans="2:6" x14ac:dyDescent="0.2">
      <c r="B910" s="66" t="s">
        <v>658</v>
      </c>
      <c r="C910" s="66" t="s">
        <v>659</v>
      </c>
      <c r="D910" s="67">
        <v>888889</v>
      </c>
      <c r="E910" s="68"/>
      <c r="F910" s="68"/>
    </row>
    <row r="911" spans="2:6" x14ac:dyDescent="0.2">
      <c r="B911" s="66" t="s">
        <v>658</v>
      </c>
      <c r="C911" s="66" t="s">
        <v>659</v>
      </c>
      <c r="D911" s="67">
        <v>888889</v>
      </c>
      <c r="E911" s="68"/>
      <c r="F911" s="68"/>
    </row>
    <row r="912" spans="2:6" x14ac:dyDescent="0.2">
      <c r="B912" s="66" t="s">
        <v>662</v>
      </c>
      <c r="C912" s="66" t="s">
        <v>659</v>
      </c>
      <c r="D912" s="67">
        <v>1777778</v>
      </c>
      <c r="E912" s="68"/>
      <c r="F912" s="68"/>
    </row>
    <row r="913" spans="2:6" x14ac:dyDescent="0.2">
      <c r="B913" s="66" t="s">
        <v>662</v>
      </c>
      <c r="C913" s="66" t="s">
        <v>659</v>
      </c>
      <c r="D913" s="67">
        <v>888889</v>
      </c>
      <c r="E913" s="68"/>
      <c r="F913" s="68"/>
    </row>
    <row r="914" spans="2:6" x14ac:dyDescent="0.2">
      <c r="B914" s="66" t="s">
        <v>658</v>
      </c>
      <c r="C914" s="66" t="s">
        <v>659</v>
      </c>
      <c r="D914" s="67">
        <v>888889</v>
      </c>
      <c r="E914" s="68"/>
      <c r="F914" s="68"/>
    </row>
    <row r="915" spans="2:6" x14ac:dyDescent="0.2">
      <c r="B915" s="66" t="s">
        <v>661</v>
      </c>
      <c r="C915" s="66" t="s">
        <v>659</v>
      </c>
      <c r="D915" s="67">
        <v>888889</v>
      </c>
      <c r="E915" s="68"/>
      <c r="F915" s="68"/>
    </row>
    <row r="916" spans="2:6" x14ac:dyDescent="0.2">
      <c r="B916" s="66" t="s">
        <v>662</v>
      </c>
      <c r="C916" s="66" t="s">
        <v>659</v>
      </c>
      <c r="D916" s="67">
        <v>888889</v>
      </c>
      <c r="E916" s="68"/>
      <c r="F916" s="68"/>
    </row>
    <row r="917" spans="2:6" x14ac:dyDescent="0.2">
      <c r="B917" s="66" t="s">
        <v>658</v>
      </c>
      <c r="C917" s="66" t="s">
        <v>659</v>
      </c>
      <c r="D917" s="67">
        <v>888889</v>
      </c>
      <c r="E917" s="68"/>
      <c r="F917" s="68"/>
    </row>
    <row r="918" spans="2:6" x14ac:dyDescent="0.2">
      <c r="B918" s="66" t="s">
        <v>661</v>
      </c>
      <c r="C918" s="66" t="s">
        <v>659</v>
      </c>
      <c r="D918" s="67">
        <v>888889</v>
      </c>
      <c r="E918" s="68"/>
      <c r="F918" s="68"/>
    </row>
    <row r="919" spans="2:6" x14ac:dyDescent="0.2">
      <c r="B919" s="66" t="s">
        <v>662</v>
      </c>
      <c r="C919" s="66" t="s">
        <v>659</v>
      </c>
      <c r="D919" s="67">
        <v>888888</v>
      </c>
      <c r="E919" s="68"/>
      <c r="F919" s="68"/>
    </row>
    <row r="920" spans="2:6" x14ac:dyDescent="0.2">
      <c r="B920" s="66" t="s">
        <v>661</v>
      </c>
      <c r="C920" s="66" t="s">
        <v>659</v>
      </c>
      <c r="D920" s="67">
        <v>888889</v>
      </c>
      <c r="E920" s="68"/>
      <c r="F920" s="68"/>
    </row>
    <row r="921" spans="2:6" x14ac:dyDescent="0.2">
      <c r="B921" s="66" t="s">
        <v>658</v>
      </c>
      <c r="C921" s="66" t="s">
        <v>659</v>
      </c>
      <c r="D921" s="67">
        <v>888889</v>
      </c>
      <c r="E921" s="68"/>
      <c r="F921" s="68"/>
    </row>
    <row r="922" spans="2:6" x14ac:dyDescent="0.2">
      <c r="B922" s="66" t="s">
        <v>658</v>
      </c>
      <c r="C922" s="66" t="s">
        <v>659</v>
      </c>
      <c r="D922" s="67">
        <v>888889</v>
      </c>
      <c r="E922" s="68"/>
      <c r="F922" s="68"/>
    </row>
    <row r="923" spans="2:6" x14ac:dyDescent="0.2">
      <c r="B923" s="66" t="s">
        <v>663</v>
      </c>
      <c r="C923" s="66" t="s">
        <v>664</v>
      </c>
      <c r="D923" s="67">
        <v>1500000</v>
      </c>
      <c r="E923" s="68"/>
      <c r="F923" s="68"/>
    </row>
    <row r="924" spans="2:6" x14ac:dyDescent="0.2">
      <c r="B924" s="66" t="s">
        <v>665</v>
      </c>
      <c r="C924" s="66" t="s">
        <v>664</v>
      </c>
      <c r="D924" s="67">
        <v>1500000</v>
      </c>
      <c r="E924" s="68"/>
      <c r="F924" s="68"/>
    </row>
    <row r="925" spans="2:6" x14ac:dyDescent="0.2">
      <c r="B925" s="66" t="s">
        <v>663</v>
      </c>
      <c r="C925" s="66" t="s">
        <v>664</v>
      </c>
      <c r="D925" s="67">
        <v>1500000</v>
      </c>
      <c r="E925" s="68"/>
      <c r="F925" s="68"/>
    </row>
    <row r="926" spans="2:6" x14ac:dyDescent="0.2">
      <c r="B926" s="66" t="s">
        <v>666</v>
      </c>
      <c r="C926" s="66" t="s">
        <v>664</v>
      </c>
      <c r="D926" s="67">
        <v>1500000</v>
      </c>
      <c r="E926" s="68"/>
      <c r="F926" s="68"/>
    </row>
    <row r="927" spans="2:6" x14ac:dyDescent="0.2">
      <c r="B927" s="66" t="s">
        <v>665</v>
      </c>
      <c r="C927" s="66" t="s">
        <v>664</v>
      </c>
      <c r="D927" s="67">
        <v>1500000</v>
      </c>
      <c r="E927" s="68"/>
      <c r="F927" s="68"/>
    </row>
    <row r="928" spans="2:6" x14ac:dyDescent="0.2">
      <c r="B928" s="66" t="s">
        <v>665</v>
      </c>
      <c r="C928" s="66" t="s">
        <v>664</v>
      </c>
      <c r="D928" s="67">
        <v>1500000</v>
      </c>
      <c r="E928" s="68"/>
      <c r="F928" s="68"/>
    </row>
    <row r="929" spans="2:6" x14ac:dyDescent="0.2">
      <c r="B929" s="66" t="s">
        <v>666</v>
      </c>
      <c r="C929" s="66" t="s">
        <v>664</v>
      </c>
      <c r="D929" s="67">
        <v>750000</v>
      </c>
      <c r="E929" s="68"/>
      <c r="F929" s="68"/>
    </row>
    <row r="930" spans="2:6" x14ac:dyDescent="0.2">
      <c r="B930" s="66" t="s">
        <v>666</v>
      </c>
      <c r="C930" s="66" t="s">
        <v>664</v>
      </c>
      <c r="D930" s="67">
        <v>1500000</v>
      </c>
      <c r="E930" s="68"/>
      <c r="F930" s="68"/>
    </row>
    <row r="931" spans="2:6" x14ac:dyDescent="0.2">
      <c r="B931" s="66" t="s">
        <v>666</v>
      </c>
      <c r="C931" s="66" t="s">
        <v>664</v>
      </c>
      <c r="D931" s="67">
        <v>750000</v>
      </c>
      <c r="E931" s="68"/>
      <c r="F931" s="68"/>
    </row>
    <row r="932" spans="2:6" x14ac:dyDescent="0.2">
      <c r="B932" s="66" t="s">
        <v>663</v>
      </c>
      <c r="C932" s="66" t="s">
        <v>664</v>
      </c>
      <c r="D932" s="67">
        <v>1500000</v>
      </c>
      <c r="E932" s="68"/>
      <c r="F932" s="68"/>
    </row>
    <row r="933" spans="2:6" x14ac:dyDescent="0.2">
      <c r="B933" s="66" t="s">
        <v>663</v>
      </c>
      <c r="C933" s="66" t="s">
        <v>664</v>
      </c>
      <c r="D933" s="67">
        <v>1500000</v>
      </c>
      <c r="E933" s="68"/>
      <c r="F933" s="68"/>
    </row>
    <row r="934" spans="2:6" x14ac:dyDescent="0.2">
      <c r="B934" s="66" t="s">
        <v>665</v>
      </c>
      <c r="C934" s="66" t="s">
        <v>664</v>
      </c>
      <c r="D934" s="67">
        <v>1500000</v>
      </c>
      <c r="E934" s="68"/>
      <c r="F934" s="68"/>
    </row>
    <row r="935" spans="2:6" x14ac:dyDescent="0.2">
      <c r="B935" s="66" t="s">
        <v>666</v>
      </c>
      <c r="C935" s="66" t="s">
        <v>664</v>
      </c>
      <c r="D935" s="67">
        <v>1500000</v>
      </c>
      <c r="E935" s="68"/>
      <c r="F935" s="68"/>
    </row>
    <row r="936" spans="2:6" x14ac:dyDescent="0.2">
      <c r="B936" s="66" t="s">
        <v>663</v>
      </c>
      <c r="C936" s="66" t="s">
        <v>664</v>
      </c>
      <c r="D936" s="67">
        <v>1500000</v>
      </c>
      <c r="E936" s="68"/>
      <c r="F936" s="68"/>
    </row>
    <row r="937" spans="2:6" x14ac:dyDescent="0.2">
      <c r="B937" s="66" t="s">
        <v>665</v>
      </c>
      <c r="C937" s="66" t="s">
        <v>664</v>
      </c>
      <c r="D937" s="67">
        <v>1500000</v>
      </c>
      <c r="E937" s="68"/>
      <c r="F937" s="68"/>
    </row>
    <row r="938" spans="2:6" x14ac:dyDescent="0.2">
      <c r="B938" s="66" t="s">
        <v>665</v>
      </c>
      <c r="C938" s="66" t="s">
        <v>664</v>
      </c>
      <c r="D938" s="67">
        <v>1500000</v>
      </c>
      <c r="E938" s="68"/>
      <c r="F938" s="68"/>
    </row>
    <row r="939" spans="2:6" x14ac:dyDescent="0.2">
      <c r="B939" s="66" t="s">
        <v>666</v>
      </c>
      <c r="C939" s="66" t="s">
        <v>664</v>
      </c>
      <c r="D939" s="67">
        <v>1500000</v>
      </c>
      <c r="E939" s="68"/>
      <c r="F939" s="68"/>
    </row>
    <row r="940" spans="2:6" x14ac:dyDescent="0.2">
      <c r="B940" s="66" t="s">
        <v>665</v>
      </c>
      <c r="C940" s="66" t="s">
        <v>664</v>
      </c>
      <c r="D940" s="67">
        <v>1500000</v>
      </c>
      <c r="E940" s="68"/>
      <c r="F940" s="68"/>
    </row>
    <row r="941" spans="2:6" x14ac:dyDescent="0.2">
      <c r="B941" s="66" t="s">
        <v>665</v>
      </c>
      <c r="C941" s="66" t="s">
        <v>664</v>
      </c>
      <c r="D941" s="67">
        <v>1500000</v>
      </c>
      <c r="E941" s="68"/>
      <c r="F941" s="68"/>
    </row>
    <row r="942" spans="2:6" x14ac:dyDescent="0.2">
      <c r="B942" s="66" t="s">
        <v>666</v>
      </c>
      <c r="C942" s="66" t="s">
        <v>664</v>
      </c>
      <c r="D942" s="67">
        <v>1500000</v>
      </c>
      <c r="E942" s="68"/>
      <c r="F942" s="68"/>
    </row>
    <row r="943" spans="2:6" x14ac:dyDescent="0.2">
      <c r="B943" s="66" t="s">
        <v>665</v>
      </c>
      <c r="C943" s="66" t="s">
        <v>664</v>
      </c>
      <c r="D943" s="67">
        <v>1500000</v>
      </c>
      <c r="E943" s="68"/>
      <c r="F943" s="68"/>
    </row>
    <row r="944" spans="2:6" x14ac:dyDescent="0.2">
      <c r="B944" s="66" t="s">
        <v>663</v>
      </c>
      <c r="C944" s="66" t="s">
        <v>664</v>
      </c>
      <c r="D944" s="67">
        <v>1500000</v>
      </c>
      <c r="E944" s="68"/>
      <c r="F944" s="68"/>
    </row>
    <row r="945" spans="2:6" x14ac:dyDescent="0.2">
      <c r="B945" s="66" t="s">
        <v>665</v>
      </c>
      <c r="C945" s="66" t="s">
        <v>664</v>
      </c>
      <c r="D945" s="67">
        <v>1500000</v>
      </c>
      <c r="E945" s="68"/>
      <c r="F945" s="68"/>
    </row>
    <row r="946" spans="2:6" x14ac:dyDescent="0.2">
      <c r="B946" s="66" t="s">
        <v>665</v>
      </c>
      <c r="C946" s="66" t="s">
        <v>664</v>
      </c>
      <c r="D946" s="67">
        <v>1500000</v>
      </c>
      <c r="E946" s="68"/>
      <c r="F946" s="68"/>
    </row>
    <row r="947" spans="2:6" x14ac:dyDescent="0.2">
      <c r="B947" s="66" t="s">
        <v>665</v>
      </c>
      <c r="C947" s="66" t="s">
        <v>664</v>
      </c>
      <c r="D947" s="67">
        <v>1500000</v>
      </c>
      <c r="E947" s="68"/>
      <c r="F947" s="68"/>
    </row>
    <row r="948" spans="2:6" x14ac:dyDescent="0.2">
      <c r="B948" s="66" t="s">
        <v>666</v>
      </c>
      <c r="C948" s="66" t="s">
        <v>664</v>
      </c>
      <c r="D948" s="67">
        <v>1500000</v>
      </c>
      <c r="E948" s="68"/>
      <c r="F948" s="68"/>
    </row>
    <row r="949" spans="2:6" x14ac:dyDescent="0.2">
      <c r="B949" s="66" t="s">
        <v>663</v>
      </c>
      <c r="C949" s="66" t="s">
        <v>664</v>
      </c>
      <c r="D949" s="67">
        <v>1500000</v>
      </c>
      <c r="E949" s="68"/>
      <c r="F949" s="68"/>
    </row>
    <row r="950" spans="2:6" x14ac:dyDescent="0.2">
      <c r="B950" s="66" t="s">
        <v>663</v>
      </c>
      <c r="C950" s="66" t="s">
        <v>664</v>
      </c>
      <c r="D950" s="67">
        <v>1500000</v>
      </c>
      <c r="E950" s="68"/>
      <c r="F950" s="68"/>
    </row>
    <row r="951" spans="2:6" x14ac:dyDescent="0.2">
      <c r="B951" s="66" t="s">
        <v>663</v>
      </c>
      <c r="C951" s="66" t="s">
        <v>664</v>
      </c>
      <c r="D951" s="67">
        <v>1500000</v>
      </c>
      <c r="E951" s="68"/>
      <c r="F951" s="68"/>
    </row>
    <row r="952" spans="2:6" x14ac:dyDescent="0.2">
      <c r="B952" s="66" t="s">
        <v>663</v>
      </c>
      <c r="C952" s="66" t="s">
        <v>664</v>
      </c>
      <c r="D952" s="67">
        <v>1500000</v>
      </c>
      <c r="E952" s="68"/>
      <c r="F952" s="68"/>
    </row>
    <row r="953" spans="2:6" x14ac:dyDescent="0.2">
      <c r="B953" s="66" t="s">
        <v>663</v>
      </c>
      <c r="C953" s="66" t="s">
        <v>664</v>
      </c>
      <c r="D953" s="67">
        <v>1500000</v>
      </c>
      <c r="E953" s="68"/>
      <c r="F953" s="68"/>
    </row>
    <row r="954" spans="2:6" x14ac:dyDescent="0.2">
      <c r="B954" s="66" t="s">
        <v>666</v>
      </c>
      <c r="C954" s="66" t="s">
        <v>664</v>
      </c>
      <c r="D954" s="67">
        <v>1500000</v>
      </c>
      <c r="E954" s="68"/>
      <c r="F954" s="68"/>
    </row>
    <row r="955" spans="2:6" x14ac:dyDescent="0.2">
      <c r="B955" s="66" t="s">
        <v>666</v>
      </c>
      <c r="C955" s="66" t="s">
        <v>664</v>
      </c>
      <c r="D955" s="67">
        <v>1500000</v>
      </c>
      <c r="E955" s="68"/>
      <c r="F955" s="68"/>
    </row>
    <row r="956" spans="2:6" x14ac:dyDescent="0.2">
      <c r="B956" s="66" t="s">
        <v>666</v>
      </c>
      <c r="C956" s="66" t="s">
        <v>664</v>
      </c>
      <c r="D956" s="67">
        <v>1500000</v>
      </c>
      <c r="E956" s="68"/>
      <c r="F956" s="68"/>
    </row>
    <row r="957" spans="2:6" x14ac:dyDescent="0.2">
      <c r="B957" s="66" t="s">
        <v>666</v>
      </c>
      <c r="C957" s="66" t="s">
        <v>664</v>
      </c>
      <c r="D957" s="67">
        <v>1500000</v>
      </c>
      <c r="E957" s="68"/>
      <c r="F957" s="68"/>
    </row>
    <row r="958" spans="2:6" x14ac:dyDescent="0.2">
      <c r="B958" s="66" t="s">
        <v>663</v>
      </c>
      <c r="C958" s="66" t="s">
        <v>664</v>
      </c>
      <c r="D958" s="67">
        <v>1500000</v>
      </c>
      <c r="E958" s="68"/>
      <c r="F958" s="68"/>
    </row>
    <row r="959" spans="2:6" x14ac:dyDescent="0.2">
      <c r="B959" s="66" t="s">
        <v>666</v>
      </c>
      <c r="C959" s="66" t="s">
        <v>664</v>
      </c>
      <c r="D959" s="67">
        <v>1500000</v>
      </c>
      <c r="E959" s="68"/>
      <c r="F959" s="68"/>
    </row>
    <row r="960" spans="2:6" x14ac:dyDescent="0.2">
      <c r="B960" s="66" t="s">
        <v>667</v>
      </c>
      <c r="C960" s="66" t="s">
        <v>422</v>
      </c>
      <c r="D960" s="67">
        <v>555556</v>
      </c>
      <c r="E960" s="68"/>
      <c r="F960" s="68"/>
    </row>
    <row r="961" spans="2:6" x14ac:dyDescent="0.2">
      <c r="B961" s="66" t="s">
        <v>668</v>
      </c>
      <c r="C961" s="66" t="s">
        <v>422</v>
      </c>
      <c r="D961" s="67">
        <v>555556</v>
      </c>
      <c r="E961" s="68"/>
      <c r="F961" s="68"/>
    </row>
    <row r="962" spans="2:6" x14ac:dyDescent="0.2">
      <c r="B962" s="66" t="s">
        <v>658</v>
      </c>
      <c r="C962" s="66" t="s">
        <v>422</v>
      </c>
      <c r="D962" s="67">
        <v>500000</v>
      </c>
      <c r="E962" s="68"/>
      <c r="F962" s="68"/>
    </row>
    <row r="963" spans="2:6" x14ac:dyDescent="0.2">
      <c r="B963" s="66" t="s">
        <v>667</v>
      </c>
      <c r="C963" s="66" t="s">
        <v>422</v>
      </c>
      <c r="D963" s="67">
        <v>555556</v>
      </c>
      <c r="E963" s="68"/>
      <c r="F963" s="68"/>
    </row>
    <row r="964" spans="2:6" x14ac:dyDescent="0.2">
      <c r="B964" s="66" t="s">
        <v>668</v>
      </c>
      <c r="C964" s="66" t="s">
        <v>422</v>
      </c>
      <c r="D964" s="67">
        <v>555556</v>
      </c>
      <c r="E964" s="68"/>
      <c r="F964" s="68"/>
    </row>
    <row r="965" spans="2:6" x14ac:dyDescent="0.2">
      <c r="B965" s="66" t="s">
        <v>669</v>
      </c>
      <c r="C965" s="66" t="s">
        <v>422</v>
      </c>
      <c r="D965" s="67">
        <v>944444</v>
      </c>
      <c r="E965" s="68"/>
      <c r="F965" s="68"/>
    </row>
    <row r="966" spans="2:6" x14ac:dyDescent="0.2">
      <c r="B966" s="66" t="s">
        <v>670</v>
      </c>
      <c r="C966" s="66" t="s">
        <v>422</v>
      </c>
      <c r="D966" s="67">
        <v>944444</v>
      </c>
      <c r="E966" s="68"/>
      <c r="F966" s="68"/>
    </row>
    <row r="967" spans="2:6" x14ac:dyDescent="0.2">
      <c r="B967" s="66" t="s">
        <v>669</v>
      </c>
      <c r="C967" s="66" t="s">
        <v>422</v>
      </c>
      <c r="D967" s="67">
        <v>944444</v>
      </c>
      <c r="E967" s="68"/>
      <c r="F967" s="68"/>
    </row>
    <row r="968" spans="2:6" x14ac:dyDescent="0.2">
      <c r="B968" s="66" t="s">
        <v>670</v>
      </c>
      <c r="C968" s="66" t="s">
        <v>422</v>
      </c>
      <c r="D968" s="67">
        <v>944444</v>
      </c>
      <c r="E968" s="68"/>
      <c r="F968" s="68"/>
    </row>
    <row r="969" spans="2:6" x14ac:dyDescent="0.2">
      <c r="B969" s="66" t="s">
        <v>668</v>
      </c>
      <c r="C969" s="66" t="s">
        <v>422</v>
      </c>
      <c r="D969" s="67">
        <v>555556</v>
      </c>
      <c r="E969" s="68"/>
      <c r="F969" s="68"/>
    </row>
    <row r="970" spans="2:6" x14ac:dyDescent="0.2">
      <c r="B970" s="66" t="s">
        <v>667</v>
      </c>
      <c r="C970" s="66" t="s">
        <v>422</v>
      </c>
      <c r="D970" s="67">
        <v>555556</v>
      </c>
      <c r="E970" s="68"/>
      <c r="F970" s="68"/>
    </row>
    <row r="971" spans="2:6" x14ac:dyDescent="0.2">
      <c r="B971" s="66" t="s">
        <v>671</v>
      </c>
      <c r="C971" s="66" t="s">
        <v>422</v>
      </c>
      <c r="D971" s="67">
        <v>555556</v>
      </c>
      <c r="E971" s="68"/>
      <c r="F971" s="68"/>
    </row>
    <row r="972" spans="2:6" x14ac:dyDescent="0.2">
      <c r="B972" s="66" t="s">
        <v>671</v>
      </c>
      <c r="C972" s="66" t="s">
        <v>422</v>
      </c>
      <c r="D972" s="67">
        <v>555556</v>
      </c>
      <c r="E972" s="68"/>
      <c r="F972" s="68"/>
    </row>
    <row r="973" spans="2:6" x14ac:dyDescent="0.2">
      <c r="B973" s="66" t="s">
        <v>667</v>
      </c>
      <c r="C973" s="66" t="s">
        <v>422</v>
      </c>
      <c r="D973" s="67">
        <v>555556</v>
      </c>
      <c r="E973" s="68"/>
      <c r="F973" s="68"/>
    </row>
    <row r="974" spans="2:6" x14ac:dyDescent="0.2">
      <c r="B974" s="66" t="s">
        <v>668</v>
      </c>
      <c r="C974" s="66" t="s">
        <v>422</v>
      </c>
      <c r="D974" s="67">
        <v>555556</v>
      </c>
      <c r="E974" s="68"/>
      <c r="F974" s="68"/>
    </row>
    <row r="975" spans="2:6" x14ac:dyDescent="0.2">
      <c r="B975" s="66" t="s">
        <v>670</v>
      </c>
      <c r="C975" s="66" t="s">
        <v>422</v>
      </c>
      <c r="D975" s="67">
        <v>944444</v>
      </c>
      <c r="E975" s="68"/>
      <c r="F975" s="68"/>
    </row>
    <row r="976" spans="2:6" x14ac:dyDescent="0.2">
      <c r="B976" s="66" t="s">
        <v>669</v>
      </c>
      <c r="C976" s="66" t="s">
        <v>422</v>
      </c>
      <c r="D976" s="67">
        <v>944444</v>
      </c>
      <c r="E976" s="68"/>
      <c r="F976" s="68"/>
    </row>
    <row r="977" spans="2:6" x14ac:dyDescent="0.2">
      <c r="B977" s="66" t="s">
        <v>667</v>
      </c>
      <c r="C977" s="66" t="s">
        <v>422</v>
      </c>
      <c r="D977" s="67">
        <v>555556</v>
      </c>
      <c r="E977" s="68"/>
      <c r="F977" s="68"/>
    </row>
    <row r="978" spans="2:6" x14ac:dyDescent="0.2">
      <c r="B978" s="66" t="s">
        <v>669</v>
      </c>
      <c r="C978" s="66" t="s">
        <v>422</v>
      </c>
      <c r="D978" s="67">
        <v>944444</v>
      </c>
      <c r="E978" s="68"/>
      <c r="F978" s="68"/>
    </row>
    <row r="979" spans="2:6" x14ac:dyDescent="0.2">
      <c r="B979" s="66" t="s">
        <v>668</v>
      </c>
      <c r="C979" s="66" t="s">
        <v>422</v>
      </c>
      <c r="D979" s="67">
        <v>555556</v>
      </c>
      <c r="E979" s="68"/>
      <c r="F979" s="68"/>
    </row>
    <row r="980" spans="2:6" x14ac:dyDescent="0.2">
      <c r="B980" s="66" t="s">
        <v>670</v>
      </c>
      <c r="C980" s="66" t="s">
        <v>422</v>
      </c>
      <c r="D980" s="67">
        <v>944444</v>
      </c>
      <c r="E980" s="68"/>
      <c r="F980" s="68"/>
    </row>
    <row r="981" spans="2:6" x14ac:dyDescent="0.2">
      <c r="B981" s="66" t="s">
        <v>672</v>
      </c>
      <c r="C981" s="66" t="s">
        <v>422</v>
      </c>
      <c r="D981" s="67">
        <v>340741</v>
      </c>
      <c r="E981" s="68"/>
      <c r="F981" s="68"/>
    </row>
    <row r="982" spans="2:6" x14ac:dyDescent="0.2">
      <c r="B982" s="66" t="s">
        <v>671</v>
      </c>
      <c r="C982" s="66" t="s">
        <v>422</v>
      </c>
      <c r="D982" s="67">
        <v>555556</v>
      </c>
      <c r="E982" s="68"/>
      <c r="F982" s="68"/>
    </row>
    <row r="983" spans="2:6" x14ac:dyDescent="0.2">
      <c r="B983" s="66" t="s">
        <v>673</v>
      </c>
      <c r="C983" s="66" t="s">
        <v>417</v>
      </c>
      <c r="D983" s="67">
        <v>1920000</v>
      </c>
      <c r="E983" s="68"/>
      <c r="F983" s="68"/>
    </row>
    <row r="984" spans="2:6" x14ac:dyDescent="0.2">
      <c r="B984" s="66" t="s">
        <v>673</v>
      </c>
      <c r="C984" s="66" t="s">
        <v>417</v>
      </c>
      <c r="D984" s="67">
        <v>1920000</v>
      </c>
      <c r="E984" s="68"/>
      <c r="F984" s="68"/>
    </row>
    <row r="985" spans="2:6" x14ac:dyDescent="0.2">
      <c r="B985" s="66" t="s">
        <v>673</v>
      </c>
      <c r="C985" s="66" t="s">
        <v>417</v>
      </c>
      <c r="D985" s="67">
        <v>1920000</v>
      </c>
      <c r="E985" s="68"/>
      <c r="F985" s="68"/>
    </row>
    <row r="986" spans="2:6" x14ac:dyDescent="0.2">
      <c r="B986" s="66" t="s">
        <v>674</v>
      </c>
      <c r="C986" s="66" t="s">
        <v>417</v>
      </c>
      <c r="D986" s="67">
        <v>1680000</v>
      </c>
      <c r="E986" s="68"/>
      <c r="F986" s="68"/>
    </row>
    <row r="987" spans="2:6" x14ac:dyDescent="0.2">
      <c r="B987" s="66" t="s">
        <v>674</v>
      </c>
      <c r="C987" s="66" t="s">
        <v>417</v>
      </c>
      <c r="D987" s="67">
        <v>1680000</v>
      </c>
      <c r="E987" s="68"/>
      <c r="F987" s="68"/>
    </row>
    <row r="988" spans="2:6" x14ac:dyDescent="0.2">
      <c r="B988" s="66" t="s">
        <v>674</v>
      </c>
      <c r="C988" s="66" t="s">
        <v>417</v>
      </c>
      <c r="D988" s="67">
        <v>1680000</v>
      </c>
      <c r="E988" s="68"/>
      <c r="F988" s="68"/>
    </row>
    <row r="989" spans="2:6" x14ac:dyDescent="0.2">
      <c r="B989" s="66" t="s">
        <v>675</v>
      </c>
      <c r="C989" s="66" t="s">
        <v>417</v>
      </c>
      <c r="D989" s="67">
        <v>1440000</v>
      </c>
      <c r="E989" s="68"/>
      <c r="F989" s="68"/>
    </row>
    <row r="990" spans="2:6" x14ac:dyDescent="0.2">
      <c r="B990" s="66" t="s">
        <v>675</v>
      </c>
      <c r="C990" s="66" t="s">
        <v>417</v>
      </c>
      <c r="D990" s="67">
        <v>1440000</v>
      </c>
      <c r="E990" s="68"/>
      <c r="F990" s="68"/>
    </row>
    <row r="991" spans="2:6" x14ac:dyDescent="0.2">
      <c r="B991" s="66" t="s">
        <v>675</v>
      </c>
      <c r="C991" s="66" t="s">
        <v>417</v>
      </c>
      <c r="D991" s="67">
        <v>1440000</v>
      </c>
      <c r="E991" s="68"/>
      <c r="F991" s="68"/>
    </row>
    <row r="992" spans="2:6" x14ac:dyDescent="0.2">
      <c r="B992" s="66" t="s">
        <v>675</v>
      </c>
      <c r="C992" s="66" t="s">
        <v>417</v>
      </c>
      <c r="D992" s="67">
        <v>1440000</v>
      </c>
      <c r="E992" s="68"/>
      <c r="F992" s="68"/>
    </row>
    <row r="993" spans="2:6" x14ac:dyDescent="0.2">
      <c r="B993" s="66" t="s">
        <v>674</v>
      </c>
      <c r="C993" s="66" t="s">
        <v>417</v>
      </c>
      <c r="D993" s="67">
        <v>1680000</v>
      </c>
      <c r="E993" s="68"/>
      <c r="F993" s="68"/>
    </row>
    <row r="994" spans="2:6" x14ac:dyDescent="0.2">
      <c r="B994" s="66" t="s">
        <v>673</v>
      </c>
      <c r="C994" s="66" t="s">
        <v>417</v>
      </c>
      <c r="D994" s="67">
        <v>1920000</v>
      </c>
      <c r="E994" s="68"/>
      <c r="F994" s="68"/>
    </row>
    <row r="995" spans="2:6" x14ac:dyDescent="0.2">
      <c r="B995" s="66" t="s">
        <v>675</v>
      </c>
      <c r="C995" s="66" t="s">
        <v>417</v>
      </c>
      <c r="D995" s="67">
        <v>1440000</v>
      </c>
      <c r="E995" s="68"/>
      <c r="F995" s="68"/>
    </row>
    <row r="996" spans="2:6" x14ac:dyDescent="0.2">
      <c r="B996" s="66" t="s">
        <v>675</v>
      </c>
      <c r="C996" s="66" t="s">
        <v>417</v>
      </c>
      <c r="D996" s="67">
        <v>1440000</v>
      </c>
      <c r="E996" s="68"/>
      <c r="F996" s="68"/>
    </row>
    <row r="997" spans="2:6" x14ac:dyDescent="0.2">
      <c r="B997" s="66" t="s">
        <v>674</v>
      </c>
      <c r="C997" s="66" t="s">
        <v>417</v>
      </c>
      <c r="D997" s="67">
        <v>1680000</v>
      </c>
      <c r="E997" s="68"/>
      <c r="F997" s="68"/>
    </row>
    <row r="998" spans="2:6" x14ac:dyDescent="0.2">
      <c r="B998" s="66" t="s">
        <v>674</v>
      </c>
      <c r="C998" s="66" t="s">
        <v>417</v>
      </c>
      <c r="D998" s="67">
        <v>1680000</v>
      </c>
      <c r="E998" s="68"/>
      <c r="F998" s="68"/>
    </row>
    <row r="999" spans="2:6" x14ac:dyDescent="0.2">
      <c r="B999" s="66" t="s">
        <v>673</v>
      </c>
      <c r="C999" s="66" t="s">
        <v>417</v>
      </c>
      <c r="D999" s="67">
        <v>1920000</v>
      </c>
      <c r="E999" s="68"/>
      <c r="F999" s="68"/>
    </row>
    <row r="1000" spans="2:6" x14ac:dyDescent="0.2">
      <c r="B1000" s="66" t="s">
        <v>673</v>
      </c>
      <c r="C1000" s="66" t="s">
        <v>417</v>
      </c>
      <c r="D1000" s="67">
        <v>1920000</v>
      </c>
      <c r="E1000" s="68"/>
      <c r="F1000" s="68"/>
    </row>
    <row r="1001" spans="2:6" x14ac:dyDescent="0.2">
      <c r="B1001" s="66" t="s">
        <v>676</v>
      </c>
      <c r="C1001" s="66" t="s">
        <v>430</v>
      </c>
      <c r="D1001" s="67">
        <v>900000</v>
      </c>
      <c r="E1001" s="68"/>
      <c r="F1001" s="68"/>
    </row>
    <row r="1002" spans="2:6" x14ac:dyDescent="0.2">
      <c r="B1002" s="66" t="s">
        <v>676</v>
      </c>
      <c r="C1002" s="66" t="s">
        <v>430</v>
      </c>
      <c r="D1002" s="67">
        <v>540000</v>
      </c>
      <c r="E1002" s="68"/>
      <c r="F1002" s="68"/>
    </row>
    <row r="1003" spans="2:6" x14ac:dyDescent="0.2">
      <c r="B1003" s="66" t="s">
        <v>677</v>
      </c>
      <c r="C1003" s="66" t="s">
        <v>430</v>
      </c>
      <c r="D1003" s="67">
        <v>800000</v>
      </c>
      <c r="E1003" s="68"/>
      <c r="F1003" s="68"/>
    </row>
    <row r="1004" spans="2:6" x14ac:dyDescent="0.2">
      <c r="B1004" s="66" t="s">
        <v>677</v>
      </c>
      <c r="C1004" s="66" t="s">
        <v>430</v>
      </c>
      <c r="D1004" s="67">
        <v>480000</v>
      </c>
      <c r="E1004" s="68"/>
      <c r="F1004" s="68"/>
    </row>
    <row r="1005" spans="2:6" x14ac:dyDescent="0.2">
      <c r="B1005" s="66" t="s">
        <v>678</v>
      </c>
      <c r="C1005" s="66" t="s">
        <v>430</v>
      </c>
      <c r="D1005" s="67">
        <v>1300000</v>
      </c>
      <c r="E1005" s="68"/>
      <c r="F1005" s="68"/>
    </row>
    <row r="1006" spans="2:6" x14ac:dyDescent="0.2">
      <c r="B1006" s="66" t="s">
        <v>678</v>
      </c>
      <c r="C1006" s="66" t="s">
        <v>430</v>
      </c>
      <c r="D1006" s="67">
        <v>563333</v>
      </c>
      <c r="E1006" s="68"/>
      <c r="F1006" s="68"/>
    </row>
    <row r="1007" spans="2:6" x14ac:dyDescent="0.2">
      <c r="B1007" s="66" t="s">
        <v>677</v>
      </c>
      <c r="C1007" s="66" t="s">
        <v>430</v>
      </c>
      <c r="D1007" s="67">
        <v>800000</v>
      </c>
      <c r="E1007" s="68"/>
      <c r="F1007" s="68"/>
    </row>
    <row r="1008" spans="2:6" x14ac:dyDescent="0.2">
      <c r="B1008" s="66" t="s">
        <v>676</v>
      </c>
      <c r="C1008" s="66" t="s">
        <v>430</v>
      </c>
      <c r="D1008" s="67">
        <v>900000</v>
      </c>
      <c r="E1008" s="68"/>
      <c r="F1008" s="68"/>
    </row>
    <row r="1009" spans="2:6" x14ac:dyDescent="0.2">
      <c r="B1009" s="66" t="s">
        <v>676</v>
      </c>
      <c r="C1009" s="66" t="s">
        <v>430</v>
      </c>
      <c r="D1009" s="67">
        <v>900000</v>
      </c>
      <c r="E1009" s="68"/>
      <c r="F1009" s="68"/>
    </row>
    <row r="1010" spans="2:6" x14ac:dyDescent="0.2">
      <c r="B1010" s="66" t="s">
        <v>677</v>
      </c>
      <c r="C1010" s="66" t="s">
        <v>430</v>
      </c>
      <c r="D1010" s="67">
        <v>800000</v>
      </c>
      <c r="E1010" s="68"/>
      <c r="F1010" s="68"/>
    </row>
    <row r="1011" spans="2:6" x14ac:dyDescent="0.2">
      <c r="B1011" s="66" t="s">
        <v>678</v>
      </c>
      <c r="C1011" s="66" t="s">
        <v>430</v>
      </c>
      <c r="D1011" s="67">
        <v>1300000</v>
      </c>
      <c r="E1011" s="68"/>
      <c r="F1011" s="68"/>
    </row>
    <row r="1012" spans="2:6" x14ac:dyDescent="0.2">
      <c r="B1012" s="66" t="s">
        <v>678</v>
      </c>
      <c r="C1012" s="66" t="s">
        <v>430</v>
      </c>
      <c r="D1012" s="67">
        <v>1300000</v>
      </c>
      <c r="E1012" s="68"/>
      <c r="F1012" s="68"/>
    </row>
    <row r="1013" spans="2:6" x14ac:dyDescent="0.2">
      <c r="B1013" s="66" t="s">
        <v>676</v>
      </c>
      <c r="C1013" s="66" t="s">
        <v>430</v>
      </c>
      <c r="D1013" s="67">
        <v>900000</v>
      </c>
      <c r="E1013" s="68"/>
      <c r="F1013" s="68"/>
    </row>
    <row r="1014" spans="2:6" x14ac:dyDescent="0.2">
      <c r="B1014" s="66" t="s">
        <v>677</v>
      </c>
      <c r="C1014" s="66" t="s">
        <v>430</v>
      </c>
      <c r="D1014" s="67">
        <v>800000</v>
      </c>
      <c r="E1014" s="68"/>
      <c r="F1014" s="68"/>
    </row>
    <row r="1015" spans="2:6" x14ac:dyDescent="0.2">
      <c r="B1015" s="66" t="s">
        <v>678</v>
      </c>
      <c r="C1015" s="66" t="s">
        <v>430</v>
      </c>
      <c r="D1015" s="67">
        <v>1300000</v>
      </c>
      <c r="E1015" s="68"/>
      <c r="F1015" s="68"/>
    </row>
    <row r="1016" spans="2:6" x14ac:dyDescent="0.2">
      <c r="B1016" s="66" t="s">
        <v>679</v>
      </c>
      <c r="C1016" s="66" t="s">
        <v>424</v>
      </c>
      <c r="D1016" s="67">
        <v>773334</v>
      </c>
      <c r="E1016" s="68"/>
      <c r="F1016" s="68"/>
    </row>
    <row r="1017" spans="2:6" x14ac:dyDescent="0.2">
      <c r="B1017" s="66" t="s">
        <v>680</v>
      </c>
      <c r="C1017" s="66" t="s">
        <v>424</v>
      </c>
      <c r="D1017" s="67">
        <v>773334</v>
      </c>
      <c r="E1017" s="68"/>
      <c r="F1017" s="68"/>
    </row>
    <row r="1018" spans="2:6" x14ac:dyDescent="0.2">
      <c r="B1018" s="66" t="s">
        <v>679</v>
      </c>
      <c r="C1018" s="66" t="s">
        <v>424</v>
      </c>
      <c r="D1018" s="67">
        <v>1546667</v>
      </c>
      <c r="E1018" s="68"/>
      <c r="F1018" s="68"/>
    </row>
    <row r="1019" spans="2:6" x14ac:dyDescent="0.2">
      <c r="B1019" s="66" t="s">
        <v>680</v>
      </c>
      <c r="C1019" s="66" t="s">
        <v>424</v>
      </c>
      <c r="D1019" s="67">
        <v>1546667</v>
      </c>
      <c r="E1019" s="68"/>
      <c r="F1019" s="68"/>
    </row>
    <row r="1020" spans="2:6" x14ac:dyDescent="0.2">
      <c r="B1020" s="66" t="s">
        <v>680</v>
      </c>
      <c r="C1020" s="66" t="s">
        <v>424</v>
      </c>
      <c r="D1020" s="67">
        <v>1546667</v>
      </c>
      <c r="E1020" s="68"/>
      <c r="F1020" s="68"/>
    </row>
    <row r="1021" spans="2:6" x14ac:dyDescent="0.2">
      <c r="B1021" s="66" t="s">
        <v>679</v>
      </c>
      <c r="C1021" s="66" t="s">
        <v>424</v>
      </c>
      <c r="D1021" s="67">
        <v>1546667</v>
      </c>
      <c r="E1021" s="68"/>
      <c r="F1021" s="68"/>
    </row>
    <row r="1022" spans="2:6" x14ac:dyDescent="0.2">
      <c r="B1022" s="66" t="s">
        <v>681</v>
      </c>
      <c r="C1022" s="66" t="s">
        <v>424</v>
      </c>
      <c r="D1022" s="67">
        <v>1031111</v>
      </c>
      <c r="E1022" s="68"/>
      <c r="F1022" s="68"/>
    </row>
    <row r="1023" spans="2:6" x14ac:dyDescent="0.2">
      <c r="B1023" s="66" t="s">
        <v>679</v>
      </c>
      <c r="C1023" s="66" t="s">
        <v>424</v>
      </c>
      <c r="D1023" s="67">
        <v>1546667</v>
      </c>
      <c r="E1023" s="68"/>
      <c r="F1023" s="68"/>
    </row>
    <row r="1024" spans="2:6" x14ac:dyDescent="0.2">
      <c r="B1024" s="66" t="s">
        <v>680</v>
      </c>
      <c r="C1024" s="66" t="s">
        <v>424</v>
      </c>
      <c r="D1024" s="67">
        <v>1546667</v>
      </c>
      <c r="E1024" s="68"/>
      <c r="F1024" s="68"/>
    </row>
    <row r="1025" spans="2:6" x14ac:dyDescent="0.2">
      <c r="B1025" s="66" t="s">
        <v>681</v>
      </c>
      <c r="C1025" s="66" t="s">
        <v>424</v>
      </c>
      <c r="D1025" s="67">
        <v>1546667</v>
      </c>
      <c r="E1025" s="68"/>
      <c r="F1025" s="68"/>
    </row>
    <row r="1026" spans="2:6" x14ac:dyDescent="0.2">
      <c r="B1026" s="66" t="s">
        <v>682</v>
      </c>
      <c r="C1026" s="66" t="s">
        <v>431</v>
      </c>
      <c r="D1026" s="67">
        <v>1500000</v>
      </c>
      <c r="E1026" s="68"/>
      <c r="F1026" s="68"/>
    </row>
    <row r="1027" spans="2:6" x14ac:dyDescent="0.2">
      <c r="B1027" s="66" t="s">
        <v>683</v>
      </c>
      <c r="C1027" s="66" t="s">
        <v>431</v>
      </c>
      <c r="D1027" s="67">
        <v>1000000</v>
      </c>
      <c r="E1027" s="68"/>
      <c r="F1027" s="68"/>
    </row>
    <row r="1028" spans="2:6" x14ac:dyDescent="0.2">
      <c r="B1028" s="66" t="s">
        <v>684</v>
      </c>
      <c r="C1028" s="66" t="s">
        <v>431</v>
      </c>
      <c r="D1028" s="67">
        <v>500000</v>
      </c>
      <c r="E1028" s="68"/>
      <c r="F1028" s="68"/>
    </row>
    <row r="1029" spans="2:6" x14ac:dyDescent="0.2">
      <c r="B1029" s="66" t="s">
        <v>85</v>
      </c>
      <c r="C1029" s="66" t="s">
        <v>431</v>
      </c>
      <c r="D1029" s="67">
        <v>1500000</v>
      </c>
      <c r="E1029" s="68"/>
      <c r="F1029" s="68"/>
    </row>
    <row r="1030" spans="2:6" x14ac:dyDescent="0.2">
      <c r="B1030" s="66" t="s">
        <v>684</v>
      </c>
      <c r="C1030" s="66" t="s">
        <v>431</v>
      </c>
      <c r="D1030" s="67">
        <v>250000</v>
      </c>
      <c r="E1030" s="68"/>
      <c r="F1030" s="68"/>
    </row>
    <row r="1031" spans="2:6" x14ac:dyDescent="0.2">
      <c r="B1031" s="66" t="s">
        <v>685</v>
      </c>
      <c r="C1031" s="66" t="s">
        <v>434</v>
      </c>
      <c r="D1031" s="67">
        <v>1850000</v>
      </c>
      <c r="E1031" s="68"/>
      <c r="F1031" s="68"/>
    </row>
    <row r="1032" spans="2:6" x14ac:dyDescent="0.2">
      <c r="B1032" s="66" t="s">
        <v>685</v>
      </c>
      <c r="C1032" s="66" t="s">
        <v>434</v>
      </c>
      <c r="D1032" s="67">
        <v>1233334</v>
      </c>
      <c r="E1032" s="68"/>
      <c r="F1032" s="68"/>
    </row>
    <row r="1033" spans="2:6" x14ac:dyDescent="0.2">
      <c r="B1033" s="66" t="s">
        <v>685</v>
      </c>
      <c r="C1033" s="66" t="s">
        <v>434</v>
      </c>
      <c r="D1033" s="67">
        <v>1850000</v>
      </c>
      <c r="E1033" s="68"/>
      <c r="F1033" s="68"/>
    </row>
    <row r="1034" spans="2:6" x14ac:dyDescent="0.2">
      <c r="B1034" s="66" t="s">
        <v>686</v>
      </c>
      <c r="C1034" s="66" t="s">
        <v>434</v>
      </c>
      <c r="D1034" s="67">
        <v>1233333</v>
      </c>
      <c r="E1034" s="68"/>
      <c r="F1034" s="68"/>
    </row>
    <row r="1035" spans="2:6" x14ac:dyDescent="0.2">
      <c r="B1035" s="66" t="s">
        <v>86</v>
      </c>
      <c r="C1035" s="66" t="s">
        <v>87</v>
      </c>
      <c r="D1035" s="67">
        <v>19800000</v>
      </c>
      <c r="E1035" s="68"/>
      <c r="F1035" s="68"/>
    </row>
    <row r="1036" spans="2:6" x14ac:dyDescent="0.2">
      <c r="B1036" s="66" t="s">
        <v>86</v>
      </c>
      <c r="C1036" s="66" t="s">
        <v>87</v>
      </c>
      <c r="D1036" s="67">
        <v>38579500</v>
      </c>
      <c r="E1036" s="68"/>
      <c r="F1036" s="68"/>
    </row>
    <row r="1037" spans="2:6" x14ac:dyDescent="0.2">
      <c r="B1037" s="66" t="s">
        <v>86</v>
      </c>
      <c r="C1037" s="66" t="s">
        <v>87</v>
      </c>
      <c r="D1037" s="67">
        <v>16000000</v>
      </c>
      <c r="E1037" s="68"/>
      <c r="F1037" s="68"/>
    </row>
    <row r="1038" spans="2:6" x14ac:dyDescent="0.2">
      <c r="B1038" s="66" t="s">
        <v>687</v>
      </c>
      <c r="C1038" s="66" t="s">
        <v>437</v>
      </c>
      <c r="D1038" s="67">
        <v>2100000</v>
      </c>
      <c r="E1038" s="68"/>
      <c r="F1038" s="68"/>
    </row>
    <row r="1039" spans="2:6" x14ac:dyDescent="0.2">
      <c r="B1039" s="66" t="s">
        <v>687</v>
      </c>
      <c r="C1039" s="66" t="s">
        <v>437</v>
      </c>
      <c r="D1039" s="67">
        <v>1500000</v>
      </c>
      <c r="E1039" s="68"/>
      <c r="F1039" s="68"/>
    </row>
    <row r="1040" spans="2:6" x14ac:dyDescent="0.2">
      <c r="B1040" s="66" t="s">
        <v>688</v>
      </c>
      <c r="C1040" s="66" t="s">
        <v>689</v>
      </c>
      <c r="D1040" s="67">
        <v>300000</v>
      </c>
      <c r="E1040" s="68"/>
      <c r="F1040" s="68"/>
    </row>
    <row r="1041" spans="2:6" x14ac:dyDescent="0.2">
      <c r="B1041" s="66" t="s">
        <v>688</v>
      </c>
      <c r="C1041" s="66" t="s">
        <v>689</v>
      </c>
      <c r="D1041" s="67">
        <v>200000</v>
      </c>
      <c r="E1041" s="68"/>
      <c r="F1041" s="68"/>
    </row>
    <row r="1042" spans="2:6" x14ac:dyDescent="0.2">
      <c r="B1042" s="66" t="s">
        <v>690</v>
      </c>
      <c r="C1042" s="66" t="s">
        <v>689</v>
      </c>
      <c r="D1042" s="67">
        <v>1600000</v>
      </c>
      <c r="E1042" s="68"/>
      <c r="F1042" s="68"/>
    </row>
    <row r="1043" spans="2:6" x14ac:dyDescent="0.2">
      <c r="B1043" s="66" t="s">
        <v>688</v>
      </c>
      <c r="C1043" s="66" t="s">
        <v>689</v>
      </c>
      <c r="D1043" s="67">
        <v>200000</v>
      </c>
      <c r="E1043" s="68"/>
      <c r="F1043" s="68"/>
    </row>
    <row r="1044" spans="2:6" x14ac:dyDescent="0.2">
      <c r="B1044" s="66" t="s">
        <v>688</v>
      </c>
      <c r="C1044" s="66" t="s">
        <v>689</v>
      </c>
      <c r="D1044" s="67">
        <v>1600000</v>
      </c>
      <c r="E1044" s="68"/>
      <c r="F1044" s="68"/>
    </row>
    <row r="1045" spans="2:6" x14ac:dyDescent="0.2">
      <c r="B1045" s="66" t="s">
        <v>688</v>
      </c>
      <c r="C1045" s="66" t="s">
        <v>689</v>
      </c>
      <c r="D1045" s="67">
        <v>1600000</v>
      </c>
      <c r="E1045" s="68"/>
      <c r="F1045" s="68"/>
    </row>
    <row r="1046" spans="2:6" x14ac:dyDescent="0.2">
      <c r="B1046" s="66" t="s">
        <v>691</v>
      </c>
      <c r="C1046" s="66" t="s">
        <v>689</v>
      </c>
      <c r="D1046" s="67">
        <v>1200000</v>
      </c>
      <c r="E1046" s="68"/>
      <c r="F1046" s="68"/>
    </row>
    <row r="1047" spans="2:6" x14ac:dyDescent="0.2">
      <c r="B1047" s="66" t="s">
        <v>690</v>
      </c>
      <c r="C1047" s="66" t="s">
        <v>689</v>
      </c>
      <c r="D1047" s="67">
        <v>1600000</v>
      </c>
      <c r="E1047" s="68"/>
      <c r="F1047" s="68"/>
    </row>
    <row r="1048" spans="2:6" x14ac:dyDescent="0.2">
      <c r="B1048" s="66" t="s">
        <v>692</v>
      </c>
      <c r="C1048" s="66" t="s">
        <v>689</v>
      </c>
      <c r="D1048" s="67">
        <v>1600000</v>
      </c>
      <c r="E1048" s="68"/>
      <c r="F1048" s="68"/>
    </row>
    <row r="1049" spans="2:6" x14ac:dyDescent="0.2">
      <c r="B1049" s="66" t="s">
        <v>693</v>
      </c>
      <c r="C1049" s="66" t="s">
        <v>689</v>
      </c>
      <c r="D1049" s="67">
        <v>1000000</v>
      </c>
      <c r="E1049" s="68"/>
      <c r="F1049" s="68"/>
    </row>
    <row r="1050" spans="2:6" x14ac:dyDescent="0.2">
      <c r="B1050" s="66" t="s">
        <v>694</v>
      </c>
      <c r="C1050" s="66" t="s">
        <v>689</v>
      </c>
      <c r="D1050" s="67">
        <v>1000000</v>
      </c>
      <c r="E1050" s="68"/>
      <c r="F1050" s="68"/>
    </row>
    <row r="1051" spans="2:6" x14ac:dyDescent="0.2">
      <c r="B1051" s="66" t="s">
        <v>694</v>
      </c>
      <c r="C1051" s="66" t="s">
        <v>689</v>
      </c>
      <c r="D1051" s="67">
        <v>1000000</v>
      </c>
      <c r="E1051" s="68"/>
      <c r="F1051" s="68"/>
    </row>
    <row r="1052" spans="2:6" x14ac:dyDescent="0.2">
      <c r="B1052" s="66" t="s">
        <v>690</v>
      </c>
      <c r="C1052" s="66" t="s">
        <v>689</v>
      </c>
      <c r="D1052" s="67">
        <v>1600000</v>
      </c>
      <c r="E1052" s="68"/>
      <c r="F1052" s="68"/>
    </row>
    <row r="1053" spans="2:6" x14ac:dyDescent="0.2">
      <c r="B1053" s="66" t="s">
        <v>695</v>
      </c>
      <c r="C1053" s="66" t="s">
        <v>689</v>
      </c>
      <c r="D1053" s="67">
        <v>1000000</v>
      </c>
      <c r="E1053" s="68"/>
      <c r="F1053" s="68"/>
    </row>
    <row r="1054" spans="2:6" x14ac:dyDescent="0.2">
      <c r="B1054" s="66" t="s">
        <v>695</v>
      </c>
      <c r="C1054" s="66" t="s">
        <v>689</v>
      </c>
      <c r="D1054" s="67">
        <v>1000000</v>
      </c>
      <c r="E1054" s="68"/>
      <c r="F1054" s="68"/>
    </row>
    <row r="1055" spans="2:6" x14ac:dyDescent="0.2">
      <c r="B1055" s="66" t="s">
        <v>692</v>
      </c>
      <c r="C1055" s="66" t="s">
        <v>689</v>
      </c>
      <c r="D1055" s="67">
        <v>1600000</v>
      </c>
      <c r="E1055" s="68"/>
      <c r="F1055" s="68"/>
    </row>
    <row r="1056" spans="2:6" x14ac:dyDescent="0.2">
      <c r="B1056" s="66" t="s">
        <v>690</v>
      </c>
      <c r="C1056" s="66" t="s">
        <v>689</v>
      </c>
      <c r="D1056" s="67">
        <v>1600000</v>
      </c>
      <c r="E1056" s="68"/>
      <c r="F1056" s="68"/>
    </row>
    <row r="1057" spans="2:6" x14ac:dyDescent="0.2">
      <c r="B1057" s="66" t="s">
        <v>694</v>
      </c>
      <c r="C1057" s="66" t="s">
        <v>689</v>
      </c>
      <c r="D1057" s="67">
        <v>1000000</v>
      </c>
      <c r="E1057" s="68"/>
      <c r="F1057" s="68"/>
    </row>
    <row r="1058" spans="2:6" x14ac:dyDescent="0.2">
      <c r="B1058" s="66" t="s">
        <v>691</v>
      </c>
      <c r="C1058" s="66" t="s">
        <v>689</v>
      </c>
      <c r="D1058" s="67">
        <v>1200000</v>
      </c>
      <c r="E1058" s="68"/>
      <c r="F1058" s="68"/>
    </row>
    <row r="1059" spans="2:6" x14ac:dyDescent="0.2">
      <c r="B1059" s="66" t="s">
        <v>690</v>
      </c>
      <c r="C1059" s="66" t="s">
        <v>689</v>
      </c>
      <c r="D1059" s="67">
        <v>1600000</v>
      </c>
      <c r="E1059" s="68"/>
      <c r="F1059" s="68"/>
    </row>
    <row r="1060" spans="2:6" x14ac:dyDescent="0.2">
      <c r="B1060" s="66" t="s">
        <v>694</v>
      </c>
      <c r="C1060" s="66" t="s">
        <v>689</v>
      </c>
      <c r="D1060" s="67">
        <v>1000000</v>
      </c>
      <c r="E1060" s="68"/>
      <c r="F1060" s="68"/>
    </row>
    <row r="1061" spans="2:6" x14ac:dyDescent="0.2">
      <c r="B1061" s="66" t="s">
        <v>692</v>
      </c>
      <c r="C1061" s="66" t="s">
        <v>689</v>
      </c>
      <c r="D1061" s="67">
        <v>1600000</v>
      </c>
      <c r="E1061" s="68"/>
      <c r="F1061" s="68"/>
    </row>
    <row r="1062" spans="2:6" x14ac:dyDescent="0.2">
      <c r="B1062" s="66" t="s">
        <v>693</v>
      </c>
      <c r="C1062" s="66" t="s">
        <v>689</v>
      </c>
      <c r="D1062" s="67">
        <v>1000000</v>
      </c>
      <c r="E1062" s="68"/>
      <c r="F1062" s="68"/>
    </row>
    <row r="1063" spans="2:6" x14ac:dyDescent="0.2">
      <c r="B1063" s="66" t="s">
        <v>692</v>
      </c>
      <c r="C1063" s="66" t="s">
        <v>689</v>
      </c>
      <c r="D1063" s="67">
        <v>1600000</v>
      </c>
      <c r="E1063" s="68"/>
      <c r="F1063" s="68"/>
    </row>
    <row r="1064" spans="2:6" x14ac:dyDescent="0.2">
      <c r="B1064" s="66" t="s">
        <v>694</v>
      </c>
      <c r="C1064" s="66" t="s">
        <v>689</v>
      </c>
      <c r="D1064" s="67">
        <v>1000000</v>
      </c>
      <c r="E1064" s="68"/>
      <c r="F1064" s="68"/>
    </row>
    <row r="1065" spans="2:6" x14ac:dyDescent="0.2">
      <c r="B1065" s="66" t="s">
        <v>695</v>
      </c>
      <c r="C1065" s="66" t="s">
        <v>689</v>
      </c>
      <c r="D1065" s="67">
        <v>1000000</v>
      </c>
      <c r="E1065" s="68"/>
      <c r="F1065" s="68"/>
    </row>
    <row r="1066" spans="2:6" x14ac:dyDescent="0.2">
      <c r="B1066" s="66" t="s">
        <v>693</v>
      </c>
      <c r="C1066" s="66" t="s">
        <v>689</v>
      </c>
      <c r="D1066" s="67">
        <v>1000000</v>
      </c>
      <c r="E1066" s="68"/>
      <c r="F1066" s="68"/>
    </row>
    <row r="1067" spans="2:6" x14ac:dyDescent="0.2">
      <c r="B1067" s="66" t="s">
        <v>688</v>
      </c>
      <c r="C1067" s="66" t="s">
        <v>689</v>
      </c>
      <c r="D1067" s="67">
        <v>1400000</v>
      </c>
      <c r="E1067" s="68"/>
      <c r="F1067" s="68"/>
    </row>
    <row r="1068" spans="2:6" x14ac:dyDescent="0.2">
      <c r="B1068" s="66" t="s">
        <v>688</v>
      </c>
      <c r="C1068" s="66" t="s">
        <v>689</v>
      </c>
      <c r="D1068" s="67">
        <v>1400000</v>
      </c>
      <c r="E1068" s="68"/>
      <c r="F1068" s="68"/>
    </row>
    <row r="1069" spans="2:6" x14ac:dyDescent="0.2">
      <c r="B1069" s="66" t="s">
        <v>688</v>
      </c>
      <c r="C1069" s="66" t="s">
        <v>689</v>
      </c>
      <c r="D1069" s="67">
        <v>1300000</v>
      </c>
      <c r="E1069" s="68"/>
      <c r="F1069" s="68"/>
    </row>
    <row r="1070" spans="2:6" x14ac:dyDescent="0.2">
      <c r="B1070" s="66" t="s">
        <v>696</v>
      </c>
      <c r="C1070" s="66" t="s">
        <v>697</v>
      </c>
      <c r="D1070" s="67">
        <v>950000</v>
      </c>
      <c r="E1070" s="68"/>
      <c r="F1070" s="68"/>
    </row>
    <row r="1071" spans="2:6" x14ac:dyDescent="0.2">
      <c r="B1071" s="66" t="s">
        <v>698</v>
      </c>
      <c r="C1071" s="66" t="s">
        <v>697</v>
      </c>
      <c r="D1071" s="67">
        <v>1777778</v>
      </c>
      <c r="E1071" s="68"/>
      <c r="F1071" s="68"/>
    </row>
    <row r="1072" spans="2:6" x14ac:dyDescent="0.2">
      <c r="B1072" s="66" t="s">
        <v>699</v>
      </c>
      <c r="C1072" s="66" t="s">
        <v>697</v>
      </c>
      <c r="D1072" s="67">
        <v>1777778</v>
      </c>
      <c r="E1072" s="68"/>
      <c r="F1072" s="68"/>
    </row>
    <row r="1073" spans="2:6" x14ac:dyDescent="0.2">
      <c r="B1073" s="66" t="s">
        <v>698</v>
      </c>
      <c r="C1073" s="66" t="s">
        <v>697</v>
      </c>
      <c r="D1073" s="67">
        <v>1777778</v>
      </c>
      <c r="E1073" s="68"/>
      <c r="F1073" s="68"/>
    </row>
    <row r="1074" spans="2:6" x14ac:dyDescent="0.2">
      <c r="B1074" s="66" t="s">
        <v>699</v>
      </c>
      <c r="C1074" s="66" t="s">
        <v>697</v>
      </c>
      <c r="D1074" s="67">
        <v>1777778</v>
      </c>
      <c r="E1074" s="68"/>
      <c r="F1074" s="68"/>
    </row>
    <row r="1075" spans="2:6" x14ac:dyDescent="0.2">
      <c r="B1075" s="66" t="s">
        <v>700</v>
      </c>
      <c r="C1075" s="66" t="s">
        <v>697</v>
      </c>
      <c r="D1075" s="67">
        <v>1300000</v>
      </c>
      <c r="E1075" s="68"/>
      <c r="F1075" s="68"/>
    </row>
    <row r="1076" spans="2:6" x14ac:dyDescent="0.2">
      <c r="B1076" s="66" t="s">
        <v>701</v>
      </c>
      <c r="C1076" s="66" t="s">
        <v>697</v>
      </c>
      <c r="D1076" s="67">
        <v>1249998</v>
      </c>
      <c r="E1076" s="68"/>
      <c r="F1076" s="68"/>
    </row>
    <row r="1077" spans="2:6" x14ac:dyDescent="0.2">
      <c r="B1077" s="66" t="s">
        <v>696</v>
      </c>
      <c r="C1077" s="66" t="s">
        <v>697</v>
      </c>
      <c r="D1077" s="67">
        <v>950000</v>
      </c>
      <c r="E1077" s="68"/>
      <c r="F1077" s="68"/>
    </row>
    <row r="1078" spans="2:6" x14ac:dyDescent="0.2">
      <c r="B1078" s="66" t="s">
        <v>702</v>
      </c>
      <c r="C1078" s="66" t="s">
        <v>697</v>
      </c>
      <c r="D1078" s="67">
        <v>1111112</v>
      </c>
      <c r="E1078" s="68"/>
      <c r="F1078" s="68"/>
    </row>
    <row r="1079" spans="2:6" x14ac:dyDescent="0.2">
      <c r="B1079" s="66" t="s">
        <v>698</v>
      </c>
      <c r="C1079" s="66" t="s">
        <v>697</v>
      </c>
      <c r="D1079" s="67">
        <v>1777778</v>
      </c>
      <c r="E1079" s="68"/>
      <c r="F1079" s="68"/>
    </row>
    <row r="1080" spans="2:6" x14ac:dyDescent="0.2">
      <c r="B1080" s="66" t="s">
        <v>701</v>
      </c>
      <c r="C1080" s="66" t="s">
        <v>697</v>
      </c>
      <c r="D1080" s="67">
        <v>1249998</v>
      </c>
      <c r="E1080" s="68"/>
      <c r="F1080" s="68"/>
    </row>
    <row r="1081" spans="2:6" x14ac:dyDescent="0.2">
      <c r="B1081" s="66" t="s">
        <v>703</v>
      </c>
      <c r="C1081" s="66" t="s">
        <v>697</v>
      </c>
      <c r="D1081" s="67">
        <v>1249998</v>
      </c>
      <c r="E1081" s="68"/>
      <c r="F1081" s="68"/>
    </row>
    <row r="1082" spans="2:6" x14ac:dyDescent="0.2">
      <c r="B1082" s="66" t="s">
        <v>704</v>
      </c>
      <c r="C1082" s="66" t="s">
        <v>697</v>
      </c>
      <c r="D1082" s="67">
        <v>888889</v>
      </c>
      <c r="E1082" s="68"/>
      <c r="F1082" s="68"/>
    </row>
    <row r="1083" spans="2:6" x14ac:dyDescent="0.2">
      <c r="B1083" s="66" t="s">
        <v>705</v>
      </c>
      <c r="C1083" s="66" t="s">
        <v>697</v>
      </c>
      <c r="D1083" s="67">
        <v>909090</v>
      </c>
      <c r="E1083" s="68"/>
      <c r="F1083" s="68"/>
    </row>
    <row r="1084" spans="2:6" x14ac:dyDescent="0.2">
      <c r="B1084" s="66" t="s">
        <v>702</v>
      </c>
      <c r="C1084" s="66" t="s">
        <v>697</v>
      </c>
      <c r="D1084" s="67">
        <v>1111112</v>
      </c>
      <c r="E1084" s="68"/>
      <c r="F1084" s="68"/>
    </row>
    <row r="1085" spans="2:6" x14ac:dyDescent="0.2">
      <c r="B1085" s="66" t="s">
        <v>706</v>
      </c>
      <c r="C1085" s="66" t="s">
        <v>697</v>
      </c>
      <c r="D1085" s="67">
        <v>1249998</v>
      </c>
      <c r="E1085" s="68"/>
      <c r="F1085" s="68"/>
    </row>
    <row r="1086" spans="2:6" x14ac:dyDescent="0.2">
      <c r="B1086" s="66" t="s">
        <v>700</v>
      </c>
      <c r="C1086" s="66" t="s">
        <v>697</v>
      </c>
      <c r="D1086" s="67">
        <v>1300000</v>
      </c>
      <c r="E1086" s="68"/>
      <c r="F1086" s="68"/>
    </row>
    <row r="1087" spans="2:6" x14ac:dyDescent="0.2">
      <c r="B1087" s="66" t="s">
        <v>696</v>
      </c>
      <c r="C1087" s="66" t="s">
        <v>697</v>
      </c>
      <c r="D1087" s="67">
        <v>950000</v>
      </c>
      <c r="E1087" s="68"/>
      <c r="F1087" s="68"/>
    </row>
    <row r="1088" spans="2:6" x14ac:dyDescent="0.2">
      <c r="B1088" s="66" t="s">
        <v>706</v>
      </c>
      <c r="C1088" s="66" t="s">
        <v>697</v>
      </c>
      <c r="D1088" s="67">
        <v>1249998</v>
      </c>
      <c r="E1088" s="68"/>
      <c r="F1088" s="68"/>
    </row>
    <row r="1089" spans="2:6" x14ac:dyDescent="0.2">
      <c r="B1089" s="66" t="s">
        <v>701</v>
      </c>
      <c r="C1089" s="66" t="s">
        <v>697</v>
      </c>
      <c r="D1089" s="67">
        <v>1249998</v>
      </c>
      <c r="E1089" s="68"/>
      <c r="F1089" s="68"/>
    </row>
    <row r="1090" spans="2:6" x14ac:dyDescent="0.2">
      <c r="B1090" s="66" t="s">
        <v>698</v>
      </c>
      <c r="C1090" s="66" t="s">
        <v>697</v>
      </c>
      <c r="D1090" s="67">
        <v>1777778</v>
      </c>
      <c r="E1090" s="68"/>
      <c r="F1090" s="68"/>
    </row>
    <row r="1091" spans="2:6" x14ac:dyDescent="0.2">
      <c r="B1091" s="66" t="s">
        <v>702</v>
      </c>
      <c r="C1091" s="66" t="s">
        <v>697</v>
      </c>
      <c r="D1091" s="67">
        <v>1111112</v>
      </c>
      <c r="E1091" s="68"/>
      <c r="F1091" s="68"/>
    </row>
    <row r="1092" spans="2:6" x14ac:dyDescent="0.2">
      <c r="B1092" s="66" t="s">
        <v>703</v>
      </c>
      <c r="C1092" s="66" t="s">
        <v>697</v>
      </c>
      <c r="D1092" s="67">
        <v>1249998</v>
      </c>
      <c r="E1092" s="68"/>
      <c r="F1092" s="68"/>
    </row>
    <row r="1093" spans="2:6" x14ac:dyDescent="0.2">
      <c r="B1093" s="66" t="s">
        <v>707</v>
      </c>
      <c r="C1093" s="66" t="s">
        <v>697</v>
      </c>
      <c r="D1093" s="67">
        <v>1000000</v>
      </c>
      <c r="E1093" s="68"/>
      <c r="F1093" s="68"/>
    </row>
    <row r="1094" spans="2:6" x14ac:dyDescent="0.2">
      <c r="B1094" s="66" t="s">
        <v>704</v>
      </c>
      <c r="C1094" s="66" t="s">
        <v>697</v>
      </c>
      <c r="D1094" s="67">
        <v>888889</v>
      </c>
      <c r="E1094" s="68"/>
      <c r="F1094" s="68"/>
    </row>
    <row r="1095" spans="2:6" x14ac:dyDescent="0.2">
      <c r="B1095" s="66" t="s">
        <v>705</v>
      </c>
      <c r="C1095" s="66" t="s">
        <v>697</v>
      </c>
      <c r="D1095" s="67">
        <v>909090</v>
      </c>
      <c r="E1095" s="68"/>
      <c r="F1095" s="68"/>
    </row>
    <row r="1096" spans="2:6" x14ac:dyDescent="0.2">
      <c r="B1096" s="66" t="s">
        <v>696</v>
      </c>
      <c r="C1096" s="66" t="s">
        <v>697</v>
      </c>
      <c r="D1096" s="67">
        <v>950000</v>
      </c>
      <c r="E1096" s="68"/>
      <c r="F1096" s="68"/>
    </row>
    <row r="1097" spans="2:6" x14ac:dyDescent="0.2">
      <c r="B1097" s="66" t="s">
        <v>700</v>
      </c>
      <c r="C1097" s="66" t="s">
        <v>697</v>
      </c>
      <c r="D1097" s="67">
        <v>1300000</v>
      </c>
      <c r="E1097" s="68"/>
      <c r="F1097" s="68"/>
    </row>
    <row r="1098" spans="2:6" x14ac:dyDescent="0.2">
      <c r="B1098" s="66" t="s">
        <v>703</v>
      </c>
      <c r="C1098" s="66" t="s">
        <v>697</v>
      </c>
      <c r="D1098" s="67">
        <v>1249998</v>
      </c>
      <c r="E1098" s="68"/>
      <c r="F1098" s="68"/>
    </row>
    <row r="1099" spans="2:6" x14ac:dyDescent="0.2">
      <c r="B1099" s="66" t="s">
        <v>696</v>
      </c>
      <c r="C1099" s="66" t="s">
        <v>697</v>
      </c>
      <c r="D1099" s="67">
        <v>950000</v>
      </c>
      <c r="E1099" s="68"/>
      <c r="F1099" s="68"/>
    </row>
    <row r="1100" spans="2:6" x14ac:dyDescent="0.2">
      <c r="B1100" s="66" t="s">
        <v>705</v>
      </c>
      <c r="C1100" s="66" t="s">
        <v>697</v>
      </c>
      <c r="D1100" s="67">
        <v>909090</v>
      </c>
      <c r="E1100" s="68"/>
      <c r="F1100" s="68"/>
    </row>
    <row r="1101" spans="2:6" x14ac:dyDescent="0.2">
      <c r="B1101" s="66" t="s">
        <v>706</v>
      </c>
      <c r="C1101" s="66" t="s">
        <v>697</v>
      </c>
      <c r="D1101" s="67">
        <v>1249998</v>
      </c>
      <c r="E1101" s="68"/>
      <c r="F1101" s="68"/>
    </row>
    <row r="1102" spans="2:6" x14ac:dyDescent="0.2">
      <c r="B1102" s="66" t="s">
        <v>707</v>
      </c>
      <c r="C1102" s="66" t="s">
        <v>697</v>
      </c>
      <c r="D1102" s="67">
        <v>1000000</v>
      </c>
      <c r="E1102" s="68"/>
      <c r="F1102" s="68"/>
    </row>
    <row r="1103" spans="2:6" x14ac:dyDescent="0.2">
      <c r="B1103" s="66" t="s">
        <v>701</v>
      </c>
      <c r="C1103" s="66" t="s">
        <v>697</v>
      </c>
      <c r="D1103" s="67">
        <v>1249998</v>
      </c>
      <c r="E1103" s="68"/>
      <c r="F1103" s="68"/>
    </row>
    <row r="1104" spans="2:6" x14ac:dyDescent="0.2">
      <c r="B1104" s="66" t="s">
        <v>703</v>
      </c>
      <c r="C1104" s="66" t="s">
        <v>697</v>
      </c>
      <c r="D1104" s="67">
        <v>624999</v>
      </c>
      <c r="E1104" s="68"/>
      <c r="F1104" s="68"/>
    </row>
    <row r="1105" spans="2:6" x14ac:dyDescent="0.2">
      <c r="B1105" s="66" t="s">
        <v>705</v>
      </c>
      <c r="C1105" s="66" t="s">
        <v>697</v>
      </c>
      <c r="D1105" s="67">
        <v>454995</v>
      </c>
      <c r="E1105" s="68"/>
      <c r="F1105" s="68"/>
    </row>
    <row r="1106" spans="2:6" x14ac:dyDescent="0.2">
      <c r="B1106" s="66" t="s">
        <v>701</v>
      </c>
      <c r="C1106" s="66" t="s">
        <v>697</v>
      </c>
      <c r="D1106" s="67">
        <v>624999</v>
      </c>
      <c r="E1106" s="68"/>
      <c r="F1106" s="68"/>
    </row>
    <row r="1107" spans="2:6" x14ac:dyDescent="0.2">
      <c r="B1107" s="66" t="s">
        <v>706</v>
      </c>
      <c r="C1107" s="66" t="s">
        <v>697</v>
      </c>
      <c r="D1107" s="67">
        <v>624999</v>
      </c>
      <c r="E1107" s="68"/>
      <c r="F1107" s="68"/>
    </row>
    <row r="1108" spans="2:6" x14ac:dyDescent="0.2">
      <c r="B1108" s="66" t="s">
        <v>699</v>
      </c>
      <c r="C1108" s="66" t="s">
        <v>697</v>
      </c>
      <c r="D1108" s="67">
        <v>851112</v>
      </c>
      <c r="E1108" s="68"/>
      <c r="F1108" s="68"/>
    </row>
    <row r="1109" spans="2:6" x14ac:dyDescent="0.2">
      <c r="B1109" s="66" t="s">
        <v>698</v>
      </c>
      <c r="C1109" s="66" t="s">
        <v>697</v>
      </c>
      <c r="D1109" s="67">
        <v>851112</v>
      </c>
      <c r="E1109" s="68"/>
      <c r="F1109" s="68"/>
    </row>
    <row r="1110" spans="2:6" x14ac:dyDescent="0.2">
      <c r="B1110" s="66" t="s">
        <v>698</v>
      </c>
      <c r="C1110" s="66" t="s">
        <v>697</v>
      </c>
      <c r="D1110" s="67">
        <v>1702223</v>
      </c>
      <c r="E1110" s="68"/>
      <c r="F1110" s="68"/>
    </row>
    <row r="1111" spans="2:6" x14ac:dyDescent="0.2">
      <c r="B1111" s="66" t="s">
        <v>700</v>
      </c>
      <c r="C1111" s="66" t="s">
        <v>697</v>
      </c>
      <c r="D1111" s="67">
        <v>463269</v>
      </c>
      <c r="E1111" s="68"/>
      <c r="F1111" s="68"/>
    </row>
    <row r="1112" spans="2:6" x14ac:dyDescent="0.2">
      <c r="B1112" s="66" t="s">
        <v>699</v>
      </c>
      <c r="C1112" s="66" t="s">
        <v>697</v>
      </c>
      <c r="D1112" s="67">
        <v>1702223</v>
      </c>
      <c r="E1112" s="68"/>
      <c r="F1112" s="68"/>
    </row>
    <row r="1113" spans="2:6" x14ac:dyDescent="0.2">
      <c r="B1113" s="66" t="s">
        <v>698</v>
      </c>
      <c r="C1113" s="66" t="s">
        <v>697</v>
      </c>
      <c r="D1113" s="67">
        <v>1702223</v>
      </c>
      <c r="E1113" s="68"/>
      <c r="F1113" s="68"/>
    </row>
    <row r="1114" spans="2:6" x14ac:dyDescent="0.2">
      <c r="B1114" s="66" t="s">
        <v>699</v>
      </c>
      <c r="C1114" s="66" t="s">
        <v>697</v>
      </c>
      <c r="D1114" s="67">
        <v>1702223</v>
      </c>
      <c r="E1114" s="68"/>
      <c r="F1114" s="68"/>
    </row>
    <row r="1115" spans="2:6" x14ac:dyDescent="0.2">
      <c r="B1115" s="66" t="s">
        <v>708</v>
      </c>
      <c r="C1115" s="66" t="s">
        <v>697</v>
      </c>
      <c r="D1115" s="67">
        <v>1111112</v>
      </c>
      <c r="E1115" s="68"/>
      <c r="F1115" s="68"/>
    </row>
    <row r="1116" spans="2:6" x14ac:dyDescent="0.2">
      <c r="B1116" s="66" t="s">
        <v>699</v>
      </c>
      <c r="C1116" s="66" t="s">
        <v>697</v>
      </c>
      <c r="D1116" s="67">
        <v>1702223</v>
      </c>
      <c r="E1116" s="68"/>
      <c r="F1116" s="68"/>
    </row>
    <row r="1117" spans="2:6" x14ac:dyDescent="0.2">
      <c r="B1117" s="66" t="s">
        <v>708</v>
      </c>
      <c r="C1117" s="66" t="s">
        <v>697</v>
      </c>
      <c r="D1117" s="67">
        <v>1111112</v>
      </c>
      <c r="E1117" s="68"/>
      <c r="F1117" s="68"/>
    </row>
    <row r="1118" spans="2:6" x14ac:dyDescent="0.2">
      <c r="B1118" s="66" t="s">
        <v>700</v>
      </c>
      <c r="C1118" s="66" t="s">
        <v>697</v>
      </c>
      <c r="D1118" s="67">
        <v>772716</v>
      </c>
      <c r="E1118" s="68"/>
      <c r="F1118" s="68"/>
    </row>
    <row r="1119" spans="2:6" x14ac:dyDescent="0.2">
      <c r="B1119" s="66" t="s">
        <v>709</v>
      </c>
      <c r="C1119" s="66" t="s">
        <v>697</v>
      </c>
      <c r="D1119" s="67">
        <v>772716</v>
      </c>
      <c r="E1119" s="68"/>
      <c r="F1119" s="68"/>
    </row>
    <row r="1120" spans="2:6" x14ac:dyDescent="0.2">
      <c r="B1120" s="66" t="s">
        <v>709</v>
      </c>
      <c r="C1120" s="66" t="s">
        <v>697</v>
      </c>
      <c r="D1120" s="67">
        <v>772716</v>
      </c>
      <c r="E1120" s="68"/>
      <c r="F1120" s="68"/>
    </row>
    <row r="1121" spans="2:6" x14ac:dyDescent="0.2">
      <c r="B1121" s="66" t="s">
        <v>700</v>
      </c>
      <c r="C1121" s="66" t="s">
        <v>697</v>
      </c>
      <c r="D1121" s="67">
        <v>772716</v>
      </c>
      <c r="E1121" s="68"/>
      <c r="F1121" s="68"/>
    </row>
    <row r="1122" spans="2:6" x14ac:dyDescent="0.2">
      <c r="B1122" s="66" t="s">
        <v>710</v>
      </c>
      <c r="C1122" s="66" t="s">
        <v>697</v>
      </c>
      <c r="D1122" s="67">
        <v>1702223</v>
      </c>
      <c r="E1122" s="68"/>
      <c r="F1122" s="68"/>
    </row>
    <row r="1123" spans="2:6" x14ac:dyDescent="0.2">
      <c r="B1123" s="66" t="s">
        <v>710</v>
      </c>
      <c r="C1123" s="66" t="s">
        <v>697</v>
      </c>
      <c r="D1123" s="67">
        <v>1702223</v>
      </c>
      <c r="E1123" s="68"/>
      <c r="F1123" s="68"/>
    </row>
    <row r="1124" spans="2:6" x14ac:dyDescent="0.2">
      <c r="B1124" s="66" t="s">
        <v>710</v>
      </c>
      <c r="C1124" s="66" t="s">
        <v>697</v>
      </c>
      <c r="D1124" s="67">
        <v>1702223</v>
      </c>
      <c r="E1124" s="68"/>
      <c r="F1124" s="68"/>
    </row>
    <row r="1125" spans="2:6" x14ac:dyDescent="0.2">
      <c r="B1125" s="66" t="s">
        <v>710</v>
      </c>
      <c r="C1125" s="66" t="s">
        <v>697</v>
      </c>
      <c r="D1125" s="67">
        <v>1702223</v>
      </c>
      <c r="E1125" s="68"/>
      <c r="F1125" s="68"/>
    </row>
    <row r="1126" spans="2:6" x14ac:dyDescent="0.2">
      <c r="B1126" s="66" t="s">
        <v>710</v>
      </c>
      <c r="C1126" s="66" t="s">
        <v>697</v>
      </c>
      <c r="D1126" s="67">
        <v>851111</v>
      </c>
      <c r="E1126" s="68"/>
      <c r="F1126" s="68"/>
    </row>
    <row r="1127" spans="2:6" x14ac:dyDescent="0.2">
      <c r="B1127" s="66" t="s">
        <v>709</v>
      </c>
      <c r="C1127" s="66" t="s">
        <v>697</v>
      </c>
      <c r="D1127" s="67">
        <v>772716</v>
      </c>
      <c r="E1127" s="68"/>
      <c r="F1127" s="68"/>
    </row>
    <row r="1128" spans="2:6" x14ac:dyDescent="0.2">
      <c r="B1128" s="66" t="s">
        <v>699</v>
      </c>
      <c r="C1128" s="66" t="s">
        <v>697</v>
      </c>
      <c r="D1128" s="67">
        <v>1819297</v>
      </c>
      <c r="E1128" s="68"/>
      <c r="F1128" s="68"/>
    </row>
    <row r="1129" spans="2:6" x14ac:dyDescent="0.2">
      <c r="B1129" s="66" t="s">
        <v>698</v>
      </c>
      <c r="C1129" s="66" t="s">
        <v>697</v>
      </c>
      <c r="D1129" s="67">
        <v>1819297</v>
      </c>
      <c r="E1129" s="68"/>
      <c r="F1129" s="68"/>
    </row>
    <row r="1130" spans="2:6" x14ac:dyDescent="0.2">
      <c r="B1130" s="66" t="s">
        <v>706</v>
      </c>
      <c r="C1130" s="66" t="s">
        <v>697</v>
      </c>
      <c r="D1130" s="67">
        <v>999998</v>
      </c>
      <c r="E1130" s="68"/>
      <c r="F1130" s="68"/>
    </row>
    <row r="1131" spans="2:6" x14ac:dyDescent="0.2">
      <c r="B1131" s="66" t="s">
        <v>703</v>
      </c>
      <c r="C1131" s="66" t="s">
        <v>697</v>
      </c>
      <c r="D1131" s="67">
        <v>1249998</v>
      </c>
      <c r="E1131" s="68"/>
      <c r="F1131" s="68"/>
    </row>
    <row r="1132" spans="2:6" x14ac:dyDescent="0.2">
      <c r="B1132" s="66" t="s">
        <v>705</v>
      </c>
      <c r="C1132" s="66" t="s">
        <v>697</v>
      </c>
      <c r="D1132" s="67">
        <v>909090</v>
      </c>
      <c r="E1132" s="68"/>
      <c r="F1132" s="68"/>
    </row>
    <row r="1133" spans="2:6" x14ac:dyDescent="0.2">
      <c r="B1133" s="66" t="s">
        <v>698</v>
      </c>
      <c r="C1133" s="66" t="s">
        <v>697</v>
      </c>
      <c r="D1133" s="67">
        <v>1702223</v>
      </c>
      <c r="E1133" s="68"/>
      <c r="F1133" s="68"/>
    </row>
    <row r="1134" spans="2:6" x14ac:dyDescent="0.2">
      <c r="B1134" s="66" t="s">
        <v>708</v>
      </c>
      <c r="C1134" s="66" t="s">
        <v>697</v>
      </c>
      <c r="D1134" s="67">
        <v>1111112</v>
      </c>
      <c r="E1134" s="68"/>
      <c r="F1134" s="68"/>
    </row>
    <row r="1135" spans="2:6" x14ac:dyDescent="0.2">
      <c r="B1135" s="66" t="s">
        <v>711</v>
      </c>
      <c r="C1135" s="66" t="s">
        <v>480</v>
      </c>
      <c r="D1135" s="67">
        <v>1500000</v>
      </c>
      <c r="E1135" s="68"/>
      <c r="F1135" s="68"/>
    </row>
    <row r="1136" spans="2:6" x14ac:dyDescent="0.2">
      <c r="B1136" s="66" t="s">
        <v>711</v>
      </c>
      <c r="C1136" s="66" t="s">
        <v>480</v>
      </c>
      <c r="D1136" s="67">
        <v>1500000</v>
      </c>
      <c r="E1136" s="68"/>
      <c r="F1136" s="68"/>
    </row>
    <row r="1137" spans="2:6" x14ac:dyDescent="0.2">
      <c r="B1137" s="66" t="s">
        <v>711</v>
      </c>
      <c r="C1137" s="66" t="s">
        <v>480</v>
      </c>
      <c r="D1137" s="67">
        <v>1500000</v>
      </c>
      <c r="E1137" s="68"/>
      <c r="F1137" s="68"/>
    </row>
    <row r="1138" spans="2:6" x14ac:dyDescent="0.2">
      <c r="B1138" s="66" t="s">
        <v>711</v>
      </c>
      <c r="C1138" s="66" t="s">
        <v>480</v>
      </c>
      <c r="D1138" s="67">
        <v>1500000</v>
      </c>
      <c r="E1138" s="68"/>
      <c r="F1138" s="68"/>
    </row>
    <row r="1139" spans="2:6" x14ac:dyDescent="0.2">
      <c r="B1139" s="66" t="s">
        <v>711</v>
      </c>
      <c r="C1139" s="66" t="s">
        <v>480</v>
      </c>
      <c r="D1139" s="67">
        <v>1500000</v>
      </c>
      <c r="E1139" s="68"/>
      <c r="F1139" s="68"/>
    </row>
    <row r="1140" spans="2:6" x14ac:dyDescent="0.2">
      <c r="B1140" s="66" t="s">
        <v>711</v>
      </c>
      <c r="C1140" s="66" t="s">
        <v>480</v>
      </c>
      <c r="D1140" s="67">
        <v>1500000</v>
      </c>
      <c r="E1140" s="68"/>
      <c r="F1140" s="68"/>
    </row>
    <row r="1141" spans="2:6" x14ac:dyDescent="0.2">
      <c r="B1141" s="66" t="s">
        <v>711</v>
      </c>
      <c r="C1141" s="66" t="s">
        <v>480</v>
      </c>
      <c r="D1141" s="67">
        <v>1500000</v>
      </c>
      <c r="E1141" s="68"/>
      <c r="F1141" s="68"/>
    </row>
    <row r="1142" spans="2:6" x14ac:dyDescent="0.2">
      <c r="B1142" s="66" t="s">
        <v>711</v>
      </c>
      <c r="C1142" s="66" t="s">
        <v>480</v>
      </c>
      <c r="D1142" s="67">
        <v>1500000</v>
      </c>
      <c r="E1142" s="68"/>
      <c r="F1142" s="68"/>
    </row>
    <row r="1143" spans="2:6" x14ac:dyDescent="0.2">
      <c r="B1143" s="66" t="s">
        <v>712</v>
      </c>
      <c r="C1143" s="66" t="s">
        <v>479</v>
      </c>
      <c r="D1143" s="67">
        <v>1400000</v>
      </c>
      <c r="E1143" s="68"/>
      <c r="F1143" s="68"/>
    </row>
    <row r="1144" spans="2:6" x14ac:dyDescent="0.2">
      <c r="B1144" s="66" t="s">
        <v>712</v>
      </c>
      <c r="C1144" s="66" t="s">
        <v>479</v>
      </c>
      <c r="D1144" s="67">
        <v>1400000</v>
      </c>
      <c r="E1144" s="68"/>
      <c r="F1144" s="68"/>
    </row>
    <row r="1145" spans="2:6" x14ac:dyDescent="0.2">
      <c r="B1145" s="66" t="s">
        <v>712</v>
      </c>
      <c r="C1145" s="66" t="s">
        <v>479</v>
      </c>
      <c r="D1145" s="67">
        <v>1400000</v>
      </c>
      <c r="E1145" s="68"/>
      <c r="F1145" s="68"/>
    </row>
    <row r="1146" spans="2:6" x14ac:dyDescent="0.2">
      <c r="B1146" s="66" t="s">
        <v>712</v>
      </c>
      <c r="C1146" s="66" t="s">
        <v>479</v>
      </c>
      <c r="D1146" s="67">
        <v>1400000</v>
      </c>
      <c r="E1146" s="68"/>
      <c r="F1146" s="68"/>
    </row>
    <row r="1147" spans="2:6" x14ac:dyDescent="0.2">
      <c r="B1147" s="66" t="s">
        <v>712</v>
      </c>
      <c r="C1147" s="66" t="s">
        <v>479</v>
      </c>
      <c r="D1147" s="67">
        <v>1400000</v>
      </c>
      <c r="E1147" s="68"/>
      <c r="F1147" s="68"/>
    </row>
    <row r="1148" spans="2:6" x14ac:dyDescent="0.2">
      <c r="B1148" s="66" t="s">
        <v>712</v>
      </c>
      <c r="C1148" s="66" t="s">
        <v>479</v>
      </c>
      <c r="D1148" s="67">
        <v>1400000</v>
      </c>
      <c r="E1148" s="68"/>
      <c r="F1148" s="68"/>
    </row>
    <row r="1149" spans="2:6" x14ac:dyDescent="0.2">
      <c r="B1149" s="66" t="s">
        <v>712</v>
      </c>
      <c r="C1149" s="66" t="s">
        <v>479</v>
      </c>
      <c r="D1149" s="67">
        <v>1400000</v>
      </c>
      <c r="E1149" s="68"/>
      <c r="F1149" s="68"/>
    </row>
    <row r="1150" spans="2:6" x14ac:dyDescent="0.2">
      <c r="B1150" s="66" t="s">
        <v>712</v>
      </c>
      <c r="C1150" s="66" t="s">
        <v>479</v>
      </c>
      <c r="D1150" s="67">
        <v>1400000</v>
      </c>
      <c r="E1150" s="68"/>
      <c r="F1150" s="68"/>
    </row>
    <row r="1151" spans="2:6" x14ac:dyDescent="0.2">
      <c r="B1151" s="66" t="s">
        <v>713</v>
      </c>
      <c r="C1151" s="66" t="s">
        <v>714</v>
      </c>
      <c r="D1151" s="67">
        <v>1000000</v>
      </c>
      <c r="E1151" s="68"/>
      <c r="F1151" s="68"/>
    </row>
    <row r="1152" spans="2:6" x14ac:dyDescent="0.2">
      <c r="B1152" s="66" t="s">
        <v>715</v>
      </c>
      <c r="C1152" s="66" t="s">
        <v>714</v>
      </c>
      <c r="D1152" s="67">
        <v>1000000</v>
      </c>
      <c r="E1152" s="68"/>
      <c r="F1152" s="68"/>
    </row>
    <row r="1153" spans="2:6" x14ac:dyDescent="0.2">
      <c r="B1153" s="66" t="s">
        <v>713</v>
      </c>
      <c r="C1153" s="66" t="s">
        <v>714</v>
      </c>
      <c r="D1153" s="67">
        <v>1000000</v>
      </c>
      <c r="E1153" s="68"/>
      <c r="F1153" s="68"/>
    </row>
    <row r="1154" spans="2:6" x14ac:dyDescent="0.2">
      <c r="B1154" s="66" t="s">
        <v>715</v>
      </c>
      <c r="C1154" s="66" t="s">
        <v>714</v>
      </c>
      <c r="D1154" s="67">
        <v>1000000</v>
      </c>
      <c r="E1154" s="68"/>
      <c r="F1154" s="68"/>
    </row>
    <row r="1155" spans="2:6" x14ac:dyDescent="0.2">
      <c r="B1155" s="66" t="s">
        <v>713</v>
      </c>
      <c r="C1155" s="66" t="s">
        <v>714</v>
      </c>
      <c r="D1155" s="67">
        <v>1000000</v>
      </c>
      <c r="E1155" s="68"/>
      <c r="F1155" s="68"/>
    </row>
    <row r="1156" spans="2:6" x14ac:dyDescent="0.2">
      <c r="B1156" s="66" t="s">
        <v>715</v>
      </c>
      <c r="C1156" s="66" t="s">
        <v>714</v>
      </c>
      <c r="D1156" s="67">
        <v>1000000</v>
      </c>
      <c r="E1156" s="68"/>
      <c r="F1156" s="68"/>
    </row>
    <row r="1157" spans="2:6" x14ac:dyDescent="0.2">
      <c r="B1157" s="66" t="s">
        <v>713</v>
      </c>
      <c r="C1157" s="66" t="s">
        <v>714</v>
      </c>
      <c r="D1157" s="67">
        <v>1000000</v>
      </c>
      <c r="E1157" s="68"/>
      <c r="F1157" s="68"/>
    </row>
    <row r="1158" spans="2:6" x14ac:dyDescent="0.2">
      <c r="B1158" s="66" t="s">
        <v>715</v>
      </c>
      <c r="C1158" s="66" t="s">
        <v>714</v>
      </c>
      <c r="D1158" s="67">
        <v>1000000</v>
      </c>
      <c r="E1158" s="68"/>
      <c r="F1158" s="68"/>
    </row>
    <row r="1159" spans="2:6" x14ac:dyDescent="0.2">
      <c r="B1159" s="66" t="s">
        <v>713</v>
      </c>
      <c r="C1159" s="66" t="s">
        <v>714</v>
      </c>
      <c r="D1159" s="67">
        <v>1000000</v>
      </c>
      <c r="E1159" s="68"/>
      <c r="F1159" s="68"/>
    </row>
    <row r="1160" spans="2:6" x14ac:dyDescent="0.2">
      <c r="B1160" s="66" t="s">
        <v>715</v>
      </c>
      <c r="C1160" s="66" t="s">
        <v>714</v>
      </c>
      <c r="D1160" s="67">
        <v>1000000</v>
      </c>
      <c r="E1160" s="68"/>
      <c r="F1160" s="68"/>
    </row>
    <row r="1161" spans="2:6" x14ac:dyDescent="0.2">
      <c r="B1161" s="66" t="s">
        <v>713</v>
      </c>
      <c r="C1161" s="66" t="s">
        <v>714</v>
      </c>
      <c r="D1161" s="67">
        <v>1000000</v>
      </c>
      <c r="E1161" s="68"/>
      <c r="F1161" s="68"/>
    </row>
    <row r="1162" spans="2:6" x14ac:dyDescent="0.2">
      <c r="B1162" s="66" t="s">
        <v>715</v>
      </c>
      <c r="C1162" s="66" t="s">
        <v>714</v>
      </c>
      <c r="D1162" s="67">
        <v>1000000</v>
      </c>
      <c r="E1162" s="68"/>
      <c r="F1162" s="68"/>
    </row>
    <row r="1163" spans="2:6" x14ac:dyDescent="0.2">
      <c r="B1163" s="66" t="s">
        <v>713</v>
      </c>
      <c r="C1163" s="66" t="s">
        <v>714</v>
      </c>
      <c r="D1163" s="67">
        <v>1000000</v>
      </c>
      <c r="E1163" s="68"/>
      <c r="F1163" s="68"/>
    </row>
    <row r="1164" spans="2:6" x14ac:dyDescent="0.2">
      <c r="B1164" s="66" t="s">
        <v>715</v>
      </c>
      <c r="C1164" s="66" t="s">
        <v>714</v>
      </c>
      <c r="D1164" s="67">
        <v>1000000</v>
      </c>
      <c r="E1164" s="68"/>
      <c r="F1164" s="68"/>
    </row>
    <row r="1165" spans="2:6" x14ac:dyDescent="0.2">
      <c r="B1165" s="66" t="s">
        <v>713</v>
      </c>
      <c r="C1165" s="66" t="s">
        <v>714</v>
      </c>
      <c r="D1165" s="67">
        <v>1000000</v>
      </c>
      <c r="E1165" s="68"/>
      <c r="F1165" s="68"/>
    </row>
    <row r="1166" spans="2:6" x14ac:dyDescent="0.2">
      <c r="B1166" s="66" t="s">
        <v>715</v>
      </c>
      <c r="C1166" s="66" t="s">
        <v>714</v>
      </c>
      <c r="D1166" s="67">
        <v>1000000</v>
      </c>
      <c r="E1166" s="68"/>
      <c r="F1166" s="68"/>
    </row>
    <row r="1167" spans="2:6" x14ac:dyDescent="0.2">
      <c r="B1167" s="66" t="s">
        <v>713</v>
      </c>
      <c r="C1167" s="66" t="s">
        <v>714</v>
      </c>
      <c r="D1167" s="67">
        <v>1000000</v>
      </c>
      <c r="E1167" s="68"/>
      <c r="F1167" s="68"/>
    </row>
    <row r="1168" spans="2:6" x14ac:dyDescent="0.2">
      <c r="B1168" s="66" t="s">
        <v>715</v>
      </c>
      <c r="C1168" s="66" t="s">
        <v>714</v>
      </c>
      <c r="D1168" s="67">
        <v>1000000</v>
      </c>
      <c r="E1168" s="68"/>
      <c r="F1168" s="68"/>
    </row>
    <row r="1169" spans="2:6" x14ac:dyDescent="0.2">
      <c r="B1169" s="66" t="s">
        <v>713</v>
      </c>
      <c r="C1169" s="66" t="s">
        <v>714</v>
      </c>
      <c r="D1169" s="67">
        <v>1000000</v>
      </c>
      <c r="E1169" s="68"/>
      <c r="F1169" s="68"/>
    </row>
    <row r="1170" spans="2:6" x14ac:dyDescent="0.2">
      <c r="B1170" s="66" t="s">
        <v>88</v>
      </c>
      <c r="C1170" s="66" t="s">
        <v>89</v>
      </c>
      <c r="D1170" s="67">
        <v>1700000</v>
      </c>
      <c r="E1170" s="68"/>
      <c r="F1170" s="68"/>
    </row>
    <row r="1171" spans="2:6" x14ac:dyDescent="0.2">
      <c r="B1171" s="66" t="s">
        <v>88</v>
      </c>
      <c r="C1171" s="66" t="s">
        <v>89</v>
      </c>
      <c r="D1171" s="67">
        <v>1700000</v>
      </c>
      <c r="E1171" s="68"/>
      <c r="F1171" s="68"/>
    </row>
    <row r="1172" spans="2:6" x14ac:dyDescent="0.2">
      <c r="B1172" s="66" t="s">
        <v>88</v>
      </c>
      <c r="C1172" s="66" t="s">
        <v>89</v>
      </c>
      <c r="D1172" s="67">
        <v>1700000</v>
      </c>
      <c r="E1172" s="68"/>
      <c r="F1172" s="68"/>
    </row>
    <row r="1173" spans="2:6" x14ac:dyDescent="0.2">
      <c r="B1173" s="66" t="s">
        <v>88</v>
      </c>
      <c r="C1173" s="66" t="s">
        <v>89</v>
      </c>
      <c r="D1173" s="67">
        <v>1700000</v>
      </c>
      <c r="E1173" s="68"/>
      <c r="F1173" s="68"/>
    </row>
    <row r="1174" spans="2:6" x14ac:dyDescent="0.2">
      <c r="B1174" s="66" t="s">
        <v>90</v>
      </c>
      <c r="C1174" s="66" t="s">
        <v>89</v>
      </c>
      <c r="D1174" s="67">
        <v>1500000</v>
      </c>
      <c r="E1174" s="68"/>
      <c r="F1174" s="68"/>
    </row>
    <row r="1175" spans="2:6" x14ac:dyDescent="0.2">
      <c r="B1175" s="66" t="s">
        <v>90</v>
      </c>
      <c r="C1175" s="66" t="s">
        <v>89</v>
      </c>
      <c r="D1175" s="67">
        <v>1500000</v>
      </c>
      <c r="E1175" s="68"/>
      <c r="F1175" s="68"/>
    </row>
    <row r="1176" spans="2:6" x14ac:dyDescent="0.2">
      <c r="B1176" s="66" t="s">
        <v>90</v>
      </c>
      <c r="C1176" s="66" t="s">
        <v>89</v>
      </c>
      <c r="D1176" s="67">
        <v>1500000</v>
      </c>
      <c r="E1176" s="68"/>
      <c r="F1176" s="68"/>
    </row>
    <row r="1177" spans="2:6" x14ac:dyDescent="0.2">
      <c r="B1177" s="66" t="s">
        <v>90</v>
      </c>
      <c r="C1177" s="66" t="s">
        <v>89</v>
      </c>
      <c r="D1177" s="67">
        <v>1500000</v>
      </c>
      <c r="E1177" s="68"/>
      <c r="F1177" s="68"/>
    </row>
    <row r="1178" spans="2:6" x14ac:dyDescent="0.2">
      <c r="B1178" s="66" t="s">
        <v>91</v>
      </c>
      <c r="C1178" s="66" t="s">
        <v>89</v>
      </c>
      <c r="D1178" s="67">
        <v>950000</v>
      </c>
      <c r="E1178" s="68"/>
      <c r="F1178" s="68"/>
    </row>
    <row r="1179" spans="2:6" x14ac:dyDescent="0.2">
      <c r="B1179" s="66" t="s">
        <v>91</v>
      </c>
      <c r="C1179" s="66" t="s">
        <v>89</v>
      </c>
      <c r="D1179" s="67">
        <v>950000</v>
      </c>
      <c r="E1179" s="68"/>
      <c r="F1179" s="68"/>
    </row>
    <row r="1180" spans="2:6" x14ac:dyDescent="0.2">
      <c r="B1180" s="66" t="s">
        <v>91</v>
      </c>
      <c r="C1180" s="66" t="s">
        <v>89</v>
      </c>
      <c r="D1180" s="67">
        <v>950000</v>
      </c>
      <c r="E1180" s="68"/>
      <c r="F1180" s="68"/>
    </row>
    <row r="1181" spans="2:6" x14ac:dyDescent="0.2">
      <c r="B1181" s="66" t="s">
        <v>91</v>
      </c>
      <c r="C1181" s="66" t="s">
        <v>89</v>
      </c>
      <c r="D1181" s="67">
        <v>950000</v>
      </c>
      <c r="E1181" s="68"/>
      <c r="F1181" s="68"/>
    </row>
    <row r="1182" spans="2:6" x14ac:dyDescent="0.2">
      <c r="B1182" s="66" t="s">
        <v>92</v>
      </c>
      <c r="C1182" s="66" t="s">
        <v>89</v>
      </c>
      <c r="D1182" s="67">
        <v>900000</v>
      </c>
      <c r="E1182" s="68"/>
      <c r="F1182" s="68"/>
    </row>
    <row r="1183" spans="2:6" x14ac:dyDescent="0.2">
      <c r="B1183" s="66" t="s">
        <v>92</v>
      </c>
      <c r="C1183" s="66" t="s">
        <v>89</v>
      </c>
      <c r="D1183" s="67">
        <v>900000</v>
      </c>
      <c r="E1183" s="68"/>
      <c r="F1183" s="68"/>
    </row>
    <row r="1184" spans="2:6" x14ac:dyDescent="0.2">
      <c r="B1184" s="66" t="s">
        <v>92</v>
      </c>
      <c r="C1184" s="66" t="s">
        <v>89</v>
      </c>
      <c r="D1184" s="67">
        <v>900000</v>
      </c>
      <c r="E1184" s="68"/>
      <c r="F1184" s="68"/>
    </row>
    <row r="1185" spans="2:6" x14ac:dyDescent="0.2">
      <c r="B1185" s="66" t="s">
        <v>92</v>
      </c>
      <c r="C1185" s="66" t="s">
        <v>89</v>
      </c>
      <c r="D1185" s="67">
        <v>900000</v>
      </c>
      <c r="E1185" s="68"/>
      <c r="F1185" s="68"/>
    </row>
    <row r="1186" spans="2:6" x14ac:dyDescent="0.2">
      <c r="B1186" s="66" t="s">
        <v>93</v>
      </c>
      <c r="C1186" s="66" t="s">
        <v>89</v>
      </c>
      <c r="D1186" s="67">
        <v>600000</v>
      </c>
      <c r="E1186" s="68"/>
      <c r="F1186" s="68"/>
    </row>
    <row r="1187" spans="2:6" x14ac:dyDescent="0.2">
      <c r="B1187" s="66" t="s">
        <v>93</v>
      </c>
      <c r="C1187" s="66" t="s">
        <v>89</v>
      </c>
      <c r="D1187" s="67">
        <v>600000</v>
      </c>
      <c r="E1187" s="68"/>
      <c r="F1187" s="68"/>
    </row>
    <row r="1188" spans="2:6" x14ac:dyDescent="0.2">
      <c r="B1188" s="66" t="s">
        <v>93</v>
      </c>
      <c r="C1188" s="66" t="s">
        <v>89</v>
      </c>
      <c r="D1188" s="67">
        <v>600000</v>
      </c>
      <c r="E1188" s="68"/>
      <c r="F1188" s="68"/>
    </row>
    <row r="1189" spans="2:6" x14ac:dyDescent="0.2">
      <c r="B1189" s="66" t="s">
        <v>93</v>
      </c>
      <c r="C1189" s="66" t="s">
        <v>89</v>
      </c>
      <c r="D1189" s="67">
        <v>600000</v>
      </c>
      <c r="E1189" s="68"/>
      <c r="F1189" s="68"/>
    </row>
    <row r="1190" spans="2:6" x14ac:dyDescent="0.2">
      <c r="B1190" s="66" t="s">
        <v>88</v>
      </c>
      <c r="C1190" s="66" t="s">
        <v>89</v>
      </c>
      <c r="D1190" s="67">
        <v>1700000</v>
      </c>
      <c r="E1190" s="68"/>
      <c r="F1190" s="68"/>
    </row>
    <row r="1191" spans="2:6" x14ac:dyDescent="0.2">
      <c r="B1191" s="66" t="s">
        <v>88</v>
      </c>
      <c r="C1191" s="66" t="s">
        <v>89</v>
      </c>
      <c r="D1191" s="67">
        <v>1700000</v>
      </c>
      <c r="E1191" s="68"/>
      <c r="F1191" s="68"/>
    </row>
    <row r="1192" spans="2:6" x14ac:dyDescent="0.2">
      <c r="B1192" s="66" t="s">
        <v>88</v>
      </c>
      <c r="C1192" s="66" t="s">
        <v>89</v>
      </c>
      <c r="D1192" s="67">
        <v>1700000</v>
      </c>
      <c r="E1192" s="68"/>
      <c r="F1192" s="68"/>
    </row>
    <row r="1193" spans="2:6" x14ac:dyDescent="0.2">
      <c r="B1193" s="66" t="s">
        <v>90</v>
      </c>
      <c r="C1193" s="66" t="s">
        <v>89</v>
      </c>
      <c r="D1193" s="67">
        <v>1500000</v>
      </c>
      <c r="E1193" s="68"/>
      <c r="F1193" s="68"/>
    </row>
    <row r="1194" spans="2:6" x14ac:dyDescent="0.2">
      <c r="B1194" s="66" t="s">
        <v>90</v>
      </c>
      <c r="C1194" s="66" t="s">
        <v>89</v>
      </c>
      <c r="D1194" s="67">
        <v>1500000</v>
      </c>
      <c r="E1194" s="68"/>
      <c r="F1194" s="68"/>
    </row>
    <row r="1195" spans="2:6" x14ac:dyDescent="0.2">
      <c r="B1195" s="66" t="s">
        <v>90</v>
      </c>
      <c r="C1195" s="66" t="s">
        <v>89</v>
      </c>
      <c r="D1195" s="67">
        <v>1500000</v>
      </c>
      <c r="E1195" s="68"/>
      <c r="F1195" s="68"/>
    </row>
    <row r="1196" spans="2:6" x14ac:dyDescent="0.2">
      <c r="B1196" s="66" t="s">
        <v>91</v>
      </c>
      <c r="C1196" s="66" t="s">
        <v>89</v>
      </c>
      <c r="D1196" s="67">
        <v>950000</v>
      </c>
      <c r="E1196" s="68"/>
      <c r="F1196" s="68"/>
    </row>
    <row r="1197" spans="2:6" x14ac:dyDescent="0.2">
      <c r="B1197" s="66" t="s">
        <v>91</v>
      </c>
      <c r="C1197" s="66" t="s">
        <v>89</v>
      </c>
      <c r="D1197" s="67">
        <v>950000</v>
      </c>
      <c r="E1197" s="68"/>
      <c r="F1197" s="68"/>
    </row>
    <row r="1198" spans="2:6" x14ac:dyDescent="0.2">
      <c r="B1198" s="66" t="s">
        <v>91</v>
      </c>
      <c r="C1198" s="66" t="s">
        <v>89</v>
      </c>
      <c r="D1198" s="67">
        <v>950000</v>
      </c>
      <c r="E1198" s="68"/>
      <c r="F1198" s="68"/>
    </row>
    <row r="1199" spans="2:6" x14ac:dyDescent="0.2">
      <c r="B1199" s="66" t="s">
        <v>92</v>
      </c>
      <c r="C1199" s="66" t="s">
        <v>89</v>
      </c>
      <c r="D1199" s="67">
        <v>900000</v>
      </c>
      <c r="E1199" s="68"/>
      <c r="F1199" s="68"/>
    </row>
    <row r="1200" spans="2:6" x14ac:dyDescent="0.2">
      <c r="B1200" s="66" t="s">
        <v>92</v>
      </c>
      <c r="C1200" s="66" t="s">
        <v>89</v>
      </c>
      <c r="D1200" s="67">
        <v>900000</v>
      </c>
      <c r="E1200" s="68"/>
      <c r="F1200" s="68"/>
    </row>
    <row r="1201" spans="2:6" x14ac:dyDescent="0.2">
      <c r="B1201" s="66" t="s">
        <v>92</v>
      </c>
      <c r="C1201" s="66" t="s">
        <v>89</v>
      </c>
      <c r="D1201" s="67">
        <v>900000</v>
      </c>
      <c r="E1201" s="68"/>
      <c r="F1201" s="68"/>
    </row>
    <row r="1202" spans="2:6" x14ac:dyDescent="0.2">
      <c r="B1202" s="66" t="s">
        <v>93</v>
      </c>
      <c r="C1202" s="66" t="s">
        <v>89</v>
      </c>
      <c r="D1202" s="67">
        <v>600000</v>
      </c>
      <c r="E1202" s="68"/>
      <c r="F1202" s="68"/>
    </row>
    <row r="1203" spans="2:6" x14ac:dyDescent="0.2">
      <c r="B1203" s="66" t="s">
        <v>93</v>
      </c>
      <c r="C1203" s="66" t="s">
        <v>89</v>
      </c>
      <c r="D1203" s="67">
        <v>600000</v>
      </c>
      <c r="E1203" s="68"/>
      <c r="F1203" s="68"/>
    </row>
    <row r="1204" spans="2:6" x14ac:dyDescent="0.2">
      <c r="B1204" s="66" t="s">
        <v>93</v>
      </c>
      <c r="C1204" s="66" t="s">
        <v>89</v>
      </c>
      <c r="D1204" s="67">
        <v>600000</v>
      </c>
      <c r="E1204" s="68"/>
      <c r="F1204" s="68"/>
    </row>
    <row r="1205" spans="2:6" x14ac:dyDescent="0.2">
      <c r="B1205" s="66" t="s">
        <v>88</v>
      </c>
      <c r="C1205" s="66" t="s">
        <v>89</v>
      </c>
      <c r="D1205" s="67">
        <v>1700000</v>
      </c>
      <c r="E1205" s="68"/>
      <c r="F1205" s="68"/>
    </row>
    <row r="1206" spans="2:6" x14ac:dyDescent="0.2">
      <c r="B1206" s="66" t="s">
        <v>88</v>
      </c>
      <c r="C1206" s="66" t="s">
        <v>89</v>
      </c>
      <c r="D1206" s="67">
        <v>1700000</v>
      </c>
      <c r="E1206" s="68"/>
      <c r="F1206" s="68"/>
    </row>
    <row r="1207" spans="2:6" x14ac:dyDescent="0.2">
      <c r="B1207" s="66" t="s">
        <v>90</v>
      </c>
      <c r="C1207" s="66" t="s">
        <v>89</v>
      </c>
      <c r="D1207" s="67">
        <v>1500000</v>
      </c>
      <c r="E1207" s="68"/>
      <c r="F1207" s="68"/>
    </row>
    <row r="1208" spans="2:6" x14ac:dyDescent="0.2">
      <c r="B1208" s="66" t="s">
        <v>90</v>
      </c>
      <c r="C1208" s="66" t="s">
        <v>89</v>
      </c>
      <c r="D1208" s="67">
        <v>1500000</v>
      </c>
      <c r="E1208" s="68"/>
      <c r="F1208" s="68"/>
    </row>
    <row r="1209" spans="2:6" x14ac:dyDescent="0.2">
      <c r="B1209" s="66" t="s">
        <v>91</v>
      </c>
      <c r="C1209" s="66" t="s">
        <v>89</v>
      </c>
      <c r="D1209" s="67">
        <v>950000</v>
      </c>
      <c r="E1209" s="68"/>
      <c r="F1209" s="68"/>
    </row>
    <row r="1210" spans="2:6" x14ac:dyDescent="0.2">
      <c r="B1210" s="66" t="s">
        <v>91</v>
      </c>
      <c r="C1210" s="66" t="s">
        <v>89</v>
      </c>
      <c r="D1210" s="67">
        <v>950000</v>
      </c>
      <c r="E1210" s="68"/>
      <c r="F1210" s="68"/>
    </row>
    <row r="1211" spans="2:6" x14ac:dyDescent="0.2">
      <c r="B1211" s="66" t="s">
        <v>92</v>
      </c>
      <c r="C1211" s="66" t="s">
        <v>89</v>
      </c>
      <c r="D1211" s="67">
        <v>900000</v>
      </c>
      <c r="E1211" s="68"/>
      <c r="F1211" s="68"/>
    </row>
    <row r="1212" spans="2:6" x14ac:dyDescent="0.2">
      <c r="B1212" s="66" t="s">
        <v>92</v>
      </c>
      <c r="C1212" s="66" t="s">
        <v>89</v>
      </c>
      <c r="D1212" s="67">
        <v>900000</v>
      </c>
      <c r="E1212" s="68"/>
      <c r="F1212" s="68"/>
    </row>
    <row r="1213" spans="2:6" x14ac:dyDescent="0.2">
      <c r="B1213" s="66" t="s">
        <v>93</v>
      </c>
      <c r="C1213" s="66" t="s">
        <v>89</v>
      </c>
      <c r="D1213" s="67">
        <v>600000</v>
      </c>
      <c r="E1213" s="68"/>
      <c r="F1213" s="68"/>
    </row>
    <row r="1214" spans="2:6" x14ac:dyDescent="0.2">
      <c r="B1214" s="66" t="s">
        <v>93</v>
      </c>
      <c r="C1214" s="66" t="s">
        <v>89</v>
      </c>
      <c r="D1214" s="67">
        <v>600000</v>
      </c>
      <c r="E1214" s="68"/>
      <c r="F1214" s="68"/>
    </row>
    <row r="1215" spans="2:6" x14ac:dyDescent="0.2">
      <c r="B1215" s="66" t="s">
        <v>88</v>
      </c>
      <c r="C1215" s="66" t="s">
        <v>89</v>
      </c>
      <c r="D1215" s="67">
        <v>1700000</v>
      </c>
      <c r="E1215" s="68"/>
      <c r="F1215" s="68"/>
    </row>
    <row r="1216" spans="2:6" x14ac:dyDescent="0.2">
      <c r="B1216" s="66" t="s">
        <v>88</v>
      </c>
      <c r="C1216" s="66" t="s">
        <v>89</v>
      </c>
      <c r="D1216" s="67">
        <v>1700000</v>
      </c>
      <c r="E1216" s="68"/>
      <c r="F1216" s="68"/>
    </row>
    <row r="1217" spans="2:6" x14ac:dyDescent="0.2">
      <c r="B1217" s="66" t="s">
        <v>90</v>
      </c>
      <c r="C1217" s="66" t="s">
        <v>89</v>
      </c>
      <c r="D1217" s="67">
        <v>1500000</v>
      </c>
      <c r="E1217" s="68"/>
      <c r="F1217" s="68"/>
    </row>
    <row r="1218" spans="2:6" x14ac:dyDescent="0.2">
      <c r="B1218" s="66" t="s">
        <v>90</v>
      </c>
      <c r="C1218" s="66" t="s">
        <v>89</v>
      </c>
      <c r="D1218" s="67">
        <v>1500000</v>
      </c>
      <c r="E1218" s="68"/>
      <c r="F1218" s="68"/>
    </row>
    <row r="1219" spans="2:6" x14ac:dyDescent="0.2">
      <c r="B1219" s="66" t="s">
        <v>91</v>
      </c>
      <c r="C1219" s="66" t="s">
        <v>89</v>
      </c>
      <c r="D1219" s="67">
        <v>950000</v>
      </c>
      <c r="E1219" s="68"/>
      <c r="F1219" s="68"/>
    </row>
    <row r="1220" spans="2:6" x14ac:dyDescent="0.2">
      <c r="B1220" s="66" t="s">
        <v>91</v>
      </c>
      <c r="C1220" s="66" t="s">
        <v>89</v>
      </c>
      <c r="D1220" s="67">
        <v>950000</v>
      </c>
      <c r="E1220" s="68"/>
      <c r="F1220" s="68"/>
    </row>
    <row r="1221" spans="2:6" x14ac:dyDescent="0.2">
      <c r="B1221" s="66" t="s">
        <v>92</v>
      </c>
      <c r="C1221" s="66" t="s">
        <v>89</v>
      </c>
      <c r="D1221" s="67">
        <v>900000</v>
      </c>
      <c r="E1221" s="68"/>
      <c r="F1221" s="68"/>
    </row>
    <row r="1222" spans="2:6" x14ac:dyDescent="0.2">
      <c r="B1222" s="66" t="s">
        <v>92</v>
      </c>
      <c r="C1222" s="66" t="s">
        <v>89</v>
      </c>
      <c r="D1222" s="67">
        <v>900000</v>
      </c>
      <c r="E1222" s="68"/>
      <c r="F1222" s="68"/>
    </row>
    <row r="1223" spans="2:6" x14ac:dyDescent="0.2">
      <c r="B1223" s="66" t="s">
        <v>93</v>
      </c>
      <c r="C1223" s="66" t="s">
        <v>89</v>
      </c>
      <c r="D1223" s="67">
        <v>600000</v>
      </c>
      <c r="E1223" s="68"/>
      <c r="F1223" s="68"/>
    </row>
    <row r="1224" spans="2:6" x14ac:dyDescent="0.2">
      <c r="B1224" s="66" t="s">
        <v>93</v>
      </c>
      <c r="C1224" s="66" t="s">
        <v>89</v>
      </c>
      <c r="D1224" s="67">
        <v>600000</v>
      </c>
      <c r="E1224" s="68"/>
      <c r="F1224" s="68"/>
    </row>
    <row r="1225" spans="2:6" x14ac:dyDescent="0.2">
      <c r="B1225" s="66" t="s">
        <v>88</v>
      </c>
      <c r="C1225" s="66" t="s">
        <v>89</v>
      </c>
      <c r="D1225" s="67">
        <v>1700000</v>
      </c>
      <c r="E1225" s="68"/>
      <c r="F1225" s="68"/>
    </row>
    <row r="1226" spans="2:6" x14ac:dyDescent="0.2">
      <c r="B1226" s="66" t="s">
        <v>90</v>
      </c>
      <c r="C1226" s="66" t="s">
        <v>89</v>
      </c>
      <c r="D1226" s="67">
        <v>1500000</v>
      </c>
      <c r="E1226" s="68"/>
      <c r="F1226" s="68"/>
    </row>
    <row r="1227" spans="2:6" x14ac:dyDescent="0.2">
      <c r="B1227" s="66" t="s">
        <v>91</v>
      </c>
      <c r="C1227" s="66" t="s">
        <v>89</v>
      </c>
      <c r="D1227" s="67">
        <v>950000</v>
      </c>
      <c r="E1227" s="68"/>
      <c r="F1227" s="68"/>
    </row>
    <row r="1228" spans="2:6" x14ac:dyDescent="0.2">
      <c r="B1228" s="66" t="s">
        <v>92</v>
      </c>
      <c r="C1228" s="66" t="s">
        <v>89</v>
      </c>
      <c r="D1228" s="67">
        <v>900000</v>
      </c>
      <c r="E1228" s="68"/>
      <c r="F1228" s="68"/>
    </row>
    <row r="1229" spans="2:6" x14ac:dyDescent="0.2">
      <c r="B1229" s="66" t="s">
        <v>93</v>
      </c>
      <c r="C1229" s="66" t="s">
        <v>89</v>
      </c>
      <c r="D1229" s="67">
        <v>600000</v>
      </c>
      <c r="E1229" s="68"/>
      <c r="F1229" s="68"/>
    </row>
    <row r="1230" spans="2:6" x14ac:dyDescent="0.2">
      <c r="B1230" s="66" t="s">
        <v>716</v>
      </c>
      <c r="C1230" s="66" t="s">
        <v>441</v>
      </c>
      <c r="D1230" s="67">
        <v>1500000</v>
      </c>
      <c r="E1230" s="68"/>
      <c r="F1230" s="68"/>
    </row>
    <row r="1231" spans="2:6" x14ac:dyDescent="0.2">
      <c r="B1231" s="66" t="s">
        <v>716</v>
      </c>
      <c r="C1231" s="66" t="s">
        <v>441</v>
      </c>
      <c r="D1231" s="67">
        <v>1500000</v>
      </c>
      <c r="E1231" s="68"/>
      <c r="F1231" s="68"/>
    </row>
    <row r="1232" spans="2:6" x14ac:dyDescent="0.2">
      <c r="B1232" s="66" t="s">
        <v>716</v>
      </c>
      <c r="C1232" s="66" t="s">
        <v>441</v>
      </c>
      <c r="D1232" s="67">
        <v>1500000</v>
      </c>
      <c r="E1232" s="68"/>
      <c r="F1232" s="68"/>
    </row>
    <row r="1233" spans="2:6" x14ac:dyDescent="0.2">
      <c r="B1233" s="66" t="s">
        <v>716</v>
      </c>
      <c r="C1233" s="66" t="s">
        <v>441</v>
      </c>
      <c r="D1233" s="67">
        <v>1500000</v>
      </c>
      <c r="E1233" s="68"/>
      <c r="F1233" s="68"/>
    </row>
    <row r="1234" spans="2:6" x14ac:dyDescent="0.2">
      <c r="B1234" s="66" t="s">
        <v>716</v>
      </c>
      <c r="C1234" s="66" t="s">
        <v>441</v>
      </c>
      <c r="D1234" s="67">
        <v>1500000</v>
      </c>
      <c r="E1234" s="68"/>
      <c r="F1234" s="68"/>
    </row>
    <row r="1235" spans="2:6" x14ac:dyDescent="0.2">
      <c r="B1235" s="66" t="s">
        <v>716</v>
      </c>
      <c r="C1235" s="66" t="s">
        <v>441</v>
      </c>
      <c r="D1235" s="67">
        <v>1500000</v>
      </c>
      <c r="E1235" s="68"/>
      <c r="F1235" s="68"/>
    </row>
    <row r="1236" spans="2:6" x14ac:dyDescent="0.2">
      <c r="B1236" s="66" t="s">
        <v>716</v>
      </c>
      <c r="C1236" s="66" t="s">
        <v>441</v>
      </c>
      <c r="D1236" s="67">
        <v>1500000</v>
      </c>
      <c r="E1236" s="68"/>
      <c r="F1236" s="68"/>
    </row>
    <row r="1237" spans="2:6" x14ac:dyDescent="0.2">
      <c r="B1237" s="66" t="s">
        <v>717</v>
      </c>
      <c r="C1237" s="66" t="s">
        <v>459</v>
      </c>
      <c r="D1237" s="67">
        <v>1020000</v>
      </c>
      <c r="E1237" s="68"/>
      <c r="F1237" s="68"/>
    </row>
    <row r="1238" spans="2:6" x14ac:dyDescent="0.2">
      <c r="B1238" s="66" t="s">
        <v>718</v>
      </c>
      <c r="C1238" s="66" t="s">
        <v>459</v>
      </c>
      <c r="D1238" s="67">
        <v>1350000</v>
      </c>
      <c r="E1238" s="68"/>
      <c r="F1238" s="68"/>
    </row>
    <row r="1239" spans="2:6" x14ac:dyDescent="0.2">
      <c r="B1239" s="66" t="s">
        <v>719</v>
      </c>
      <c r="C1239" s="66" t="s">
        <v>459</v>
      </c>
      <c r="D1239" s="67">
        <v>1350000</v>
      </c>
      <c r="E1239" s="68"/>
      <c r="F1239" s="68"/>
    </row>
    <row r="1240" spans="2:6" x14ac:dyDescent="0.2">
      <c r="B1240" s="66" t="s">
        <v>718</v>
      </c>
      <c r="C1240" s="66" t="s">
        <v>459</v>
      </c>
      <c r="D1240" s="67">
        <v>1350000</v>
      </c>
      <c r="E1240" s="68"/>
      <c r="F1240" s="68"/>
    </row>
    <row r="1241" spans="2:6" x14ac:dyDescent="0.2">
      <c r="B1241" s="66" t="s">
        <v>717</v>
      </c>
      <c r="C1241" s="66" t="s">
        <v>459</v>
      </c>
      <c r="D1241" s="67">
        <v>1500000</v>
      </c>
      <c r="E1241" s="68"/>
      <c r="F1241" s="68"/>
    </row>
    <row r="1242" spans="2:6" x14ac:dyDescent="0.2">
      <c r="B1242" s="66" t="s">
        <v>717</v>
      </c>
      <c r="C1242" s="66" t="s">
        <v>459</v>
      </c>
      <c r="D1242" s="67">
        <v>1500000</v>
      </c>
      <c r="E1242" s="68"/>
      <c r="F1242" s="68"/>
    </row>
    <row r="1243" spans="2:6" x14ac:dyDescent="0.2">
      <c r="B1243" s="66" t="s">
        <v>720</v>
      </c>
      <c r="C1243" s="66" t="s">
        <v>459</v>
      </c>
      <c r="D1243" s="67">
        <v>900000</v>
      </c>
      <c r="E1243" s="68"/>
      <c r="F1243" s="68"/>
    </row>
    <row r="1244" spans="2:6" x14ac:dyDescent="0.2">
      <c r="B1244" s="66" t="s">
        <v>719</v>
      </c>
      <c r="C1244" s="66" t="s">
        <v>459</v>
      </c>
      <c r="D1244" s="67">
        <v>1350000</v>
      </c>
      <c r="E1244" s="68"/>
      <c r="F1244" s="68"/>
    </row>
    <row r="1245" spans="2:6" x14ac:dyDescent="0.2">
      <c r="B1245" s="66" t="s">
        <v>718</v>
      </c>
      <c r="C1245" s="66" t="s">
        <v>459</v>
      </c>
      <c r="D1245" s="67">
        <v>1350000</v>
      </c>
      <c r="E1245" s="68"/>
      <c r="F1245" s="68"/>
    </row>
    <row r="1246" spans="2:6" x14ac:dyDescent="0.2">
      <c r="B1246" s="66" t="s">
        <v>720</v>
      </c>
      <c r="C1246" s="66" t="s">
        <v>459</v>
      </c>
      <c r="D1246" s="67">
        <v>900000</v>
      </c>
      <c r="E1246" s="68"/>
      <c r="F1246" s="68"/>
    </row>
    <row r="1247" spans="2:6" x14ac:dyDescent="0.2">
      <c r="B1247" s="66" t="s">
        <v>719</v>
      </c>
      <c r="C1247" s="66" t="s">
        <v>459</v>
      </c>
      <c r="D1247" s="67">
        <v>1350000</v>
      </c>
      <c r="E1247" s="68"/>
      <c r="F1247" s="68"/>
    </row>
    <row r="1248" spans="2:6" x14ac:dyDescent="0.2">
      <c r="B1248" s="66" t="s">
        <v>717</v>
      </c>
      <c r="C1248" s="66" t="s">
        <v>459</v>
      </c>
      <c r="D1248" s="67">
        <v>1500000</v>
      </c>
      <c r="E1248" s="68"/>
      <c r="F1248" s="68"/>
    </row>
    <row r="1249" spans="2:6" x14ac:dyDescent="0.2">
      <c r="B1249" s="66" t="s">
        <v>720</v>
      </c>
      <c r="C1249" s="66" t="s">
        <v>459</v>
      </c>
      <c r="D1249" s="67">
        <v>900000</v>
      </c>
      <c r="E1249" s="68"/>
      <c r="F1249" s="68"/>
    </row>
    <row r="1250" spans="2:6" x14ac:dyDescent="0.2">
      <c r="B1250" s="66" t="s">
        <v>719</v>
      </c>
      <c r="C1250" s="66" t="s">
        <v>459</v>
      </c>
      <c r="D1250" s="67">
        <v>1350000</v>
      </c>
      <c r="E1250" s="68"/>
      <c r="F1250" s="68"/>
    </row>
    <row r="1251" spans="2:6" x14ac:dyDescent="0.2">
      <c r="B1251" s="66" t="s">
        <v>717</v>
      </c>
      <c r="C1251" s="66" t="s">
        <v>459</v>
      </c>
      <c r="D1251" s="67">
        <v>1500000</v>
      </c>
      <c r="E1251" s="68"/>
      <c r="F1251" s="68"/>
    </row>
    <row r="1252" spans="2:6" x14ac:dyDescent="0.2">
      <c r="B1252" s="66" t="s">
        <v>720</v>
      </c>
      <c r="C1252" s="66" t="s">
        <v>459</v>
      </c>
      <c r="D1252" s="67">
        <v>900000</v>
      </c>
      <c r="E1252" s="68"/>
      <c r="F1252" s="68"/>
    </row>
    <row r="1253" spans="2:6" x14ac:dyDescent="0.2">
      <c r="B1253" s="66" t="s">
        <v>718</v>
      </c>
      <c r="C1253" s="66" t="s">
        <v>459</v>
      </c>
      <c r="D1253" s="67">
        <v>1350000</v>
      </c>
      <c r="E1253" s="68"/>
      <c r="F1253" s="68"/>
    </row>
    <row r="1254" spans="2:6" x14ac:dyDescent="0.2">
      <c r="B1254" s="66" t="s">
        <v>718</v>
      </c>
      <c r="C1254" s="66" t="s">
        <v>459</v>
      </c>
      <c r="D1254" s="67">
        <v>1350000</v>
      </c>
      <c r="E1254" s="68"/>
      <c r="F1254" s="68"/>
    </row>
    <row r="1255" spans="2:6" x14ac:dyDescent="0.2">
      <c r="B1255" s="66" t="s">
        <v>717</v>
      </c>
      <c r="C1255" s="66" t="s">
        <v>459</v>
      </c>
      <c r="D1255" s="67">
        <v>1500000</v>
      </c>
      <c r="E1255" s="68"/>
      <c r="F1255" s="68"/>
    </row>
    <row r="1256" spans="2:6" x14ac:dyDescent="0.2">
      <c r="B1256" s="66" t="s">
        <v>719</v>
      </c>
      <c r="C1256" s="66" t="s">
        <v>459</v>
      </c>
      <c r="D1256" s="67">
        <v>1350000</v>
      </c>
      <c r="E1256" s="68"/>
      <c r="F1256" s="68"/>
    </row>
    <row r="1257" spans="2:6" x14ac:dyDescent="0.2">
      <c r="B1257" s="66" t="s">
        <v>720</v>
      </c>
      <c r="C1257" s="66" t="s">
        <v>459</v>
      </c>
      <c r="D1257" s="67">
        <v>900000</v>
      </c>
      <c r="E1257" s="68"/>
      <c r="F1257" s="68"/>
    </row>
    <row r="1258" spans="2:6" x14ac:dyDescent="0.2">
      <c r="B1258" s="66" t="s">
        <v>718</v>
      </c>
      <c r="C1258" s="66" t="s">
        <v>459</v>
      </c>
      <c r="D1258" s="67">
        <v>1350000</v>
      </c>
      <c r="E1258" s="68"/>
      <c r="F1258" s="68"/>
    </row>
    <row r="1259" spans="2:6" x14ac:dyDescent="0.2">
      <c r="B1259" s="66" t="s">
        <v>719</v>
      </c>
      <c r="C1259" s="66" t="s">
        <v>459</v>
      </c>
      <c r="D1259" s="67">
        <v>1350000</v>
      </c>
      <c r="E1259" s="68"/>
      <c r="F1259" s="68"/>
    </row>
    <row r="1260" spans="2:6" x14ac:dyDescent="0.2">
      <c r="B1260" s="66" t="s">
        <v>720</v>
      </c>
      <c r="C1260" s="66" t="s">
        <v>459</v>
      </c>
      <c r="D1260" s="67">
        <v>900000</v>
      </c>
      <c r="E1260" s="68"/>
      <c r="F1260" s="68"/>
    </row>
    <row r="1261" spans="2:6" x14ac:dyDescent="0.2">
      <c r="B1261" s="66" t="s">
        <v>717</v>
      </c>
      <c r="C1261" s="66" t="s">
        <v>459</v>
      </c>
      <c r="D1261" s="67">
        <v>480000</v>
      </c>
      <c r="E1261" s="68"/>
      <c r="F1261" s="68"/>
    </row>
    <row r="1262" spans="2:6" x14ac:dyDescent="0.2">
      <c r="B1262" s="66" t="s">
        <v>721</v>
      </c>
      <c r="C1262" s="66" t="s">
        <v>722</v>
      </c>
      <c r="D1262" s="67">
        <v>1500000</v>
      </c>
      <c r="E1262" s="68"/>
      <c r="F1262" s="68"/>
    </row>
    <row r="1263" spans="2:6" x14ac:dyDescent="0.2">
      <c r="B1263" s="66" t="s">
        <v>692</v>
      </c>
      <c r="C1263" s="66" t="s">
        <v>722</v>
      </c>
      <c r="D1263" s="67">
        <v>1300000</v>
      </c>
      <c r="E1263" s="68"/>
      <c r="F1263" s="68"/>
    </row>
    <row r="1264" spans="2:6" x14ac:dyDescent="0.2">
      <c r="B1264" s="66" t="s">
        <v>723</v>
      </c>
      <c r="C1264" s="66" t="s">
        <v>722</v>
      </c>
      <c r="D1264" s="67">
        <v>1500000</v>
      </c>
      <c r="E1264" s="68"/>
      <c r="F1264" s="68"/>
    </row>
    <row r="1265" spans="2:6" x14ac:dyDescent="0.2">
      <c r="B1265" s="66" t="s">
        <v>692</v>
      </c>
      <c r="C1265" s="66" t="s">
        <v>722</v>
      </c>
      <c r="D1265" s="67">
        <v>1300000</v>
      </c>
      <c r="E1265" s="68"/>
      <c r="F1265" s="68"/>
    </row>
    <row r="1266" spans="2:6" x14ac:dyDescent="0.2">
      <c r="B1266" s="66" t="s">
        <v>692</v>
      </c>
      <c r="C1266" s="66" t="s">
        <v>722</v>
      </c>
      <c r="D1266" s="67">
        <v>1300000</v>
      </c>
      <c r="E1266" s="68"/>
      <c r="F1266" s="68"/>
    </row>
    <row r="1267" spans="2:6" x14ac:dyDescent="0.2">
      <c r="B1267" s="66" t="s">
        <v>692</v>
      </c>
      <c r="C1267" s="66" t="s">
        <v>722</v>
      </c>
      <c r="D1267" s="67">
        <v>1300000</v>
      </c>
      <c r="E1267" s="68"/>
      <c r="F1267" s="68"/>
    </row>
    <row r="1268" spans="2:6" x14ac:dyDescent="0.2">
      <c r="B1268" s="66" t="s">
        <v>721</v>
      </c>
      <c r="C1268" s="66" t="s">
        <v>722</v>
      </c>
      <c r="D1268" s="67">
        <v>1500000</v>
      </c>
      <c r="E1268" s="68"/>
      <c r="F1268" s="68"/>
    </row>
    <row r="1269" spans="2:6" x14ac:dyDescent="0.2">
      <c r="B1269" s="66" t="s">
        <v>692</v>
      </c>
      <c r="C1269" s="66" t="s">
        <v>722</v>
      </c>
      <c r="D1269" s="67">
        <v>1300000</v>
      </c>
      <c r="E1269" s="68"/>
      <c r="F1269" s="68"/>
    </row>
    <row r="1270" spans="2:6" x14ac:dyDescent="0.2">
      <c r="B1270" s="66" t="s">
        <v>723</v>
      </c>
      <c r="C1270" s="66" t="s">
        <v>722</v>
      </c>
      <c r="D1270" s="67">
        <v>1500000</v>
      </c>
      <c r="E1270" s="68"/>
      <c r="F1270" s="68"/>
    </row>
    <row r="1271" spans="2:6" x14ac:dyDescent="0.2">
      <c r="B1271" s="66" t="s">
        <v>721</v>
      </c>
      <c r="C1271" s="66" t="s">
        <v>722</v>
      </c>
      <c r="D1271" s="67">
        <v>1500000</v>
      </c>
      <c r="E1271" s="68"/>
      <c r="F1271" s="68"/>
    </row>
    <row r="1272" spans="2:6" x14ac:dyDescent="0.2">
      <c r="B1272" s="66" t="s">
        <v>721</v>
      </c>
      <c r="C1272" s="66" t="s">
        <v>722</v>
      </c>
      <c r="D1272" s="67">
        <v>1500000</v>
      </c>
      <c r="E1272" s="68"/>
      <c r="F1272" s="68"/>
    </row>
    <row r="1273" spans="2:6" x14ac:dyDescent="0.2">
      <c r="B1273" s="66" t="s">
        <v>721</v>
      </c>
      <c r="C1273" s="66" t="s">
        <v>722</v>
      </c>
      <c r="D1273" s="67">
        <v>1500000</v>
      </c>
      <c r="E1273" s="68"/>
      <c r="F1273" s="68"/>
    </row>
    <row r="1274" spans="2:6" x14ac:dyDescent="0.2">
      <c r="B1274" s="66" t="s">
        <v>723</v>
      </c>
      <c r="C1274" s="66" t="s">
        <v>722</v>
      </c>
      <c r="D1274" s="67">
        <v>1500000</v>
      </c>
      <c r="E1274" s="68"/>
      <c r="F1274" s="68"/>
    </row>
    <row r="1275" spans="2:6" x14ac:dyDescent="0.2">
      <c r="B1275" s="66" t="s">
        <v>723</v>
      </c>
      <c r="C1275" s="66" t="s">
        <v>722</v>
      </c>
      <c r="D1275" s="67">
        <v>1500000</v>
      </c>
      <c r="E1275" s="68"/>
      <c r="F1275" s="68"/>
    </row>
    <row r="1276" spans="2:6" x14ac:dyDescent="0.2">
      <c r="B1276" s="66" t="s">
        <v>723</v>
      </c>
      <c r="C1276" s="66" t="s">
        <v>722</v>
      </c>
      <c r="D1276" s="67">
        <v>1500000</v>
      </c>
      <c r="E1276" s="68"/>
      <c r="F1276" s="68"/>
    </row>
    <row r="1277" spans="2:6" x14ac:dyDescent="0.2">
      <c r="B1277" s="66" t="s">
        <v>692</v>
      </c>
      <c r="C1277" s="66" t="s">
        <v>722</v>
      </c>
      <c r="D1277" s="67">
        <v>1300000</v>
      </c>
      <c r="E1277" s="68"/>
      <c r="F1277" s="68"/>
    </row>
    <row r="1278" spans="2:6" x14ac:dyDescent="0.2">
      <c r="B1278" s="66" t="s">
        <v>721</v>
      </c>
      <c r="C1278" s="66" t="s">
        <v>722</v>
      </c>
      <c r="D1278" s="67">
        <v>1500000</v>
      </c>
      <c r="E1278" s="68"/>
      <c r="F1278" s="68"/>
    </row>
    <row r="1279" spans="2:6" x14ac:dyDescent="0.2">
      <c r="B1279" s="66" t="s">
        <v>723</v>
      </c>
      <c r="C1279" s="66" t="s">
        <v>722</v>
      </c>
      <c r="D1279" s="67">
        <v>1500000</v>
      </c>
      <c r="E1279" s="68"/>
      <c r="F1279" s="68"/>
    </row>
    <row r="1280" spans="2:6" x14ac:dyDescent="0.2">
      <c r="B1280" s="66" t="s">
        <v>724</v>
      </c>
      <c r="C1280" s="66" t="s">
        <v>725</v>
      </c>
      <c r="D1280" s="67">
        <v>1800000</v>
      </c>
      <c r="E1280" s="68"/>
      <c r="F1280" s="68"/>
    </row>
    <row r="1281" spans="2:6" x14ac:dyDescent="0.2">
      <c r="B1281" s="66" t="s">
        <v>726</v>
      </c>
      <c r="C1281" s="66" t="s">
        <v>725</v>
      </c>
      <c r="D1281" s="67">
        <v>933333</v>
      </c>
      <c r="E1281" s="68"/>
      <c r="F1281" s="68"/>
    </row>
    <row r="1282" spans="2:6" x14ac:dyDescent="0.2">
      <c r="B1282" s="66" t="s">
        <v>727</v>
      </c>
      <c r="C1282" s="66" t="s">
        <v>482</v>
      </c>
      <c r="D1282" s="67">
        <v>9466734</v>
      </c>
      <c r="E1282" s="68"/>
      <c r="F1282" s="68"/>
    </row>
    <row r="1283" spans="2:6" x14ac:dyDescent="0.2">
      <c r="B1283" s="66" t="s">
        <v>727</v>
      </c>
      <c r="C1283" s="66" t="s">
        <v>482</v>
      </c>
      <c r="D1283" s="67">
        <v>2366684</v>
      </c>
      <c r="E1283" s="68"/>
      <c r="F1283" s="68"/>
    </row>
    <row r="1284" spans="2:6" x14ac:dyDescent="0.2">
      <c r="B1284" s="66" t="s">
        <v>727</v>
      </c>
      <c r="C1284" s="66" t="s">
        <v>482</v>
      </c>
      <c r="D1284" s="67">
        <v>11833418</v>
      </c>
      <c r="E1284" s="68"/>
      <c r="F1284" s="68"/>
    </row>
    <row r="1285" spans="2:6" x14ac:dyDescent="0.2">
      <c r="B1285" s="66" t="s">
        <v>728</v>
      </c>
      <c r="C1285" s="66" t="s">
        <v>729</v>
      </c>
      <c r="D1285" s="67">
        <v>1500000</v>
      </c>
      <c r="E1285" s="68"/>
      <c r="F1285" s="68"/>
    </row>
    <row r="1286" spans="2:6" x14ac:dyDescent="0.2">
      <c r="B1286" s="66" t="s">
        <v>728</v>
      </c>
      <c r="C1286" s="66" t="s">
        <v>729</v>
      </c>
      <c r="D1286" s="67">
        <v>1500000</v>
      </c>
      <c r="E1286" s="68"/>
      <c r="F1286" s="68"/>
    </row>
    <row r="1287" spans="2:6" x14ac:dyDescent="0.2">
      <c r="B1287" s="66" t="s">
        <v>730</v>
      </c>
      <c r="C1287" s="66" t="s">
        <v>729</v>
      </c>
      <c r="D1287" s="67">
        <v>1500000</v>
      </c>
      <c r="E1287" s="68"/>
      <c r="F1287" s="68"/>
    </row>
    <row r="1288" spans="2:6" x14ac:dyDescent="0.2">
      <c r="B1288" s="66" t="s">
        <v>730</v>
      </c>
      <c r="C1288" s="66" t="s">
        <v>729</v>
      </c>
      <c r="D1288" s="67">
        <v>1500000</v>
      </c>
      <c r="E1288" s="68"/>
      <c r="F1288" s="68"/>
    </row>
    <row r="1289" spans="2:6" x14ac:dyDescent="0.2">
      <c r="B1289" s="66" t="s">
        <v>730</v>
      </c>
      <c r="C1289" s="66" t="s">
        <v>729</v>
      </c>
      <c r="D1289" s="67">
        <v>1500000</v>
      </c>
      <c r="E1289" s="68"/>
      <c r="F1289" s="68"/>
    </row>
    <row r="1290" spans="2:6" x14ac:dyDescent="0.2">
      <c r="B1290" s="66" t="s">
        <v>730</v>
      </c>
      <c r="C1290" s="66" t="s">
        <v>729</v>
      </c>
      <c r="D1290" s="67">
        <v>1500000</v>
      </c>
      <c r="E1290" s="68"/>
      <c r="F1290" s="68"/>
    </row>
    <row r="1291" spans="2:6" x14ac:dyDescent="0.2">
      <c r="B1291" s="66" t="s">
        <v>728</v>
      </c>
      <c r="C1291" s="66" t="s">
        <v>729</v>
      </c>
      <c r="D1291" s="67">
        <v>1500000</v>
      </c>
      <c r="E1291" s="68"/>
      <c r="F1291" s="68"/>
    </row>
    <row r="1292" spans="2:6" x14ac:dyDescent="0.2">
      <c r="B1292" s="66" t="s">
        <v>728</v>
      </c>
      <c r="C1292" s="66" t="s">
        <v>729</v>
      </c>
      <c r="D1292" s="67">
        <v>1500000</v>
      </c>
      <c r="E1292" s="68"/>
      <c r="F1292" s="68"/>
    </row>
    <row r="1293" spans="2:6" x14ac:dyDescent="0.2">
      <c r="B1293" s="66" t="s">
        <v>730</v>
      </c>
      <c r="C1293" s="66" t="s">
        <v>729</v>
      </c>
      <c r="D1293" s="67">
        <v>1500000</v>
      </c>
      <c r="E1293" s="68"/>
      <c r="F1293" s="68"/>
    </row>
    <row r="1294" spans="2:6" x14ac:dyDescent="0.2">
      <c r="B1294" s="66" t="s">
        <v>730</v>
      </c>
      <c r="C1294" s="66" t="s">
        <v>729</v>
      </c>
      <c r="D1294" s="67">
        <v>1500000</v>
      </c>
      <c r="E1294" s="68"/>
      <c r="F1294" s="68"/>
    </row>
    <row r="1295" spans="2:6" x14ac:dyDescent="0.2">
      <c r="B1295" s="66" t="s">
        <v>730</v>
      </c>
      <c r="C1295" s="66" t="s">
        <v>729</v>
      </c>
      <c r="D1295" s="67">
        <v>1500000</v>
      </c>
      <c r="E1295" s="68"/>
      <c r="F1295" s="68"/>
    </row>
    <row r="1296" spans="2:6" x14ac:dyDescent="0.2">
      <c r="B1296" s="66" t="s">
        <v>728</v>
      </c>
      <c r="C1296" s="66" t="s">
        <v>729</v>
      </c>
      <c r="D1296" s="67">
        <v>1500000</v>
      </c>
      <c r="E1296" s="68"/>
      <c r="F1296" s="68"/>
    </row>
    <row r="1297" spans="2:6" x14ac:dyDescent="0.2">
      <c r="B1297" s="66" t="s">
        <v>730</v>
      </c>
      <c r="C1297" s="66" t="s">
        <v>729</v>
      </c>
      <c r="D1297" s="67">
        <v>1500000</v>
      </c>
      <c r="E1297" s="68"/>
      <c r="F1297" s="68"/>
    </row>
    <row r="1298" spans="2:6" x14ac:dyDescent="0.2">
      <c r="B1298" s="66" t="s">
        <v>728</v>
      </c>
      <c r="C1298" s="66" t="s">
        <v>729</v>
      </c>
      <c r="D1298" s="67">
        <v>1500000</v>
      </c>
      <c r="E1298" s="68"/>
      <c r="F1298" s="68"/>
    </row>
    <row r="1299" spans="2:6" x14ac:dyDescent="0.2">
      <c r="B1299" s="66" t="s">
        <v>728</v>
      </c>
      <c r="C1299" s="66" t="s">
        <v>729</v>
      </c>
      <c r="D1299" s="67">
        <v>1500000</v>
      </c>
      <c r="E1299" s="68"/>
      <c r="F1299" s="68"/>
    </row>
    <row r="1300" spans="2:6" x14ac:dyDescent="0.2">
      <c r="B1300" s="66" t="s">
        <v>728</v>
      </c>
      <c r="C1300" s="66" t="s">
        <v>729</v>
      </c>
      <c r="D1300" s="67">
        <v>1500000</v>
      </c>
      <c r="E1300" s="68"/>
      <c r="F1300" s="68"/>
    </row>
    <row r="1301" spans="2:6" x14ac:dyDescent="0.2">
      <c r="B1301" s="66" t="s">
        <v>730</v>
      </c>
      <c r="C1301" s="66" t="s">
        <v>729</v>
      </c>
      <c r="D1301" s="67">
        <v>1500000</v>
      </c>
      <c r="E1301" s="68"/>
      <c r="F1301" s="68"/>
    </row>
    <row r="1302" spans="2:6" x14ac:dyDescent="0.2">
      <c r="B1302" s="66" t="s">
        <v>728</v>
      </c>
      <c r="C1302" s="66" t="s">
        <v>729</v>
      </c>
      <c r="D1302" s="67">
        <v>1500000</v>
      </c>
      <c r="E1302" s="68"/>
      <c r="F1302" s="68"/>
    </row>
    <row r="1303" spans="2:6" x14ac:dyDescent="0.2">
      <c r="B1303" s="66" t="s">
        <v>731</v>
      </c>
      <c r="C1303" s="66" t="s">
        <v>488</v>
      </c>
      <c r="D1303" s="67">
        <v>2800000</v>
      </c>
      <c r="E1303" s="68"/>
      <c r="F1303" s="68"/>
    </row>
    <row r="1304" spans="2:6" x14ac:dyDescent="0.2">
      <c r="B1304" s="66" t="s">
        <v>731</v>
      </c>
      <c r="C1304" s="66" t="s">
        <v>488</v>
      </c>
      <c r="D1304" s="67">
        <v>3600000</v>
      </c>
      <c r="E1304" s="68"/>
      <c r="F1304" s="68"/>
    </row>
    <row r="1305" spans="2:6" x14ac:dyDescent="0.2">
      <c r="B1305" s="66" t="s">
        <v>732</v>
      </c>
      <c r="C1305" s="66" t="s">
        <v>498</v>
      </c>
      <c r="D1305" s="67">
        <v>678400</v>
      </c>
      <c r="E1305" s="68"/>
      <c r="F1305" s="68"/>
    </row>
    <row r="1306" spans="2:6" x14ac:dyDescent="0.2">
      <c r="B1306" s="66" t="s">
        <v>733</v>
      </c>
      <c r="C1306" s="66" t="s">
        <v>498</v>
      </c>
      <c r="D1306" s="67">
        <v>593600</v>
      </c>
      <c r="E1306" s="68"/>
      <c r="F1306" s="68"/>
    </row>
    <row r="1307" spans="2:6" x14ac:dyDescent="0.2">
      <c r="B1307" s="66" t="s">
        <v>732</v>
      </c>
      <c r="C1307" s="66" t="s">
        <v>498</v>
      </c>
      <c r="D1307" s="67">
        <v>1272000</v>
      </c>
      <c r="E1307" s="68"/>
      <c r="F1307" s="68"/>
    </row>
    <row r="1308" spans="2:6" x14ac:dyDescent="0.2">
      <c r="B1308" s="66" t="s">
        <v>732</v>
      </c>
      <c r="C1308" s="66" t="s">
        <v>498</v>
      </c>
      <c r="D1308" s="67">
        <v>1272000</v>
      </c>
      <c r="E1308" s="68"/>
      <c r="F1308" s="68"/>
    </row>
    <row r="1309" spans="2:6" x14ac:dyDescent="0.2">
      <c r="B1309" s="66" t="s">
        <v>732</v>
      </c>
      <c r="C1309" s="66" t="s">
        <v>498</v>
      </c>
      <c r="D1309" s="67">
        <v>1272000</v>
      </c>
      <c r="E1309" s="68"/>
      <c r="F1309" s="68"/>
    </row>
    <row r="1310" spans="2:6" x14ac:dyDescent="0.2">
      <c r="B1310" s="66" t="s">
        <v>732</v>
      </c>
      <c r="C1310" s="66" t="s">
        <v>498</v>
      </c>
      <c r="D1310" s="67">
        <v>1272000</v>
      </c>
      <c r="E1310" s="68"/>
      <c r="F1310" s="68"/>
    </row>
    <row r="1311" spans="2:6" x14ac:dyDescent="0.2">
      <c r="B1311" s="66" t="s">
        <v>733</v>
      </c>
      <c r="C1311" s="66" t="s">
        <v>498</v>
      </c>
      <c r="D1311" s="67">
        <v>1272000</v>
      </c>
      <c r="E1311" s="68"/>
      <c r="F1311" s="68"/>
    </row>
    <row r="1312" spans="2:6" x14ac:dyDescent="0.2">
      <c r="B1312" s="66" t="s">
        <v>733</v>
      </c>
      <c r="C1312" s="66" t="s">
        <v>498</v>
      </c>
      <c r="D1312" s="67">
        <v>1272000</v>
      </c>
      <c r="E1312" s="68"/>
      <c r="F1312" s="68"/>
    </row>
    <row r="1313" spans="2:6" x14ac:dyDescent="0.2">
      <c r="B1313" s="66" t="s">
        <v>733</v>
      </c>
      <c r="C1313" s="66" t="s">
        <v>498</v>
      </c>
      <c r="D1313" s="67">
        <v>1272000</v>
      </c>
      <c r="E1313" s="68"/>
      <c r="F1313" s="68"/>
    </row>
    <row r="1314" spans="2:6" x14ac:dyDescent="0.2">
      <c r="B1314" s="66" t="s">
        <v>734</v>
      </c>
      <c r="C1314" s="66" t="s">
        <v>511</v>
      </c>
      <c r="D1314" s="67">
        <v>1600000</v>
      </c>
      <c r="E1314" s="68"/>
      <c r="F1314" s="68"/>
    </row>
    <row r="1315" spans="2:6" x14ac:dyDescent="0.2">
      <c r="B1315" s="66" t="s">
        <v>735</v>
      </c>
      <c r="C1315" s="66" t="s">
        <v>511</v>
      </c>
      <c r="D1315" s="67">
        <v>1600000</v>
      </c>
      <c r="E1315" s="68"/>
      <c r="F1315" s="68"/>
    </row>
  </sheetData>
  <autoFilter ref="B46:G278">
    <filterColumn colId="3" showButton="0"/>
    <filterColumn colId="4" showButton="0"/>
  </autoFilter>
  <mergeCells count="11">
    <mergeCell ref="B10:C10"/>
    <mergeCell ref="B46:B47"/>
    <mergeCell ref="C46:C47"/>
    <mergeCell ref="D46:D47"/>
    <mergeCell ref="C23:E23"/>
    <mergeCell ref="C24:E24"/>
    <mergeCell ref="C14:G14"/>
    <mergeCell ref="E46:G46"/>
    <mergeCell ref="D26:D28"/>
    <mergeCell ref="E26:E27"/>
    <mergeCell ref="C16:G16"/>
  </mergeCells>
  <phoneticPr fontId="2" type="noConversion"/>
  <pageMargins left="0.39370078740157483" right="0.19685039370078741" top="0.39370078740157483" bottom="0" header="0" footer="0"/>
  <pageSetup paperSize="5" scale="77" orientation="landscape" r:id="rId1"/>
  <headerFooter alignWithMargins="0"/>
  <rowBreaks count="1" manualBreakCount="1">
    <brk id="22" max="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XFC304"/>
  <sheetViews>
    <sheetView showGridLines="0" view="pageBreakPreview" topLeftCell="A16" zoomScale="70" zoomScaleNormal="90" zoomScaleSheetLayoutView="70" workbookViewId="0">
      <pane ySplit="4" topLeftCell="A113" activePane="bottomLeft" state="frozen"/>
      <selection activeCell="A16" sqref="A16"/>
      <selection pane="bottomLeft" activeCell="B17" sqref="B17"/>
    </sheetView>
  </sheetViews>
  <sheetFormatPr baseColWidth="10" defaultRowHeight="12.75" x14ac:dyDescent="0.2"/>
  <cols>
    <col min="1" max="1" width="43.85546875" style="1" customWidth="1"/>
    <col min="2" max="2" width="26.28515625" style="1" customWidth="1"/>
    <col min="3" max="3" width="25.42578125" style="1" customWidth="1"/>
    <col min="4" max="4" width="22.85546875" style="1" customWidth="1"/>
    <col min="5" max="5" width="43.85546875" style="1" customWidth="1"/>
    <col min="6" max="7" width="20.42578125" style="1" bestFit="1" customWidth="1"/>
    <col min="8" max="8" width="20.42578125" style="1" customWidth="1"/>
    <col min="9" max="9" width="18.7109375" style="1" customWidth="1"/>
    <col min="10" max="10" width="19" style="43" bestFit="1" customWidth="1"/>
    <col min="11" max="11" width="19.42578125" style="43" bestFit="1" customWidth="1"/>
    <col min="12" max="12" width="18.85546875" style="1" customWidth="1"/>
    <col min="13" max="13" width="19" style="43" bestFit="1" customWidth="1"/>
    <col min="14" max="14" width="31.42578125" style="1" bestFit="1" customWidth="1"/>
    <col min="15" max="16384" width="11.42578125" style="1"/>
  </cols>
  <sheetData>
    <row r="8" spans="1:14" x14ac:dyDescent="0.2">
      <c r="B8" s="38" t="s">
        <v>2</v>
      </c>
    </row>
    <row r="9" spans="1:14" x14ac:dyDescent="0.2">
      <c r="B9" s="38" t="s">
        <v>44</v>
      </c>
    </row>
    <row r="10" spans="1:14" ht="13.5" thickBot="1" x14ac:dyDescent="0.25">
      <c r="B10" s="38"/>
    </row>
    <row r="11" spans="1:14" ht="53.25" customHeight="1" thickBot="1" x14ac:dyDescent="0.25">
      <c r="B11" s="32" t="s">
        <v>28</v>
      </c>
      <c r="C11" s="89" t="s">
        <v>37</v>
      </c>
      <c r="D11" s="90"/>
      <c r="E11" s="90"/>
      <c r="F11" s="90"/>
      <c r="G11" s="90"/>
      <c r="H11" s="90"/>
      <c r="I11" s="90"/>
      <c r="J11" s="90"/>
      <c r="K11" s="90"/>
      <c r="L11" s="91"/>
    </row>
    <row r="12" spans="1:14" ht="13.5" thickBot="1" x14ac:dyDescent="0.25">
      <c r="A12" s="8"/>
      <c r="B12" s="7"/>
      <c r="C12" s="8"/>
      <c r="D12" s="8"/>
      <c r="E12" s="8"/>
      <c r="F12" s="8"/>
      <c r="G12" s="8"/>
      <c r="H12" s="8"/>
      <c r="I12" s="8"/>
      <c r="J12" s="44"/>
      <c r="K12" s="44"/>
    </row>
    <row r="13" spans="1:14" ht="16.5" customHeight="1" thickBot="1" x14ac:dyDescent="0.25">
      <c r="B13" s="33" t="s">
        <v>29</v>
      </c>
      <c r="C13" s="92" t="s">
        <v>3</v>
      </c>
      <c r="D13" s="93"/>
      <c r="E13" s="93"/>
      <c r="F13" s="93"/>
      <c r="G13" s="93"/>
      <c r="H13" s="93"/>
      <c r="I13" s="93"/>
      <c r="J13" s="93"/>
      <c r="K13" s="93"/>
      <c r="L13" s="94"/>
    </row>
    <row r="14" spans="1:14" x14ac:dyDescent="0.2">
      <c r="A14" s="8"/>
      <c r="B14" s="7"/>
      <c r="C14" s="8"/>
      <c r="D14" s="8"/>
      <c r="E14" s="8"/>
      <c r="F14" s="8"/>
      <c r="G14" s="8"/>
      <c r="H14" s="8"/>
      <c r="I14" s="8"/>
      <c r="J14" s="44"/>
      <c r="K14" s="44"/>
    </row>
    <row r="15" spans="1:14" x14ac:dyDescent="0.2">
      <c r="B15" s="95" t="s">
        <v>16</v>
      </c>
      <c r="C15" s="95"/>
      <c r="D15" s="95"/>
      <c r="E15" s="95"/>
      <c r="F15" s="95"/>
      <c r="G15" s="95"/>
      <c r="H15" s="95"/>
      <c r="I15" s="95"/>
      <c r="J15" s="95"/>
      <c r="K15" s="95"/>
      <c r="L15" s="95"/>
      <c r="M15" s="55"/>
      <c r="N15" s="39"/>
    </row>
    <row r="16" spans="1:14" x14ac:dyDescent="0.2">
      <c r="B16" s="75" t="s">
        <v>534</v>
      </c>
      <c r="C16" s="75"/>
      <c r="D16" s="75"/>
      <c r="E16" s="75"/>
      <c r="F16" s="75"/>
      <c r="G16" s="75"/>
      <c r="H16" s="75"/>
      <c r="I16" s="75"/>
      <c r="J16" s="75"/>
      <c r="K16" s="75"/>
      <c r="L16" s="75"/>
      <c r="M16" s="55"/>
      <c r="N16" s="39"/>
    </row>
    <row r="17" spans="1:14" ht="13.5" thickBot="1" x14ac:dyDescent="0.25"/>
    <row r="18" spans="1:14" ht="48" customHeight="1" x14ac:dyDescent="0.2">
      <c r="A18" s="82" t="s">
        <v>46</v>
      </c>
      <c r="B18" s="82" t="s">
        <v>4</v>
      </c>
      <c r="C18" s="96" t="s">
        <v>5</v>
      </c>
      <c r="D18" s="96" t="s">
        <v>27</v>
      </c>
      <c r="E18" s="96" t="s">
        <v>6</v>
      </c>
      <c r="F18" s="2" t="s">
        <v>30</v>
      </c>
      <c r="G18" s="2" t="s">
        <v>26</v>
      </c>
      <c r="H18" s="47" t="s">
        <v>45</v>
      </c>
      <c r="I18" s="2" t="s">
        <v>132</v>
      </c>
      <c r="J18" s="2" t="s">
        <v>133</v>
      </c>
      <c r="K18" s="2" t="s">
        <v>134</v>
      </c>
      <c r="L18" s="2" t="s">
        <v>135</v>
      </c>
      <c r="M18" s="56" t="s">
        <v>52</v>
      </c>
      <c r="N18" s="31" t="s">
        <v>1</v>
      </c>
    </row>
    <row r="19" spans="1:14" ht="14.25" customHeight="1" thickBot="1" x14ac:dyDescent="0.25">
      <c r="A19" s="84"/>
      <c r="B19" s="84"/>
      <c r="C19" s="97"/>
      <c r="D19" s="97"/>
      <c r="E19" s="97"/>
      <c r="F19" s="52" t="s">
        <v>7</v>
      </c>
      <c r="G19" s="52" t="s">
        <v>7</v>
      </c>
      <c r="H19" s="52" t="s">
        <v>7</v>
      </c>
      <c r="I19" s="52"/>
      <c r="J19" s="52"/>
      <c r="K19" s="52"/>
      <c r="L19" s="53" t="s">
        <v>7</v>
      </c>
      <c r="M19" s="57" t="s">
        <v>7</v>
      </c>
      <c r="N19" s="54" t="s">
        <v>0</v>
      </c>
    </row>
    <row r="20" spans="1:14" ht="49.5" customHeight="1" x14ac:dyDescent="0.25">
      <c r="A20" s="60">
        <v>1107151003</v>
      </c>
      <c r="B20" s="26" t="s">
        <v>140</v>
      </c>
      <c r="C20" s="60" t="s">
        <v>136</v>
      </c>
      <c r="D20" s="26" t="s">
        <v>128</v>
      </c>
      <c r="E20" s="50" t="s">
        <v>137</v>
      </c>
      <c r="F20" s="37">
        <v>96999960</v>
      </c>
      <c r="G20" s="37">
        <v>92978314</v>
      </c>
      <c r="H20" s="37"/>
      <c r="I20" s="37">
        <v>8372794</v>
      </c>
      <c r="J20" s="61"/>
      <c r="K20" s="45"/>
      <c r="L20" s="37">
        <v>8372794</v>
      </c>
      <c r="M20" s="45">
        <v>8372794</v>
      </c>
      <c r="N20" s="48">
        <v>88627166</v>
      </c>
    </row>
    <row r="21" spans="1:14" ht="49.5" customHeight="1" x14ac:dyDescent="0.25">
      <c r="A21" s="60">
        <v>1404151005</v>
      </c>
      <c r="B21" s="26" t="s">
        <v>140</v>
      </c>
      <c r="C21" s="60" t="s">
        <v>138</v>
      </c>
      <c r="D21" s="26" t="s">
        <v>128</v>
      </c>
      <c r="E21" s="50" t="s">
        <v>139</v>
      </c>
      <c r="F21" s="37">
        <v>54000000</v>
      </c>
      <c r="G21" s="37">
        <v>54000000</v>
      </c>
      <c r="H21" s="37"/>
      <c r="I21" s="37"/>
      <c r="J21" s="61"/>
      <c r="K21" s="45">
        <v>27000000</v>
      </c>
      <c r="L21" s="37">
        <v>27000000</v>
      </c>
      <c r="M21" s="45">
        <v>27000000</v>
      </c>
      <c r="N21" s="48">
        <v>27000000</v>
      </c>
    </row>
    <row r="22" spans="1:14" x14ac:dyDescent="0.2">
      <c r="A22" s="50"/>
      <c r="B22" s="34" t="s">
        <v>38</v>
      </c>
      <c r="C22" s="34"/>
      <c r="D22" s="51"/>
      <c r="E22" s="35"/>
      <c r="F22" s="35">
        <v>150999960</v>
      </c>
      <c r="G22" s="35">
        <v>146978314</v>
      </c>
      <c r="H22" s="35">
        <v>0</v>
      </c>
      <c r="I22" s="35">
        <v>8372794</v>
      </c>
      <c r="J22" s="35">
        <v>0</v>
      </c>
      <c r="K22" s="35">
        <v>27000000</v>
      </c>
      <c r="L22" s="35">
        <v>35372794</v>
      </c>
      <c r="M22" s="35">
        <v>35372794</v>
      </c>
      <c r="N22" s="35">
        <v>115627166</v>
      </c>
    </row>
    <row r="23" spans="1:14" ht="49.5" customHeight="1" x14ac:dyDescent="0.25">
      <c r="A23" s="60">
        <v>2102150703</v>
      </c>
      <c r="B23" s="26" t="s">
        <v>11</v>
      </c>
      <c r="C23" s="60" t="s">
        <v>141</v>
      </c>
      <c r="D23" s="26" t="s">
        <v>142</v>
      </c>
      <c r="E23" s="50" t="s">
        <v>143</v>
      </c>
      <c r="F23" s="37">
        <v>75792694</v>
      </c>
      <c r="G23" s="37">
        <v>75792694</v>
      </c>
      <c r="H23" s="37"/>
      <c r="I23" s="37"/>
      <c r="J23" s="61"/>
      <c r="K23" s="45">
        <v>53054885</v>
      </c>
      <c r="L23" s="37">
        <v>53054885</v>
      </c>
      <c r="M23" s="45">
        <v>53054885</v>
      </c>
      <c r="N23" s="48">
        <v>22737809</v>
      </c>
    </row>
    <row r="24" spans="1:14" ht="49.5" customHeight="1" x14ac:dyDescent="0.25">
      <c r="A24" s="60">
        <v>2203150402</v>
      </c>
      <c r="B24" s="26" t="s">
        <v>11</v>
      </c>
      <c r="C24" s="60" t="s">
        <v>144</v>
      </c>
      <c r="D24" s="26" t="s">
        <v>145</v>
      </c>
      <c r="E24" s="50" t="s">
        <v>146</v>
      </c>
      <c r="F24" s="37">
        <v>25000000</v>
      </c>
      <c r="G24" s="37">
        <v>25000000</v>
      </c>
      <c r="H24" s="37"/>
      <c r="I24" s="37"/>
      <c r="J24" s="61"/>
      <c r="K24" s="45">
        <v>25000000</v>
      </c>
      <c r="L24" s="37">
        <v>25000000</v>
      </c>
      <c r="M24" s="45">
        <v>25000000</v>
      </c>
      <c r="N24" s="48">
        <v>0</v>
      </c>
    </row>
    <row r="25" spans="1:14" ht="49.5" customHeight="1" x14ac:dyDescent="0.25">
      <c r="A25" s="60">
        <v>2301151002</v>
      </c>
      <c r="B25" s="26" t="s">
        <v>11</v>
      </c>
      <c r="C25" s="60" t="s">
        <v>147</v>
      </c>
      <c r="D25" s="26" t="s">
        <v>128</v>
      </c>
      <c r="E25" s="50" t="s">
        <v>148</v>
      </c>
      <c r="F25" s="37">
        <v>127200000</v>
      </c>
      <c r="G25" s="37">
        <v>137160000</v>
      </c>
      <c r="H25" s="37"/>
      <c r="I25" s="37"/>
      <c r="J25" s="61">
        <v>61056000</v>
      </c>
      <c r="K25" s="45"/>
      <c r="L25" s="37">
        <v>61056000</v>
      </c>
      <c r="M25" s="45">
        <v>61056000</v>
      </c>
      <c r="N25" s="48">
        <v>66144000</v>
      </c>
    </row>
    <row r="26" spans="1:14" ht="49.5" customHeight="1" x14ac:dyDescent="0.25">
      <c r="A26" s="60">
        <v>2901151005</v>
      </c>
      <c r="B26" s="26" t="s">
        <v>11</v>
      </c>
      <c r="C26" s="60" t="s">
        <v>149</v>
      </c>
      <c r="D26" s="26" t="s">
        <v>128</v>
      </c>
      <c r="E26" s="50" t="s">
        <v>150</v>
      </c>
      <c r="F26" s="37">
        <v>129780000</v>
      </c>
      <c r="G26" s="37">
        <v>129780000</v>
      </c>
      <c r="H26" s="37"/>
      <c r="I26" s="37"/>
      <c r="J26" s="61"/>
      <c r="K26" s="45">
        <v>85654800</v>
      </c>
      <c r="L26" s="37">
        <v>85654800</v>
      </c>
      <c r="M26" s="45">
        <v>85654800</v>
      </c>
      <c r="N26" s="48">
        <v>44125200</v>
      </c>
    </row>
    <row r="27" spans="1:14" x14ac:dyDescent="0.2">
      <c r="A27" s="50"/>
      <c r="B27" s="34" t="s">
        <v>38</v>
      </c>
      <c r="C27" s="34"/>
      <c r="D27" s="51"/>
      <c r="E27" s="35">
        <v>0</v>
      </c>
      <c r="F27" s="35">
        <v>357772694</v>
      </c>
      <c r="G27" s="35">
        <v>367732694</v>
      </c>
      <c r="H27" s="35">
        <v>0</v>
      </c>
      <c r="I27" s="35">
        <v>0</v>
      </c>
      <c r="J27" s="35">
        <v>61056000</v>
      </c>
      <c r="K27" s="35">
        <v>163709685</v>
      </c>
      <c r="L27" s="35">
        <v>224765685</v>
      </c>
      <c r="M27" s="35">
        <v>224765685</v>
      </c>
      <c r="N27" s="35">
        <v>133007009</v>
      </c>
    </row>
    <row r="28" spans="1:14" ht="49.5" customHeight="1" x14ac:dyDescent="0.25">
      <c r="A28" s="60">
        <v>3201151003</v>
      </c>
      <c r="B28" s="26" t="s">
        <v>12</v>
      </c>
      <c r="C28" s="60" t="s">
        <v>151</v>
      </c>
      <c r="D28" s="26" t="s">
        <v>128</v>
      </c>
      <c r="E28" s="50" t="s">
        <v>152</v>
      </c>
      <c r="F28" s="37">
        <v>64200000</v>
      </c>
      <c r="G28" s="37">
        <v>64200000</v>
      </c>
      <c r="H28" s="37"/>
      <c r="I28" s="37"/>
      <c r="J28" s="61"/>
      <c r="K28" s="45">
        <v>42372000</v>
      </c>
      <c r="L28" s="37">
        <v>42372000</v>
      </c>
      <c r="M28" s="45">
        <v>42372000</v>
      </c>
      <c r="N28" s="48">
        <v>21828000</v>
      </c>
    </row>
    <row r="29" spans="1:14" ht="49.5" customHeight="1" x14ac:dyDescent="0.25">
      <c r="A29" s="60">
        <v>3303150703</v>
      </c>
      <c r="B29" s="26" t="s">
        <v>12</v>
      </c>
      <c r="C29" s="60" t="s">
        <v>154</v>
      </c>
      <c r="D29" s="26" t="s">
        <v>142</v>
      </c>
      <c r="E29" s="50" t="s">
        <v>155</v>
      </c>
      <c r="F29" s="37">
        <v>128666593</v>
      </c>
      <c r="G29" s="37">
        <v>128166592</v>
      </c>
      <c r="H29" s="37"/>
      <c r="I29" s="37"/>
      <c r="J29" s="61">
        <v>51266637</v>
      </c>
      <c r="K29" s="45"/>
      <c r="L29" s="37">
        <v>51266637</v>
      </c>
      <c r="M29" s="45">
        <v>51266637</v>
      </c>
      <c r="N29" s="48">
        <v>77399956</v>
      </c>
    </row>
    <row r="30" spans="1:14" ht="49.5" customHeight="1" x14ac:dyDescent="0.25">
      <c r="A30" s="60">
        <v>3302151007</v>
      </c>
      <c r="B30" s="26" t="s">
        <v>12</v>
      </c>
      <c r="C30" s="60" t="s">
        <v>111</v>
      </c>
      <c r="D30" s="26" t="s">
        <v>128</v>
      </c>
      <c r="E30" s="50" t="s">
        <v>153</v>
      </c>
      <c r="F30" s="37">
        <v>40500000</v>
      </c>
      <c r="G30" s="37">
        <v>40500000</v>
      </c>
      <c r="H30" s="37"/>
      <c r="I30" s="37"/>
      <c r="J30" s="61">
        <v>20250000</v>
      </c>
      <c r="K30" s="45"/>
      <c r="L30" s="37">
        <v>20250000</v>
      </c>
      <c r="M30" s="45">
        <v>20250000</v>
      </c>
      <c r="N30" s="48">
        <v>20250000</v>
      </c>
    </row>
    <row r="31" spans="1:14" ht="49.5" customHeight="1" x14ac:dyDescent="0.25">
      <c r="A31" s="60">
        <v>3302151004</v>
      </c>
      <c r="B31" s="26" t="s">
        <v>12</v>
      </c>
      <c r="C31" s="60" t="s">
        <v>111</v>
      </c>
      <c r="D31" s="26" t="s">
        <v>128</v>
      </c>
      <c r="E31" s="50" t="s">
        <v>54</v>
      </c>
      <c r="F31" s="37">
        <v>60000000</v>
      </c>
      <c r="G31" s="37">
        <v>59600000</v>
      </c>
      <c r="H31" s="37">
        <v>8600000</v>
      </c>
      <c r="I31" s="37"/>
      <c r="J31" s="61"/>
      <c r="K31" s="45"/>
      <c r="L31" s="37">
        <v>0</v>
      </c>
      <c r="M31" s="45">
        <v>8600000</v>
      </c>
      <c r="N31" s="48">
        <v>51400000</v>
      </c>
    </row>
    <row r="32" spans="1:14" x14ac:dyDescent="0.2">
      <c r="A32" s="50"/>
      <c r="B32" s="34" t="s">
        <v>38</v>
      </c>
      <c r="C32" s="34"/>
      <c r="D32" s="51"/>
      <c r="E32" s="35">
        <v>0</v>
      </c>
      <c r="F32" s="35">
        <v>293366593</v>
      </c>
      <c r="G32" s="35">
        <v>292466592</v>
      </c>
      <c r="H32" s="35">
        <v>8600000</v>
      </c>
      <c r="I32" s="35">
        <v>0</v>
      </c>
      <c r="J32" s="35">
        <v>71516637</v>
      </c>
      <c r="K32" s="35">
        <v>42372000</v>
      </c>
      <c r="L32" s="35">
        <v>113888637</v>
      </c>
      <c r="M32" s="35">
        <v>122488637</v>
      </c>
      <c r="N32" s="35">
        <v>170877956</v>
      </c>
    </row>
    <row r="33" spans="1:14" ht="49.5" customHeight="1" x14ac:dyDescent="0.25">
      <c r="A33" s="60">
        <v>4103151006</v>
      </c>
      <c r="B33" s="26">
        <v>4</v>
      </c>
      <c r="C33" s="60" t="s">
        <v>156</v>
      </c>
      <c r="D33" s="26" t="s">
        <v>128</v>
      </c>
      <c r="E33" s="50" t="s">
        <v>157</v>
      </c>
      <c r="F33" s="37">
        <v>46800000</v>
      </c>
      <c r="G33" s="37">
        <v>46800000</v>
      </c>
      <c r="H33" s="37"/>
      <c r="I33" s="37"/>
      <c r="J33" s="61">
        <v>18720000</v>
      </c>
      <c r="K33" s="45"/>
      <c r="L33" s="37">
        <v>18720000</v>
      </c>
      <c r="M33" s="45">
        <v>18720000</v>
      </c>
      <c r="N33" s="48">
        <v>28080000</v>
      </c>
    </row>
    <row r="34" spans="1:14" ht="49.5" customHeight="1" x14ac:dyDescent="0.25">
      <c r="A34" s="60">
        <v>4104140702</v>
      </c>
      <c r="B34" s="26">
        <v>4</v>
      </c>
      <c r="C34" s="60" t="s">
        <v>110</v>
      </c>
      <c r="D34" s="26" t="s">
        <v>142</v>
      </c>
      <c r="E34" s="50" t="s">
        <v>158</v>
      </c>
      <c r="F34" s="37">
        <v>107705361</v>
      </c>
      <c r="G34" s="37">
        <v>107705361</v>
      </c>
      <c r="H34" s="37"/>
      <c r="I34" s="37"/>
      <c r="J34" s="61"/>
      <c r="K34" s="45">
        <v>53852680</v>
      </c>
      <c r="L34" s="37">
        <v>53852680</v>
      </c>
      <c r="M34" s="45">
        <v>53852680</v>
      </c>
      <c r="N34" s="48">
        <v>53852681</v>
      </c>
    </row>
    <row r="35" spans="1:14" ht="49.5" customHeight="1" x14ac:dyDescent="0.25">
      <c r="A35" s="60">
        <v>4104141004</v>
      </c>
      <c r="B35" s="26" t="s">
        <v>13</v>
      </c>
      <c r="C35" s="60" t="s">
        <v>110</v>
      </c>
      <c r="D35" s="26" t="s">
        <v>128</v>
      </c>
      <c r="E35" s="50" t="s">
        <v>59</v>
      </c>
      <c r="F35" s="37">
        <v>55200000</v>
      </c>
      <c r="G35" s="37">
        <v>55200000</v>
      </c>
      <c r="H35" s="37">
        <v>26496000</v>
      </c>
      <c r="I35" s="37"/>
      <c r="J35" s="61"/>
      <c r="K35" s="45"/>
      <c r="L35" s="37">
        <v>0</v>
      </c>
      <c r="M35" s="45">
        <v>26496000</v>
      </c>
      <c r="N35" s="48">
        <v>28704000</v>
      </c>
    </row>
    <row r="36" spans="1:14" ht="49.5" customHeight="1" x14ac:dyDescent="0.25">
      <c r="A36" s="60">
        <v>4106110702</v>
      </c>
      <c r="B36" s="26" t="s">
        <v>13</v>
      </c>
      <c r="C36" s="60" t="s">
        <v>112</v>
      </c>
      <c r="D36" s="26" t="s">
        <v>129</v>
      </c>
      <c r="E36" s="50" t="s">
        <v>519</v>
      </c>
      <c r="F36" s="37">
        <v>182365368</v>
      </c>
      <c r="G36" s="37">
        <v>180444254</v>
      </c>
      <c r="H36" s="37">
        <v>90000000</v>
      </c>
      <c r="I36" s="37"/>
      <c r="J36" s="61"/>
      <c r="K36" s="45"/>
      <c r="L36" s="37">
        <v>0</v>
      </c>
      <c r="M36" s="45">
        <v>90000000</v>
      </c>
      <c r="N36" s="48">
        <v>92365368</v>
      </c>
    </row>
    <row r="37" spans="1:14" ht="49.5" customHeight="1" x14ac:dyDescent="0.25">
      <c r="A37" s="60">
        <v>4201140502</v>
      </c>
      <c r="B37" s="26">
        <v>4</v>
      </c>
      <c r="C37" s="60" t="s">
        <v>108</v>
      </c>
      <c r="D37" s="26" t="s">
        <v>127</v>
      </c>
      <c r="E37" s="50" t="s">
        <v>58</v>
      </c>
      <c r="F37" s="37">
        <v>15015000</v>
      </c>
      <c r="G37" s="37">
        <v>15015000</v>
      </c>
      <c r="H37" s="37">
        <v>3003000</v>
      </c>
      <c r="I37" s="37">
        <v>750750</v>
      </c>
      <c r="J37" s="61"/>
      <c r="K37" s="45"/>
      <c r="L37" s="37">
        <v>750750</v>
      </c>
      <c r="M37" s="45">
        <v>3753750</v>
      </c>
      <c r="N37" s="48">
        <v>11261250</v>
      </c>
    </row>
    <row r="38" spans="1:14" ht="49.5" customHeight="1" x14ac:dyDescent="0.25">
      <c r="A38" s="60">
        <v>4201140702</v>
      </c>
      <c r="B38" s="26" t="s">
        <v>13</v>
      </c>
      <c r="C38" s="60" t="s">
        <v>108</v>
      </c>
      <c r="D38" s="26" t="s">
        <v>129</v>
      </c>
      <c r="E38" s="50" t="s">
        <v>520</v>
      </c>
      <c r="F38" s="37">
        <v>87689735</v>
      </c>
      <c r="G38" s="37">
        <v>87546224</v>
      </c>
      <c r="H38" s="37">
        <v>9133128</v>
      </c>
      <c r="I38" s="37"/>
      <c r="J38" s="61"/>
      <c r="K38" s="45"/>
      <c r="L38" s="37">
        <v>0</v>
      </c>
      <c r="M38" s="45">
        <v>9133128</v>
      </c>
      <c r="N38" s="48">
        <v>78556607</v>
      </c>
    </row>
    <row r="39" spans="1:14" ht="49.5" customHeight="1" x14ac:dyDescent="0.25">
      <c r="A39" s="60">
        <v>4201150503</v>
      </c>
      <c r="B39" s="26">
        <v>4</v>
      </c>
      <c r="C39" s="60" t="s">
        <v>108</v>
      </c>
      <c r="D39" s="26" t="s">
        <v>127</v>
      </c>
      <c r="E39" s="50" t="s">
        <v>61</v>
      </c>
      <c r="F39" s="37">
        <v>14000000</v>
      </c>
      <c r="G39" s="37">
        <v>14000000</v>
      </c>
      <c r="H39" s="37">
        <v>4800000</v>
      </c>
      <c r="I39" s="37"/>
      <c r="J39" s="61">
        <v>1200000</v>
      </c>
      <c r="K39" s="45"/>
      <c r="L39" s="37">
        <v>1200000</v>
      </c>
      <c r="M39" s="45">
        <v>6000000</v>
      </c>
      <c r="N39" s="48">
        <v>8000000</v>
      </c>
    </row>
    <row r="40" spans="1:14" ht="49.5" customHeight="1" x14ac:dyDescent="0.25">
      <c r="A40" s="60">
        <v>4202150501</v>
      </c>
      <c r="B40" s="26">
        <v>4</v>
      </c>
      <c r="C40" s="60" t="s">
        <v>120</v>
      </c>
      <c r="D40" s="26" t="s">
        <v>127</v>
      </c>
      <c r="E40" s="50" t="s">
        <v>61</v>
      </c>
      <c r="F40" s="37">
        <v>24000000</v>
      </c>
      <c r="G40" s="37">
        <v>24000000</v>
      </c>
      <c r="H40" s="37">
        <v>4000000</v>
      </c>
      <c r="I40" s="37"/>
      <c r="J40" s="61"/>
      <c r="K40" s="45">
        <v>8000000</v>
      </c>
      <c r="L40" s="37">
        <v>8000000</v>
      </c>
      <c r="M40" s="45">
        <v>12000000</v>
      </c>
      <c r="N40" s="48">
        <v>12000000</v>
      </c>
    </row>
    <row r="41" spans="1:14" ht="49.5" customHeight="1" x14ac:dyDescent="0.25">
      <c r="A41" s="60">
        <v>4202151007</v>
      </c>
      <c r="B41" s="26">
        <v>4</v>
      </c>
      <c r="C41" s="60" t="s">
        <v>120</v>
      </c>
      <c r="D41" s="26" t="s">
        <v>128</v>
      </c>
      <c r="E41" s="50" t="s">
        <v>161</v>
      </c>
      <c r="F41" s="37">
        <v>50400000</v>
      </c>
      <c r="G41" s="37">
        <v>36000000</v>
      </c>
      <c r="H41" s="37"/>
      <c r="I41" s="37"/>
      <c r="J41" s="61">
        <v>12000000</v>
      </c>
      <c r="K41" s="45"/>
      <c r="L41" s="37">
        <v>12000000</v>
      </c>
      <c r="M41" s="45">
        <v>12000000</v>
      </c>
      <c r="N41" s="48">
        <v>38400000</v>
      </c>
    </row>
    <row r="42" spans="1:14" ht="49.5" customHeight="1" x14ac:dyDescent="0.25">
      <c r="A42" s="60">
        <v>4204150501</v>
      </c>
      <c r="B42" s="26">
        <v>4</v>
      </c>
      <c r="C42" s="60" t="s">
        <v>162</v>
      </c>
      <c r="D42" s="26" t="s">
        <v>160</v>
      </c>
      <c r="E42" s="50" t="s">
        <v>61</v>
      </c>
      <c r="F42" s="37">
        <v>12000000</v>
      </c>
      <c r="G42" s="37">
        <v>11666669</v>
      </c>
      <c r="H42" s="37"/>
      <c r="I42" s="37"/>
      <c r="J42" s="61">
        <v>3666669</v>
      </c>
      <c r="K42" s="45"/>
      <c r="L42" s="37">
        <v>3666669</v>
      </c>
      <c r="M42" s="45">
        <v>3666669</v>
      </c>
      <c r="N42" s="48">
        <v>8333331</v>
      </c>
    </row>
    <row r="43" spans="1:14" ht="49.5" customHeight="1" x14ac:dyDescent="0.25">
      <c r="A43" s="60">
        <v>4301150501</v>
      </c>
      <c r="B43" s="26">
        <v>4</v>
      </c>
      <c r="C43" s="60" t="s">
        <v>163</v>
      </c>
      <c r="D43" s="26" t="s">
        <v>160</v>
      </c>
      <c r="E43" s="50" t="s">
        <v>61</v>
      </c>
      <c r="F43" s="37">
        <v>12000000</v>
      </c>
      <c r="G43" s="37">
        <v>12000000</v>
      </c>
      <c r="H43" s="37"/>
      <c r="I43" s="37">
        <v>4000000</v>
      </c>
      <c r="J43" s="61"/>
      <c r="K43" s="45"/>
      <c r="L43" s="37">
        <v>4000000</v>
      </c>
      <c r="M43" s="45">
        <v>4000000</v>
      </c>
      <c r="N43" s="48">
        <v>8000000</v>
      </c>
    </row>
    <row r="44" spans="1:14" ht="49.5" customHeight="1" x14ac:dyDescent="0.25">
      <c r="A44" s="60">
        <v>4302151003</v>
      </c>
      <c r="B44" s="26">
        <v>4</v>
      </c>
      <c r="C44" s="60" t="s">
        <v>164</v>
      </c>
      <c r="D44" s="26" t="s">
        <v>128</v>
      </c>
      <c r="E44" s="50" t="s">
        <v>165</v>
      </c>
      <c r="F44" s="37">
        <v>30000000</v>
      </c>
      <c r="G44" s="37">
        <v>30000000</v>
      </c>
      <c r="H44" s="37"/>
      <c r="I44" s="37"/>
      <c r="J44" s="61"/>
      <c r="K44" s="45">
        <v>21000000</v>
      </c>
      <c r="L44" s="37">
        <v>21000000</v>
      </c>
      <c r="M44" s="45">
        <v>21000000</v>
      </c>
      <c r="N44" s="48">
        <v>9000000</v>
      </c>
    </row>
    <row r="45" spans="1:14" ht="49.5" customHeight="1" x14ac:dyDescent="0.25">
      <c r="A45" s="60">
        <v>4303130703</v>
      </c>
      <c r="B45" s="26">
        <v>4</v>
      </c>
      <c r="C45" s="60" t="s">
        <v>103</v>
      </c>
      <c r="D45" s="26" t="s">
        <v>142</v>
      </c>
      <c r="E45" s="50" t="s">
        <v>166</v>
      </c>
      <c r="F45" s="37">
        <v>49701319</v>
      </c>
      <c r="G45" s="37">
        <v>71315396</v>
      </c>
      <c r="H45" s="37"/>
      <c r="I45" s="37"/>
      <c r="J45" s="61"/>
      <c r="K45" s="45">
        <v>16500000</v>
      </c>
      <c r="L45" s="37">
        <v>16500000</v>
      </c>
      <c r="M45" s="45">
        <v>16500000</v>
      </c>
      <c r="N45" s="48">
        <v>33201319</v>
      </c>
    </row>
    <row r="46" spans="1:14" ht="49.5" customHeight="1" x14ac:dyDescent="0.25">
      <c r="A46" s="60">
        <v>4303150501</v>
      </c>
      <c r="B46" s="26">
        <v>4</v>
      </c>
      <c r="C46" s="60" t="s">
        <v>103</v>
      </c>
      <c r="D46" s="26" t="s">
        <v>127</v>
      </c>
      <c r="E46" s="50" t="s">
        <v>61</v>
      </c>
      <c r="F46" s="37">
        <v>12000000</v>
      </c>
      <c r="G46" s="37">
        <v>12000000</v>
      </c>
      <c r="H46" s="37">
        <v>3466652</v>
      </c>
      <c r="I46" s="37"/>
      <c r="J46" s="61"/>
      <c r="K46" s="45">
        <v>533348</v>
      </c>
      <c r="L46" s="37">
        <v>533348</v>
      </c>
      <c r="M46" s="45">
        <v>4000000</v>
      </c>
      <c r="N46" s="48">
        <v>8000000</v>
      </c>
    </row>
    <row r="47" spans="1:14" ht="49.5" customHeight="1" x14ac:dyDescent="0.25">
      <c r="A47" s="60">
        <v>4304141003</v>
      </c>
      <c r="B47" s="26">
        <v>4</v>
      </c>
      <c r="C47" s="60" t="s">
        <v>107</v>
      </c>
      <c r="D47" s="26" t="s">
        <v>128</v>
      </c>
      <c r="E47" s="50" t="s">
        <v>167</v>
      </c>
      <c r="F47" s="37">
        <v>46800000</v>
      </c>
      <c r="G47" s="37">
        <v>46800000</v>
      </c>
      <c r="H47" s="37"/>
      <c r="I47" s="37"/>
      <c r="J47" s="61">
        <v>4680000</v>
      </c>
      <c r="K47" s="45"/>
      <c r="L47" s="37">
        <v>4680000</v>
      </c>
      <c r="M47" s="45">
        <v>4680000</v>
      </c>
      <c r="N47" s="48">
        <v>42120000</v>
      </c>
    </row>
    <row r="48" spans="1:14" ht="49.5" customHeight="1" x14ac:dyDescent="0.25">
      <c r="A48" s="60">
        <v>4304150501</v>
      </c>
      <c r="B48" s="26">
        <v>4</v>
      </c>
      <c r="C48" s="60" t="s">
        <v>107</v>
      </c>
      <c r="D48" s="26" t="s">
        <v>127</v>
      </c>
      <c r="E48" s="50" t="s">
        <v>61</v>
      </c>
      <c r="F48" s="37">
        <v>12000000</v>
      </c>
      <c r="G48" s="37">
        <v>12000000</v>
      </c>
      <c r="H48" s="37">
        <v>3200000</v>
      </c>
      <c r="I48" s="37"/>
      <c r="J48" s="61">
        <v>800000</v>
      </c>
      <c r="K48" s="45"/>
      <c r="L48" s="37">
        <v>800000</v>
      </c>
      <c r="M48" s="45">
        <v>4000000</v>
      </c>
      <c r="N48" s="48">
        <v>8000000</v>
      </c>
    </row>
    <row r="49" spans="1:14 16383:16383" ht="49.5" customHeight="1" x14ac:dyDescent="0.25">
      <c r="A49" s="60">
        <v>4305131004</v>
      </c>
      <c r="B49" s="26">
        <v>4</v>
      </c>
      <c r="C49" s="60" t="s">
        <v>168</v>
      </c>
      <c r="D49" s="26" t="s">
        <v>128</v>
      </c>
      <c r="E49" s="50" t="s">
        <v>169</v>
      </c>
      <c r="F49" s="37">
        <v>31800000</v>
      </c>
      <c r="G49" s="37">
        <v>31800000</v>
      </c>
      <c r="H49" s="37"/>
      <c r="I49" s="37"/>
      <c r="J49" s="61"/>
      <c r="K49" s="45">
        <v>20988000</v>
      </c>
      <c r="L49" s="37">
        <v>20988000</v>
      </c>
      <c r="M49" s="45">
        <v>20988000</v>
      </c>
      <c r="N49" s="48">
        <v>10812000</v>
      </c>
    </row>
    <row r="50" spans="1:14 16383:16383" ht="51.75" x14ac:dyDescent="0.25">
      <c r="A50" s="62">
        <v>4305151004</v>
      </c>
      <c r="B50" s="26" t="s">
        <v>13</v>
      </c>
      <c r="C50" s="60" t="s">
        <v>124</v>
      </c>
      <c r="D50" s="26" t="s">
        <v>128</v>
      </c>
      <c r="E50" s="50" t="s">
        <v>521</v>
      </c>
      <c r="F50" s="37">
        <v>51600000</v>
      </c>
      <c r="G50" s="37">
        <v>51600000</v>
      </c>
      <c r="H50" s="37">
        <v>24768000</v>
      </c>
      <c r="I50" s="37"/>
      <c r="J50" s="61"/>
      <c r="K50" s="45"/>
      <c r="L50" s="37">
        <v>0</v>
      </c>
      <c r="M50" s="45">
        <v>24768000</v>
      </c>
      <c r="N50" s="48">
        <v>26832000</v>
      </c>
    </row>
    <row r="51" spans="1:14 16383:16383" x14ac:dyDescent="0.2">
      <c r="A51" s="50"/>
      <c r="B51" s="34" t="s">
        <v>38</v>
      </c>
      <c r="C51" s="34"/>
      <c r="D51" s="51"/>
      <c r="E51" s="35">
        <v>0</v>
      </c>
      <c r="F51" s="35">
        <v>841076783</v>
      </c>
      <c r="G51" s="35">
        <v>845892904</v>
      </c>
      <c r="H51" s="35">
        <v>168866780</v>
      </c>
      <c r="I51" s="35">
        <v>4750750</v>
      </c>
      <c r="J51" s="35">
        <v>41066669</v>
      </c>
      <c r="K51" s="35">
        <v>120874028</v>
      </c>
      <c r="L51" s="35">
        <v>166691447</v>
      </c>
      <c r="M51" s="35">
        <v>335558227</v>
      </c>
      <c r="N51" s="35">
        <v>505518556</v>
      </c>
      <c r="XFC51" s="1">
        <f>SUM(A51:XFB51)</f>
        <v>3030296144</v>
      </c>
    </row>
    <row r="52" spans="1:14 16383:16383" ht="26.25" x14ac:dyDescent="0.25">
      <c r="A52" s="64">
        <v>5105141003</v>
      </c>
      <c r="B52" s="26">
        <v>5</v>
      </c>
      <c r="C52" s="60" t="s">
        <v>170</v>
      </c>
      <c r="D52" s="26" t="s">
        <v>128</v>
      </c>
      <c r="E52" s="50" t="s">
        <v>171</v>
      </c>
      <c r="F52" s="37">
        <v>25000000</v>
      </c>
      <c r="G52" s="37">
        <v>24999992</v>
      </c>
      <c r="H52" s="37"/>
      <c r="I52" s="37"/>
      <c r="J52" s="61">
        <v>9999992</v>
      </c>
      <c r="K52" s="45"/>
      <c r="L52" s="37">
        <v>9999992</v>
      </c>
      <c r="M52" s="45">
        <v>9999992</v>
      </c>
      <c r="N52" s="48">
        <v>15000008</v>
      </c>
    </row>
    <row r="53" spans="1:14 16383:16383" ht="51.75" x14ac:dyDescent="0.25">
      <c r="A53" s="64">
        <v>5105150402</v>
      </c>
      <c r="B53" s="26">
        <v>5</v>
      </c>
      <c r="C53" s="60" t="s">
        <v>170</v>
      </c>
      <c r="D53" s="26" t="s">
        <v>145</v>
      </c>
      <c r="E53" s="50" t="s">
        <v>172</v>
      </c>
      <c r="F53" s="37">
        <v>31900000</v>
      </c>
      <c r="G53" s="37">
        <v>31900000</v>
      </c>
      <c r="H53" s="37"/>
      <c r="I53" s="37"/>
      <c r="J53" s="61"/>
      <c r="K53" s="45">
        <v>22330000</v>
      </c>
      <c r="L53" s="37">
        <v>22330000</v>
      </c>
      <c r="M53" s="45">
        <v>22330000</v>
      </c>
      <c r="N53" s="48">
        <v>9570000</v>
      </c>
    </row>
    <row r="54" spans="1:14 16383:16383" ht="39" x14ac:dyDescent="0.25">
      <c r="A54" s="64">
        <v>5105151006</v>
      </c>
      <c r="B54" s="26">
        <v>5</v>
      </c>
      <c r="C54" s="60" t="s">
        <v>170</v>
      </c>
      <c r="D54" s="26" t="s">
        <v>128</v>
      </c>
      <c r="E54" s="50" t="s">
        <v>173</v>
      </c>
      <c r="F54" s="37">
        <v>37800000</v>
      </c>
      <c r="G54" s="37">
        <v>37800000</v>
      </c>
      <c r="H54" s="37"/>
      <c r="I54" s="37"/>
      <c r="J54" s="61"/>
      <c r="K54" s="45">
        <v>26460000</v>
      </c>
      <c r="L54" s="37">
        <v>26460000</v>
      </c>
      <c r="M54" s="45">
        <v>26460000</v>
      </c>
      <c r="N54" s="48">
        <v>11340000</v>
      </c>
    </row>
    <row r="55" spans="1:14 16383:16383" ht="39" x14ac:dyDescent="0.25">
      <c r="A55" s="64">
        <v>5107151003</v>
      </c>
      <c r="B55" s="26">
        <v>5</v>
      </c>
      <c r="C55" s="60" t="s">
        <v>174</v>
      </c>
      <c r="D55" s="26" t="s">
        <v>128</v>
      </c>
      <c r="E55" s="50" t="s">
        <v>175</v>
      </c>
      <c r="F55" s="37">
        <v>9900000</v>
      </c>
      <c r="G55" s="37">
        <v>9900000</v>
      </c>
      <c r="H55" s="37"/>
      <c r="I55" s="37"/>
      <c r="J55" s="61"/>
      <c r="K55" s="45">
        <v>9900000</v>
      </c>
      <c r="L55" s="37">
        <v>9900000</v>
      </c>
      <c r="M55" s="45">
        <v>9900000</v>
      </c>
      <c r="N55" s="48">
        <v>0</v>
      </c>
    </row>
    <row r="56" spans="1:14 16383:16383" ht="39" x14ac:dyDescent="0.25">
      <c r="A56" s="64">
        <v>5302150703</v>
      </c>
      <c r="B56" s="26">
        <v>5</v>
      </c>
      <c r="C56" s="60" t="s">
        <v>176</v>
      </c>
      <c r="D56" s="26" t="s">
        <v>142</v>
      </c>
      <c r="E56" s="50" t="s">
        <v>177</v>
      </c>
      <c r="F56" s="37">
        <v>197354614</v>
      </c>
      <c r="G56" s="37">
        <v>197354614</v>
      </c>
      <c r="H56" s="37"/>
      <c r="I56" s="37"/>
      <c r="J56" s="61"/>
      <c r="K56" s="45">
        <v>138148229</v>
      </c>
      <c r="L56" s="37">
        <v>138148229</v>
      </c>
      <c r="M56" s="45">
        <v>138148229</v>
      </c>
      <c r="N56" s="48">
        <v>59206385</v>
      </c>
    </row>
    <row r="57" spans="1:14 16383:16383" ht="51.75" x14ac:dyDescent="0.25">
      <c r="A57" s="64">
        <v>5303161002</v>
      </c>
      <c r="B57" s="26">
        <v>5</v>
      </c>
      <c r="C57" s="60" t="s">
        <v>178</v>
      </c>
      <c r="D57" s="26" t="s">
        <v>128</v>
      </c>
      <c r="E57" s="50" t="s">
        <v>179</v>
      </c>
      <c r="F57" s="37">
        <v>50000000</v>
      </c>
      <c r="G57" s="37">
        <v>50000000</v>
      </c>
      <c r="H57" s="37"/>
      <c r="I57" s="37"/>
      <c r="J57" s="61"/>
      <c r="K57" s="45">
        <v>33000000</v>
      </c>
      <c r="L57" s="37">
        <v>33000000</v>
      </c>
      <c r="M57" s="45">
        <v>33000000</v>
      </c>
      <c r="N57" s="48">
        <v>17000000</v>
      </c>
    </row>
    <row r="58" spans="1:14 16383:16383" ht="39" x14ac:dyDescent="0.25">
      <c r="A58" s="64">
        <v>5304151005</v>
      </c>
      <c r="B58" s="26">
        <v>5</v>
      </c>
      <c r="C58" s="60" t="s">
        <v>180</v>
      </c>
      <c r="D58" s="26" t="s">
        <v>128</v>
      </c>
      <c r="E58" s="50" t="s">
        <v>181</v>
      </c>
      <c r="F58" s="37">
        <v>20000000</v>
      </c>
      <c r="G58" s="37">
        <v>20000000</v>
      </c>
      <c r="H58" s="37"/>
      <c r="I58" s="37"/>
      <c r="J58" s="61"/>
      <c r="K58" s="45">
        <v>8000000</v>
      </c>
      <c r="L58" s="37">
        <v>8000000</v>
      </c>
      <c r="M58" s="45">
        <v>8000000</v>
      </c>
      <c r="N58" s="48">
        <v>12000000</v>
      </c>
    </row>
    <row r="59" spans="1:14 16383:16383" ht="39" x14ac:dyDescent="0.25">
      <c r="A59" s="64">
        <v>5304160703</v>
      </c>
      <c r="B59" s="26">
        <v>5</v>
      </c>
      <c r="C59" s="60" t="s">
        <v>180</v>
      </c>
      <c r="D59" s="26" t="s">
        <v>142</v>
      </c>
      <c r="E59" s="50" t="s">
        <v>182</v>
      </c>
      <c r="F59" s="37">
        <v>135284924</v>
      </c>
      <c r="G59" s="37">
        <v>135284924</v>
      </c>
      <c r="H59" s="37"/>
      <c r="I59" s="37"/>
      <c r="J59" s="61"/>
      <c r="K59" s="45">
        <v>94699446</v>
      </c>
      <c r="L59" s="37">
        <v>94699446</v>
      </c>
      <c r="M59" s="45">
        <v>94699446</v>
      </c>
      <c r="N59" s="48">
        <v>40585478</v>
      </c>
    </row>
    <row r="60" spans="1:14 16383:16383" ht="39" x14ac:dyDescent="0.25">
      <c r="A60" s="64">
        <v>5401151001</v>
      </c>
      <c r="B60" s="26">
        <v>5</v>
      </c>
      <c r="C60" s="60" t="s">
        <v>183</v>
      </c>
      <c r="D60" s="26" t="s">
        <v>128</v>
      </c>
      <c r="E60" s="50" t="s">
        <v>184</v>
      </c>
      <c r="F60" s="37">
        <v>108000000</v>
      </c>
      <c r="G60" s="37">
        <v>84000000</v>
      </c>
      <c r="H60" s="37"/>
      <c r="I60" s="37"/>
      <c r="J60" s="61"/>
      <c r="K60" s="45">
        <v>32000000</v>
      </c>
      <c r="L60" s="37">
        <v>32000000</v>
      </c>
      <c r="M60" s="45">
        <v>32000000</v>
      </c>
      <c r="N60" s="48">
        <v>76000000</v>
      </c>
    </row>
    <row r="61" spans="1:14 16383:16383" ht="51.75" x14ac:dyDescent="0.25">
      <c r="A61" s="64">
        <v>5402150501</v>
      </c>
      <c r="B61" s="26">
        <v>5</v>
      </c>
      <c r="C61" s="60" t="s">
        <v>185</v>
      </c>
      <c r="D61" s="26" t="s">
        <v>159</v>
      </c>
      <c r="E61" s="50" t="s">
        <v>186</v>
      </c>
      <c r="F61" s="37">
        <v>15681000</v>
      </c>
      <c r="G61" s="37">
        <v>15681000</v>
      </c>
      <c r="H61" s="37"/>
      <c r="I61" s="37"/>
      <c r="J61" s="61"/>
      <c r="K61" s="45">
        <v>15681000</v>
      </c>
      <c r="L61" s="37">
        <v>15681000</v>
      </c>
      <c r="M61" s="45">
        <v>15681000</v>
      </c>
      <c r="N61" s="48">
        <v>0</v>
      </c>
    </row>
    <row r="62" spans="1:14 16383:16383" ht="64.5" x14ac:dyDescent="0.25">
      <c r="A62" s="64">
        <v>5402151001</v>
      </c>
      <c r="B62" s="26">
        <v>5</v>
      </c>
      <c r="C62" s="60" t="s">
        <v>185</v>
      </c>
      <c r="D62" s="26" t="s">
        <v>128</v>
      </c>
      <c r="E62" s="50" t="s">
        <v>187</v>
      </c>
      <c r="F62" s="37">
        <v>42000000</v>
      </c>
      <c r="G62" s="37">
        <v>42000000</v>
      </c>
      <c r="H62" s="37"/>
      <c r="I62" s="37"/>
      <c r="J62" s="61"/>
      <c r="K62" s="45">
        <v>27720000</v>
      </c>
      <c r="L62" s="37">
        <v>27720000</v>
      </c>
      <c r="M62" s="45">
        <v>27720000</v>
      </c>
      <c r="N62" s="48">
        <v>14280000</v>
      </c>
    </row>
    <row r="63" spans="1:14 16383:16383" ht="51.75" x14ac:dyDescent="0.25">
      <c r="A63" s="64">
        <v>5403131003</v>
      </c>
      <c r="B63" s="26">
        <v>5</v>
      </c>
      <c r="C63" s="60" t="s">
        <v>188</v>
      </c>
      <c r="D63" s="26" t="s">
        <v>128</v>
      </c>
      <c r="E63" s="50" t="s">
        <v>189</v>
      </c>
      <c r="F63" s="37">
        <v>42302000</v>
      </c>
      <c r="G63" s="37">
        <v>42302000</v>
      </c>
      <c r="H63" s="37"/>
      <c r="I63" s="37"/>
      <c r="J63" s="61"/>
      <c r="K63" s="45">
        <v>42302000</v>
      </c>
      <c r="L63" s="37">
        <v>42302000</v>
      </c>
      <c r="M63" s="45">
        <v>42302000</v>
      </c>
      <c r="N63" s="48">
        <v>0</v>
      </c>
    </row>
    <row r="64" spans="1:14 16383:16383" ht="39" x14ac:dyDescent="0.25">
      <c r="A64" s="64">
        <v>5501160403</v>
      </c>
      <c r="B64" s="26">
        <v>5</v>
      </c>
      <c r="C64" s="60" t="s">
        <v>190</v>
      </c>
      <c r="D64" s="26" t="s">
        <v>145</v>
      </c>
      <c r="E64" s="50" t="s">
        <v>191</v>
      </c>
      <c r="F64" s="37">
        <v>16280000</v>
      </c>
      <c r="G64" s="37">
        <v>16280000</v>
      </c>
      <c r="H64" s="37"/>
      <c r="I64" s="37"/>
      <c r="J64" s="61"/>
      <c r="K64" s="45">
        <v>16280000</v>
      </c>
      <c r="L64" s="37">
        <v>16280000</v>
      </c>
      <c r="M64" s="45">
        <v>16280000</v>
      </c>
      <c r="N64" s="48">
        <v>0</v>
      </c>
    </row>
    <row r="65" spans="1:14 16383:16383" ht="64.5" x14ac:dyDescent="0.25">
      <c r="A65" s="64">
        <v>5701151003</v>
      </c>
      <c r="B65" s="26">
        <v>5</v>
      </c>
      <c r="C65" s="60" t="s">
        <v>192</v>
      </c>
      <c r="D65" s="26" t="s">
        <v>128</v>
      </c>
      <c r="E65" s="50" t="s">
        <v>193</v>
      </c>
      <c r="F65" s="37">
        <v>56194644</v>
      </c>
      <c r="G65" s="37">
        <v>56194644</v>
      </c>
      <c r="H65" s="37"/>
      <c r="I65" s="37"/>
      <c r="J65" s="61"/>
      <c r="K65" s="45">
        <v>46828870</v>
      </c>
      <c r="L65" s="37">
        <v>46828870</v>
      </c>
      <c r="M65" s="45">
        <v>46828870</v>
      </c>
      <c r="N65" s="48">
        <v>9365774</v>
      </c>
    </row>
    <row r="66" spans="1:14 16383:16383" ht="64.5" x14ac:dyDescent="0.25">
      <c r="A66" s="64">
        <v>5701151004</v>
      </c>
      <c r="B66" s="26">
        <v>5</v>
      </c>
      <c r="C66" s="60" t="s">
        <v>192</v>
      </c>
      <c r="D66" s="26" t="s">
        <v>128</v>
      </c>
      <c r="E66" s="50" t="s">
        <v>194</v>
      </c>
      <c r="F66" s="37">
        <v>46222225</v>
      </c>
      <c r="G66" s="37">
        <v>42333333</v>
      </c>
      <c r="H66" s="37"/>
      <c r="I66" s="37"/>
      <c r="J66" s="61">
        <v>13822221</v>
      </c>
      <c r="K66" s="45"/>
      <c r="L66" s="37">
        <v>13822221</v>
      </c>
      <c r="M66" s="45">
        <v>13822221</v>
      </c>
      <c r="N66" s="48">
        <v>32400004</v>
      </c>
    </row>
    <row r="67" spans="1:14 16383:16383" ht="51.75" x14ac:dyDescent="0.25">
      <c r="A67" s="65">
        <v>5703151002</v>
      </c>
      <c r="B67" s="26" t="s">
        <v>8</v>
      </c>
      <c r="C67" s="60" t="s">
        <v>100</v>
      </c>
      <c r="D67" s="26" t="s">
        <v>128</v>
      </c>
      <c r="E67" s="50" t="s">
        <v>66</v>
      </c>
      <c r="F67" s="37">
        <v>33600000</v>
      </c>
      <c r="G67" s="37">
        <v>31899996</v>
      </c>
      <c r="H67" s="37">
        <v>5019996</v>
      </c>
      <c r="I67" s="37"/>
      <c r="J67" s="61"/>
      <c r="K67" s="45"/>
      <c r="L67" s="37">
        <v>0</v>
      </c>
      <c r="M67" s="45">
        <v>5019996</v>
      </c>
      <c r="N67" s="48">
        <v>28580004</v>
      </c>
    </row>
    <row r="68" spans="1:14 16383:16383" ht="64.5" x14ac:dyDescent="0.25">
      <c r="A68" s="64">
        <v>5703151003</v>
      </c>
      <c r="B68" s="26">
        <v>5</v>
      </c>
      <c r="C68" s="60" t="s">
        <v>100</v>
      </c>
      <c r="D68" s="26" t="s">
        <v>128</v>
      </c>
      <c r="E68" s="50" t="s">
        <v>195</v>
      </c>
      <c r="F68" s="37">
        <v>33600000</v>
      </c>
      <c r="G68" s="37">
        <v>34400000</v>
      </c>
      <c r="H68" s="37">
        <v>14000000</v>
      </c>
      <c r="I68" s="37"/>
      <c r="J68" s="61"/>
      <c r="K68" s="45">
        <v>19600000</v>
      </c>
      <c r="L68" s="37">
        <v>19600000</v>
      </c>
      <c r="M68" s="45">
        <v>33600000</v>
      </c>
      <c r="N68" s="48">
        <v>0</v>
      </c>
    </row>
    <row r="69" spans="1:14 16383:16383" ht="39" x14ac:dyDescent="0.25">
      <c r="A69" s="64">
        <v>5801160704</v>
      </c>
      <c r="B69" s="26">
        <v>5</v>
      </c>
      <c r="C69" s="60" t="s">
        <v>196</v>
      </c>
      <c r="D69" s="26" t="s">
        <v>142</v>
      </c>
      <c r="E69" s="50" t="s">
        <v>197</v>
      </c>
      <c r="F69" s="37">
        <v>221725798</v>
      </c>
      <c r="G69" s="37">
        <v>221725798</v>
      </c>
      <c r="H69" s="37"/>
      <c r="I69" s="37"/>
      <c r="J69" s="61"/>
      <c r="K69" s="45">
        <v>221725798</v>
      </c>
      <c r="L69" s="37">
        <v>221725798</v>
      </c>
      <c r="M69" s="45">
        <v>221725798</v>
      </c>
      <c r="N69" s="48">
        <v>0</v>
      </c>
    </row>
    <row r="70" spans="1:14 16383:16383" ht="39" x14ac:dyDescent="0.25">
      <c r="A70" s="64">
        <v>5803151004</v>
      </c>
      <c r="B70" s="26">
        <v>5</v>
      </c>
      <c r="C70" s="60" t="s">
        <v>198</v>
      </c>
      <c r="D70" s="26" t="s">
        <v>128</v>
      </c>
      <c r="E70" s="50" t="s">
        <v>199</v>
      </c>
      <c r="F70" s="37">
        <v>54600000</v>
      </c>
      <c r="G70" s="37">
        <v>54600000</v>
      </c>
      <c r="H70" s="37"/>
      <c r="I70" s="37"/>
      <c r="J70" s="61"/>
      <c r="K70" s="45">
        <v>38220000</v>
      </c>
      <c r="L70" s="37">
        <v>38220000</v>
      </c>
      <c r="M70" s="45">
        <v>38220000</v>
      </c>
      <c r="N70" s="48">
        <v>16380000</v>
      </c>
    </row>
    <row r="71" spans="1:14 16383:16383" ht="51.75" x14ac:dyDescent="0.25">
      <c r="A71" s="64">
        <v>5901160403</v>
      </c>
      <c r="B71" s="26">
        <v>5</v>
      </c>
      <c r="C71" s="60" t="s">
        <v>200</v>
      </c>
      <c r="D71" s="26" t="s">
        <v>145</v>
      </c>
      <c r="E71" s="50" t="s">
        <v>201</v>
      </c>
      <c r="F71" s="37">
        <v>193431000</v>
      </c>
      <c r="G71" s="37">
        <v>193431000</v>
      </c>
      <c r="H71" s="37"/>
      <c r="I71" s="37"/>
      <c r="J71" s="61"/>
      <c r="K71" s="45">
        <v>193431000</v>
      </c>
      <c r="L71" s="37">
        <v>193431000</v>
      </c>
      <c r="M71" s="45">
        <v>193431000</v>
      </c>
      <c r="N71" s="48">
        <v>0</v>
      </c>
    </row>
    <row r="72" spans="1:14 16383:16383" x14ac:dyDescent="0.2">
      <c r="A72" s="50"/>
      <c r="B72" s="34" t="s">
        <v>38</v>
      </c>
      <c r="C72" s="34"/>
      <c r="D72" s="51"/>
      <c r="E72" s="35">
        <v>0</v>
      </c>
      <c r="F72" s="35">
        <v>1370876205</v>
      </c>
      <c r="G72" s="35">
        <v>1342087301</v>
      </c>
      <c r="H72" s="35">
        <v>19019996</v>
      </c>
      <c r="I72" s="35">
        <v>0</v>
      </c>
      <c r="J72" s="35">
        <v>23822213</v>
      </c>
      <c r="K72" s="35">
        <v>986326343</v>
      </c>
      <c r="L72" s="35">
        <v>1010148556</v>
      </c>
      <c r="M72" s="35">
        <v>1029168552</v>
      </c>
      <c r="N72" s="35">
        <v>341707653</v>
      </c>
      <c r="XFC72" s="1">
        <f>SUM(A72:XFB72)</f>
        <v>6123156819</v>
      </c>
    </row>
    <row r="73" spans="1:14 16383:16383" ht="39" x14ac:dyDescent="0.25">
      <c r="A73" s="64">
        <v>6102161003</v>
      </c>
      <c r="B73" s="26">
        <v>6</v>
      </c>
      <c r="C73" s="60" t="s">
        <v>202</v>
      </c>
      <c r="D73" s="26" t="s">
        <v>128</v>
      </c>
      <c r="E73" s="50" t="s">
        <v>203</v>
      </c>
      <c r="F73" s="37">
        <v>48672000</v>
      </c>
      <c r="G73" s="37">
        <v>48672000</v>
      </c>
      <c r="H73" s="37"/>
      <c r="I73" s="37"/>
      <c r="J73" s="61"/>
      <c r="K73" s="45">
        <v>34070400</v>
      </c>
      <c r="L73" s="37">
        <v>34070400</v>
      </c>
      <c r="M73" s="45">
        <v>34070400</v>
      </c>
      <c r="N73" s="48">
        <v>14601600</v>
      </c>
    </row>
    <row r="74" spans="1:14 16383:16383" ht="26.25" x14ac:dyDescent="0.25">
      <c r="A74" s="64">
        <v>6108150501</v>
      </c>
      <c r="B74" s="26">
        <v>6</v>
      </c>
      <c r="C74" s="60" t="s">
        <v>204</v>
      </c>
      <c r="D74" s="26" t="s">
        <v>159</v>
      </c>
      <c r="E74" s="50" t="s">
        <v>205</v>
      </c>
      <c r="F74" s="37">
        <v>44000000</v>
      </c>
      <c r="G74" s="37">
        <v>44000000</v>
      </c>
      <c r="H74" s="37"/>
      <c r="I74" s="37">
        <v>20000000</v>
      </c>
      <c r="J74" s="61"/>
      <c r="K74" s="45"/>
      <c r="L74" s="37">
        <v>20000000</v>
      </c>
      <c r="M74" s="45">
        <v>20000000</v>
      </c>
      <c r="N74" s="48">
        <v>24000000</v>
      </c>
    </row>
    <row r="75" spans="1:14 16383:16383" ht="51.75" x14ac:dyDescent="0.25">
      <c r="A75" s="64">
        <v>6112151001</v>
      </c>
      <c r="B75" s="26">
        <v>6</v>
      </c>
      <c r="C75" s="60" t="s">
        <v>122</v>
      </c>
      <c r="D75" s="26" t="s">
        <v>128</v>
      </c>
      <c r="E75" s="50" t="s">
        <v>206</v>
      </c>
      <c r="F75" s="37">
        <v>28188000</v>
      </c>
      <c r="G75" s="37">
        <v>28188000</v>
      </c>
      <c r="H75" s="37">
        <v>5324400</v>
      </c>
      <c r="I75" s="37"/>
      <c r="J75" s="61">
        <v>3132000</v>
      </c>
      <c r="K75" s="45"/>
      <c r="L75" s="37">
        <v>3132000</v>
      </c>
      <c r="M75" s="45">
        <v>8456400</v>
      </c>
      <c r="N75" s="48">
        <v>19731600</v>
      </c>
    </row>
    <row r="76" spans="1:14 16383:16383" ht="51.75" x14ac:dyDescent="0.25">
      <c r="A76" s="64">
        <v>6114151001</v>
      </c>
      <c r="B76" s="26">
        <v>6</v>
      </c>
      <c r="C76" s="60" t="s">
        <v>207</v>
      </c>
      <c r="D76" s="26" t="s">
        <v>128</v>
      </c>
      <c r="E76" s="50" t="s">
        <v>208</v>
      </c>
      <c r="F76" s="37">
        <v>22140000</v>
      </c>
      <c r="G76" s="37">
        <v>22140000</v>
      </c>
      <c r="H76" s="37"/>
      <c r="I76" s="37"/>
      <c r="J76" s="61"/>
      <c r="K76" s="45">
        <v>15498000</v>
      </c>
      <c r="L76" s="37">
        <v>15498000</v>
      </c>
      <c r="M76" s="45">
        <v>15498000</v>
      </c>
      <c r="N76" s="48">
        <v>6642000</v>
      </c>
    </row>
    <row r="77" spans="1:14 16383:16383" ht="26.25" x14ac:dyDescent="0.25">
      <c r="A77" s="64">
        <v>6301151003</v>
      </c>
      <c r="B77" s="26">
        <v>6</v>
      </c>
      <c r="C77" s="60" t="s">
        <v>209</v>
      </c>
      <c r="D77" s="26" t="s">
        <v>128</v>
      </c>
      <c r="E77" s="50" t="s">
        <v>210</v>
      </c>
      <c r="F77" s="37">
        <v>60480000</v>
      </c>
      <c r="G77" s="37">
        <v>60480000</v>
      </c>
      <c r="H77" s="37"/>
      <c r="I77" s="37"/>
      <c r="J77" s="61"/>
      <c r="K77" s="45">
        <v>42336000</v>
      </c>
      <c r="L77" s="37">
        <v>42336000</v>
      </c>
      <c r="M77" s="45">
        <v>42336000</v>
      </c>
      <c r="N77" s="48">
        <v>18144000</v>
      </c>
    </row>
    <row r="78" spans="1:14 16383:16383" ht="39" x14ac:dyDescent="0.25">
      <c r="A78" s="64">
        <v>6301160702</v>
      </c>
      <c r="B78" s="26">
        <v>6</v>
      </c>
      <c r="C78" s="60" t="s">
        <v>209</v>
      </c>
      <c r="D78" s="26" t="s">
        <v>142</v>
      </c>
      <c r="E78" s="50" t="s">
        <v>211</v>
      </c>
      <c r="F78" s="37">
        <v>224756000</v>
      </c>
      <c r="G78" s="37">
        <v>224756000</v>
      </c>
      <c r="H78" s="37"/>
      <c r="I78" s="37"/>
      <c r="J78" s="61"/>
      <c r="K78" s="45">
        <v>179804800</v>
      </c>
      <c r="L78" s="37">
        <v>179804800</v>
      </c>
      <c r="M78" s="45">
        <v>179804800</v>
      </c>
      <c r="N78" s="48">
        <v>44951200</v>
      </c>
    </row>
    <row r="79" spans="1:14 16383:16383" ht="39" x14ac:dyDescent="0.25">
      <c r="A79" s="64">
        <v>6303151002</v>
      </c>
      <c r="B79" s="26">
        <v>6</v>
      </c>
      <c r="C79" s="60" t="s">
        <v>212</v>
      </c>
      <c r="D79" s="26" t="s">
        <v>128</v>
      </c>
      <c r="E79" s="50" t="s">
        <v>213</v>
      </c>
      <c r="F79" s="37">
        <v>36027000</v>
      </c>
      <c r="G79" s="37">
        <v>36027000</v>
      </c>
      <c r="H79" s="37"/>
      <c r="I79" s="37"/>
      <c r="J79" s="61"/>
      <c r="K79" s="45">
        <v>23777820</v>
      </c>
      <c r="L79" s="37">
        <v>23777820</v>
      </c>
      <c r="M79" s="45">
        <v>23777820</v>
      </c>
      <c r="N79" s="48">
        <v>12249180</v>
      </c>
    </row>
    <row r="80" spans="1:14 16383:16383" ht="26.25" x14ac:dyDescent="0.25">
      <c r="A80" s="64">
        <v>6306130805</v>
      </c>
      <c r="B80" s="26">
        <v>6</v>
      </c>
      <c r="C80" s="60" t="s">
        <v>214</v>
      </c>
      <c r="D80" s="26" t="s">
        <v>215</v>
      </c>
      <c r="E80" s="50" t="s">
        <v>216</v>
      </c>
      <c r="F80" s="37">
        <v>30950000</v>
      </c>
      <c r="G80" s="37">
        <v>30950000</v>
      </c>
      <c r="H80" s="37"/>
      <c r="I80" s="37"/>
      <c r="J80" s="61"/>
      <c r="K80" s="45">
        <v>30950000</v>
      </c>
      <c r="L80" s="37">
        <v>30950000</v>
      </c>
      <c r="M80" s="45">
        <v>30950000</v>
      </c>
      <c r="N80" s="48">
        <v>0</v>
      </c>
    </row>
    <row r="81" spans="1:14 16383:16383" ht="26.25" x14ac:dyDescent="0.25">
      <c r="A81" s="64">
        <v>6306151002</v>
      </c>
      <c r="B81" s="26">
        <v>6</v>
      </c>
      <c r="C81" s="60" t="s">
        <v>214</v>
      </c>
      <c r="D81" s="26" t="s">
        <v>128</v>
      </c>
      <c r="E81" s="50" t="s">
        <v>217</v>
      </c>
      <c r="F81" s="37">
        <v>18678000</v>
      </c>
      <c r="G81" s="37">
        <v>18678000</v>
      </c>
      <c r="H81" s="37"/>
      <c r="I81" s="37">
        <v>7471200</v>
      </c>
      <c r="J81" s="61"/>
      <c r="K81" s="45"/>
      <c r="L81" s="37">
        <v>7471200</v>
      </c>
      <c r="M81" s="45">
        <v>7471200</v>
      </c>
      <c r="N81" s="48">
        <v>11206800</v>
      </c>
    </row>
    <row r="82" spans="1:14 16383:16383" ht="26.25" x14ac:dyDescent="0.25">
      <c r="A82" s="64">
        <v>6307160703</v>
      </c>
      <c r="B82" s="26">
        <v>6</v>
      </c>
      <c r="C82" s="60" t="s">
        <v>218</v>
      </c>
      <c r="D82" s="26" t="s">
        <v>142</v>
      </c>
      <c r="E82" s="50" t="s">
        <v>219</v>
      </c>
      <c r="F82" s="37">
        <v>224352604</v>
      </c>
      <c r="G82" s="37">
        <v>224352604</v>
      </c>
      <c r="H82" s="37"/>
      <c r="I82" s="37"/>
      <c r="J82" s="61"/>
      <c r="K82" s="45">
        <v>157046822</v>
      </c>
      <c r="L82" s="37">
        <v>157046822</v>
      </c>
      <c r="M82" s="45">
        <v>157046822</v>
      </c>
      <c r="N82" s="48">
        <v>67305782</v>
      </c>
    </row>
    <row r="83" spans="1:14 16383:16383" ht="39" x14ac:dyDescent="0.25">
      <c r="A83" s="64">
        <v>6309151003</v>
      </c>
      <c r="B83" s="26">
        <v>6</v>
      </c>
      <c r="C83" s="60" t="s">
        <v>220</v>
      </c>
      <c r="D83" s="26" t="s">
        <v>128</v>
      </c>
      <c r="E83" s="50" t="s">
        <v>221</v>
      </c>
      <c r="F83" s="37">
        <v>15840000</v>
      </c>
      <c r="G83" s="37">
        <v>15840000</v>
      </c>
      <c r="H83" s="37"/>
      <c r="I83" s="37"/>
      <c r="J83" s="61">
        <v>6336000</v>
      </c>
      <c r="K83" s="45"/>
      <c r="L83" s="37">
        <v>6336000</v>
      </c>
      <c r="M83" s="45">
        <v>6336000</v>
      </c>
      <c r="N83" s="48">
        <v>9504000</v>
      </c>
    </row>
    <row r="84" spans="1:14 16383:16383" x14ac:dyDescent="0.2">
      <c r="A84" s="50"/>
      <c r="B84" s="34" t="s">
        <v>38</v>
      </c>
      <c r="C84" s="34"/>
      <c r="D84" s="51"/>
      <c r="E84" s="35">
        <v>0</v>
      </c>
      <c r="F84" s="35">
        <v>754083604</v>
      </c>
      <c r="G84" s="35">
        <v>754083604</v>
      </c>
      <c r="H84" s="35">
        <v>5324400</v>
      </c>
      <c r="I84" s="35">
        <v>27471200</v>
      </c>
      <c r="J84" s="35">
        <v>9468000</v>
      </c>
      <c r="K84" s="35">
        <v>483483842</v>
      </c>
      <c r="L84" s="35">
        <v>520423042</v>
      </c>
      <c r="M84" s="35">
        <v>525747442</v>
      </c>
      <c r="N84" s="35">
        <v>228336162</v>
      </c>
      <c r="XFC84" s="1">
        <f>SUM(A84:XFB84)</f>
        <v>3308421296</v>
      </c>
    </row>
    <row r="85" spans="1:14 16383:16383" ht="39" x14ac:dyDescent="0.25">
      <c r="A85" s="64">
        <v>7105150707</v>
      </c>
      <c r="B85" s="26">
        <v>7</v>
      </c>
      <c r="C85" s="60" t="s">
        <v>9</v>
      </c>
      <c r="D85" s="26" t="s">
        <v>142</v>
      </c>
      <c r="E85" s="50" t="s">
        <v>222</v>
      </c>
      <c r="F85" s="37">
        <v>204674906</v>
      </c>
      <c r="G85" s="37">
        <v>204674906</v>
      </c>
      <c r="H85" s="37"/>
      <c r="I85" s="37"/>
      <c r="J85" s="61"/>
      <c r="K85" s="45">
        <v>143272434</v>
      </c>
      <c r="L85" s="37">
        <v>143272434</v>
      </c>
      <c r="M85" s="45">
        <v>143272434</v>
      </c>
      <c r="N85" s="48">
        <v>61402472</v>
      </c>
    </row>
    <row r="86" spans="1:14 16383:16383" ht="26.25" x14ac:dyDescent="0.25">
      <c r="A86" s="64">
        <v>7105150708</v>
      </c>
      <c r="B86" s="26">
        <v>7</v>
      </c>
      <c r="C86" s="60" t="s">
        <v>9</v>
      </c>
      <c r="D86" s="26" t="s">
        <v>142</v>
      </c>
      <c r="E86" s="50" t="s">
        <v>223</v>
      </c>
      <c r="F86" s="37">
        <v>104460023</v>
      </c>
      <c r="G86" s="37">
        <v>103998060</v>
      </c>
      <c r="H86" s="37"/>
      <c r="I86" s="37">
        <v>9984040</v>
      </c>
      <c r="J86" s="61"/>
      <c r="K86" s="45"/>
      <c r="L86" s="37">
        <v>9984040</v>
      </c>
      <c r="M86" s="45">
        <v>9984040</v>
      </c>
      <c r="N86" s="48">
        <v>94475983</v>
      </c>
    </row>
    <row r="87" spans="1:14 16383:16383" ht="26.25" x14ac:dyDescent="0.25">
      <c r="A87" s="64">
        <v>7105151009</v>
      </c>
      <c r="B87" s="26">
        <v>7</v>
      </c>
      <c r="C87" s="60" t="s">
        <v>9</v>
      </c>
      <c r="D87" s="26" t="s">
        <v>128</v>
      </c>
      <c r="E87" s="50" t="s">
        <v>224</v>
      </c>
      <c r="F87" s="37">
        <v>36000000</v>
      </c>
      <c r="G87" s="37">
        <v>28800000</v>
      </c>
      <c r="H87" s="37"/>
      <c r="I87" s="37"/>
      <c r="J87" s="61">
        <v>11520000</v>
      </c>
      <c r="K87" s="45"/>
      <c r="L87" s="37">
        <v>11520000</v>
      </c>
      <c r="M87" s="45">
        <v>11520000</v>
      </c>
      <c r="N87" s="48">
        <v>24480000</v>
      </c>
    </row>
    <row r="88" spans="1:14 16383:16383" ht="39" x14ac:dyDescent="0.25">
      <c r="A88" s="64">
        <v>7106151007</v>
      </c>
      <c r="B88" s="26">
        <v>7</v>
      </c>
      <c r="C88" s="60" t="s">
        <v>225</v>
      </c>
      <c r="D88" s="26" t="s">
        <v>128</v>
      </c>
      <c r="E88" s="50" t="s">
        <v>226</v>
      </c>
      <c r="F88" s="37">
        <v>40320000</v>
      </c>
      <c r="G88" s="37">
        <v>40320000</v>
      </c>
      <c r="H88" s="37"/>
      <c r="I88" s="37"/>
      <c r="J88" s="61"/>
      <c r="K88" s="45">
        <v>28224000</v>
      </c>
      <c r="L88" s="37">
        <v>28224000</v>
      </c>
      <c r="M88" s="45">
        <v>28224000</v>
      </c>
      <c r="N88" s="48">
        <v>12096000</v>
      </c>
    </row>
    <row r="89" spans="1:14 16383:16383" ht="64.5" x14ac:dyDescent="0.25">
      <c r="A89" s="64">
        <v>7108151007</v>
      </c>
      <c r="B89" s="26">
        <v>7</v>
      </c>
      <c r="C89" s="60" t="s">
        <v>227</v>
      </c>
      <c r="D89" s="26" t="s">
        <v>128</v>
      </c>
      <c r="E89" s="50" t="s">
        <v>228</v>
      </c>
      <c r="F89" s="37">
        <v>19800000</v>
      </c>
      <c r="G89" s="37">
        <v>19800000</v>
      </c>
      <c r="H89" s="37"/>
      <c r="I89" s="37"/>
      <c r="J89" s="61">
        <v>13068000</v>
      </c>
      <c r="K89" s="45"/>
      <c r="L89" s="37">
        <v>13068000</v>
      </c>
      <c r="M89" s="45">
        <v>13068000</v>
      </c>
      <c r="N89" s="48">
        <v>6732000</v>
      </c>
    </row>
    <row r="90" spans="1:14 16383:16383" ht="39" x14ac:dyDescent="0.25">
      <c r="A90" s="64">
        <v>7110151007</v>
      </c>
      <c r="B90" s="26">
        <v>7</v>
      </c>
      <c r="C90" s="60" t="s">
        <v>229</v>
      </c>
      <c r="D90" s="26" t="s">
        <v>128</v>
      </c>
      <c r="E90" s="50" t="s">
        <v>230</v>
      </c>
      <c r="F90" s="37">
        <v>33360000</v>
      </c>
      <c r="G90" s="37">
        <v>33360000</v>
      </c>
      <c r="H90" s="37"/>
      <c r="I90" s="37"/>
      <c r="J90" s="61">
        <v>13344000</v>
      </c>
      <c r="K90" s="45"/>
      <c r="L90" s="37">
        <v>13344000</v>
      </c>
      <c r="M90" s="45">
        <v>13344000</v>
      </c>
      <c r="N90" s="48">
        <v>20016000</v>
      </c>
    </row>
    <row r="91" spans="1:14 16383:16383" ht="39" x14ac:dyDescent="0.25">
      <c r="A91" s="64">
        <v>7203151005</v>
      </c>
      <c r="B91" s="26">
        <v>7</v>
      </c>
      <c r="C91" s="60" t="s">
        <v>231</v>
      </c>
      <c r="D91" s="26" t="s">
        <v>128</v>
      </c>
      <c r="E91" s="50" t="s">
        <v>232</v>
      </c>
      <c r="F91" s="37">
        <v>35884168</v>
      </c>
      <c r="G91" s="37">
        <v>35884152</v>
      </c>
      <c r="H91" s="37"/>
      <c r="I91" s="37"/>
      <c r="J91" s="61"/>
      <c r="K91" s="45">
        <v>23683550</v>
      </c>
      <c r="L91" s="37">
        <v>23683550</v>
      </c>
      <c r="M91" s="45">
        <v>23683550</v>
      </c>
      <c r="N91" s="48">
        <v>12200618</v>
      </c>
    </row>
    <row r="92" spans="1:14 16383:16383" ht="26.25" x14ac:dyDescent="0.25">
      <c r="A92" s="64">
        <v>7301130707</v>
      </c>
      <c r="B92" s="26">
        <v>7</v>
      </c>
      <c r="C92" s="60" t="s">
        <v>233</v>
      </c>
      <c r="D92" s="26" t="s">
        <v>142</v>
      </c>
      <c r="E92" s="50" t="s">
        <v>234</v>
      </c>
      <c r="F92" s="37">
        <v>73667113</v>
      </c>
      <c r="G92" s="37">
        <v>68658187</v>
      </c>
      <c r="H92" s="37"/>
      <c r="I92" s="37"/>
      <c r="J92" s="61">
        <v>8265485</v>
      </c>
      <c r="K92" s="45"/>
      <c r="L92" s="37">
        <v>8265485</v>
      </c>
      <c r="M92" s="45">
        <v>8265485</v>
      </c>
      <c r="N92" s="48">
        <v>65401628</v>
      </c>
    </row>
    <row r="93" spans="1:14 16383:16383" ht="26.25" x14ac:dyDescent="0.25">
      <c r="A93" s="64">
        <v>7301140708</v>
      </c>
      <c r="B93" s="26">
        <v>7</v>
      </c>
      <c r="C93" s="60" t="s">
        <v>233</v>
      </c>
      <c r="D93" s="26" t="s">
        <v>142</v>
      </c>
      <c r="E93" s="50" t="s">
        <v>235</v>
      </c>
      <c r="F93" s="37">
        <v>16000000</v>
      </c>
      <c r="G93" s="37">
        <v>16000000</v>
      </c>
      <c r="H93" s="37"/>
      <c r="I93" s="37"/>
      <c r="J93" s="61"/>
      <c r="K93" s="45">
        <v>8000000</v>
      </c>
      <c r="L93" s="37">
        <v>8000000</v>
      </c>
      <c r="M93" s="45">
        <v>8000000</v>
      </c>
      <c r="N93" s="48">
        <v>8000000</v>
      </c>
    </row>
    <row r="94" spans="1:14 16383:16383" ht="26.25" x14ac:dyDescent="0.25">
      <c r="A94" s="64">
        <v>7301151003</v>
      </c>
      <c r="B94" s="26">
        <v>7</v>
      </c>
      <c r="C94" s="60" t="s">
        <v>233</v>
      </c>
      <c r="D94" s="26" t="s">
        <v>128</v>
      </c>
      <c r="E94" s="50" t="s">
        <v>236</v>
      </c>
      <c r="F94" s="37">
        <v>39600000</v>
      </c>
      <c r="G94" s="37">
        <v>29400000</v>
      </c>
      <c r="H94" s="37"/>
      <c r="I94" s="37">
        <v>6000000</v>
      </c>
      <c r="J94" s="61"/>
      <c r="K94" s="45">
        <v>15480000</v>
      </c>
      <c r="L94" s="37">
        <v>21480000</v>
      </c>
      <c r="M94" s="45">
        <v>21480000</v>
      </c>
      <c r="N94" s="48">
        <v>18120000</v>
      </c>
    </row>
    <row r="95" spans="1:14 16383:16383" ht="51.75" x14ac:dyDescent="0.25">
      <c r="A95" s="64">
        <v>7302151003</v>
      </c>
      <c r="B95" s="26">
        <v>7</v>
      </c>
      <c r="C95" s="60" t="s">
        <v>237</v>
      </c>
      <c r="D95" s="26" t="s">
        <v>128</v>
      </c>
      <c r="E95" s="50" t="s">
        <v>238</v>
      </c>
      <c r="F95" s="37">
        <v>51000000</v>
      </c>
      <c r="G95" s="37">
        <v>51000000</v>
      </c>
      <c r="H95" s="37"/>
      <c r="I95" s="37"/>
      <c r="J95" s="61"/>
      <c r="K95" s="45">
        <v>33660000</v>
      </c>
      <c r="L95" s="37">
        <v>33660000</v>
      </c>
      <c r="M95" s="45">
        <v>33660000</v>
      </c>
      <c r="N95" s="48">
        <v>17340000</v>
      </c>
    </row>
    <row r="96" spans="1:14 16383:16383" ht="26.25" x14ac:dyDescent="0.25">
      <c r="A96" s="64">
        <v>7304150706</v>
      </c>
      <c r="B96" s="26">
        <v>7</v>
      </c>
      <c r="C96" s="60" t="s">
        <v>239</v>
      </c>
      <c r="D96" s="26" t="s">
        <v>142</v>
      </c>
      <c r="E96" s="50" t="s">
        <v>240</v>
      </c>
      <c r="F96" s="37">
        <v>201114522</v>
      </c>
      <c r="G96" s="37">
        <v>201114522</v>
      </c>
      <c r="H96" s="37"/>
      <c r="I96" s="37"/>
      <c r="J96" s="61"/>
      <c r="K96" s="45">
        <v>140780165</v>
      </c>
      <c r="L96" s="37">
        <v>140780165</v>
      </c>
      <c r="M96" s="45">
        <v>140780165</v>
      </c>
      <c r="N96" s="48">
        <v>60334357</v>
      </c>
    </row>
    <row r="97" spans="1:14 16383:16383" ht="39" x14ac:dyDescent="0.25">
      <c r="A97" s="64">
        <v>7304151002</v>
      </c>
      <c r="B97" s="26">
        <v>7</v>
      </c>
      <c r="C97" s="60" t="s">
        <v>239</v>
      </c>
      <c r="D97" s="26" t="s">
        <v>128</v>
      </c>
      <c r="E97" s="50" t="s">
        <v>241</v>
      </c>
      <c r="F97" s="37">
        <v>42000000</v>
      </c>
      <c r="G97" s="37">
        <v>42000000</v>
      </c>
      <c r="H97" s="37"/>
      <c r="I97" s="37"/>
      <c r="J97" s="61"/>
      <c r="K97" s="45">
        <v>27720000</v>
      </c>
      <c r="L97" s="37">
        <v>27720000</v>
      </c>
      <c r="M97" s="45">
        <v>27720000</v>
      </c>
      <c r="N97" s="48">
        <v>14280000</v>
      </c>
    </row>
    <row r="98" spans="1:14 16383:16383" ht="51.75" x14ac:dyDescent="0.25">
      <c r="A98" s="64">
        <v>7306151002</v>
      </c>
      <c r="B98" s="26">
        <v>7</v>
      </c>
      <c r="C98" s="60" t="s">
        <v>242</v>
      </c>
      <c r="D98" s="26" t="s">
        <v>128</v>
      </c>
      <c r="E98" s="50" t="s">
        <v>243</v>
      </c>
      <c r="F98" s="37">
        <v>48720000</v>
      </c>
      <c r="G98" s="37">
        <v>48720000</v>
      </c>
      <c r="H98" s="37"/>
      <c r="I98" s="37"/>
      <c r="J98" s="61"/>
      <c r="K98" s="45">
        <v>32480000</v>
      </c>
      <c r="L98" s="37">
        <v>32480000</v>
      </c>
      <c r="M98" s="45">
        <v>32480000</v>
      </c>
      <c r="N98" s="48">
        <v>16240000</v>
      </c>
    </row>
    <row r="99" spans="1:14 16383:16383" ht="64.5" x14ac:dyDescent="0.25">
      <c r="A99" s="64">
        <v>7307140402</v>
      </c>
      <c r="B99" s="26">
        <v>7</v>
      </c>
      <c r="C99" s="60" t="s">
        <v>244</v>
      </c>
      <c r="D99" s="26" t="s">
        <v>145</v>
      </c>
      <c r="E99" s="50" t="s">
        <v>245</v>
      </c>
      <c r="F99" s="37">
        <v>23524255</v>
      </c>
      <c r="G99" s="37">
        <v>23524255</v>
      </c>
      <c r="H99" s="37"/>
      <c r="I99" s="37"/>
      <c r="J99" s="61"/>
      <c r="K99" s="45">
        <v>23524255</v>
      </c>
      <c r="L99" s="37">
        <v>23524255</v>
      </c>
      <c r="M99" s="45">
        <v>23524255</v>
      </c>
      <c r="N99" s="48">
        <v>0</v>
      </c>
    </row>
    <row r="100" spans="1:14 16383:16383" ht="64.5" x14ac:dyDescent="0.25">
      <c r="A100" s="64">
        <v>7405151004</v>
      </c>
      <c r="B100" s="26">
        <v>7</v>
      </c>
      <c r="C100" s="60" t="s">
        <v>246</v>
      </c>
      <c r="D100" s="26" t="s">
        <v>128</v>
      </c>
      <c r="E100" s="50" t="s">
        <v>247</v>
      </c>
      <c r="F100" s="37">
        <v>26666652</v>
      </c>
      <c r="G100" s="37">
        <v>26666652</v>
      </c>
      <c r="H100" s="37"/>
      <c r="I100" s="37"/>
      <c r="J100" s="61">
        <v>9333328</v>
      </c>
      <c r="K100" s="45"/>
      <c r="L100" s="37">
        <v>9333328</v>
      </c>
      <c r="M100" s="45">
        <v>9333328</v>
      </c>
      <c r="N100" s="48">
        <v>17333324</v>
      </c>
    </row>
    <row r="101" spans="1:14 16383:16383" s="36" customFormat="1" ht="26.25" x14ac:dyDescent="0.25">
      <c r="A101" s="60">
        <v>7407130705</v>
      </c>
      <c r="B101" s="27" t="s">
        <v>9</v>
      </c>
      <c r="C101" s="60" t="s">
        <v>121</v>
      </c>
      <c r="D101" s="26" t="s">
        <v>129</v>
      </c>
      <c r="E101" s="50" t="s">
        <v>522</v>
      </c>
      <c r="F101" s="37">
        <v>194995537</v>
      </c>
      <c r="G101" s="37">
        <v>193808773</v>
      </c>
      <c r="H101" s="37">
        <v>2245800</v>
      </c>
      <c r="I101" s="37"/>
      <c r="J101" s="61"/>
      <c r="K101" s="45"/>
      <c r="L101" s="37">
        <v>0</v>
      </c>
      <c r="M101" s="45">
        <v>2245800</v>
      </c>
      <c r="N101" s="48">
        <v>192749737</v>
      </c>
    </row>
    <row r="102" spans="1:14 16383:16383" x14ac:dyDescent="0.2">
      <c r="A102" s="50"/>
      <c r="B102" s="34" t="s">
        <v>38</v>
      </c>
      <c r="C102" s="34"/>
      <c r="D102" s="51"/>
      <c r="E102" s="35">
        <v>0</v>
      </c>
      <c r="F102" s="35">
        <v>1191787176</v>
      </c>
      <c r="G102" s="35">
        <v>1167729507</v>
      </c>
      <c r="H102" s="35">
        <v>2245800</v>
      </c>
      <c r="I102" s="35">
        <v>15984040</v>
      </c>
      <c r="J102" s="35">
        <v>55530813</v>
      </c>
      <c r="K102" s="35">
        <v>476824404</v>
      </c>
      <c r="L102" s="35">
        <v>548339257</v>
      </c>
      <c r="M102" s="35">
        <v>550585057</v>
      </c>
      <c r="N102" s="35">
        <v>641202119</v>
      </c>
      <c r="XFC102" s="1">
        <f>SUM(A102:XFB102)</f>
        <v>4650228173</v>
      </c>
    </row>
    <row r="103" spans="1:14 16383:16383" ht="26.25" x14ac:dyDescent="0.25">
      <c r="A103" s="60">
        <v>8101151002</v>
      </c>
      <c r="B103" s="26" t="s">
        <v>19</v>
      </c>
      <c r="C103" s="60" t="s">
        <v>114</v>
      </c>
      <c r="D103" s="26" t="s">
        <v>128</v>
      </c>
      <c r="E103" s="50" t="s">
        <v>523</v>
      </c>
      <c r="F103" s="37">
        <v>72000000</v>
      </c>
      <c r="G103" s="37">
        <v>70500000</v>
      </c>
      <c r="H103" s="37">
        <v>33360000</v>
      </c>
      <c r="I103" s="37"/>
      <c r="J103" s="61"/>
      <c r="K103" s="45"/>
      <c r="L103" s="37">
        <v>0</v>
      </c>
      <c r="M103" s="45">
        <v>33360000</v>
      </c>
      <c r="N103" s="48">
        <v>38640000</v>
      </c>
    </row>
    <row r="104" spans="1:14 16383:16383" ht="26.25" x14ac:dyDescent="0.25">
      <c r="A104" s="60">
        <v>8104141001</v>
      </c>
      <c r="B104" s="26" t="s">
        <v>19</v>
      </c>
      <c r="C104" s="60" t="s">
        <v>118</v>
      </c>
      <c r="D104" s="26" t="s">
        <v>128</v>
      </c>
      <c r="E104" s="50" t="s">
        <v>524</v>
      </c>
      <c r="F104" s="37">
        <v>33600000</v>
      </c>
      <c r="G104" s="37">
        <v>33600000</v>
      </c>
      <c r="H104" s="37">
        <v>14000000</v>
      </c>
      <c r="I104" s="37"/>
      <c r="J104" s="61"/>
      <c r="K104" s="45"/>
      <c r="L104" s="37">
        <v>0</v>
      </c>
      <c r="M104" s="45">
        <v>14000000</v>
      </c>
      <c r="N104" s="48">
        <v>19600000</v>
      </c>
    </row>
    <row r="105" spans="1:14 16383:16383" ht="26.25" x14ac:dyDescent="0.25">
      <c r="A105" s="60">
        <v>8104151004</v>
      </c>
      <c r="B105" s="26">
        <v>8</v>
      </c>
      <c r="C105" s="60" t="s">
        <v>118</v>
      </c>
      <c r="D105" s="26" t="s">
        <v>128</v>
      </c>
      <c r="E105" s="50" t="s">
        <v>248</v>
      </c>
      <c r="F105" s="37">
        <v>9600000</v>
      </c>
      <c r="G105" s="37">
        <v>9600000</v>
      </c>
      <c r="H105" s="37"/>
      <c r="I105" s="37"/>
      <c r="J105" s="61"/>
      <c r="K105" s="45">
        <v>8000000</v>
      </c>
      <c r="L105" s="37">
        <v>8000000</v>
      </c>
      <c r="M105" s="45">
        <v>8000000</v>
      </c>
      <c r="N105" s="48">
        <v>1600000</v>
      </c>
    </row>
    <row r="106" spans="1:14 16383:16383" ht="39" x14ac:dyDescent="0.25">
      <c r="A106" s="60">
        <v>8105151004</v>
      </c>
      <c r="B106" s="26">
        <v>8</v>
      </c>
      <c r="C106" s="60" t="s">
        <v>249</v>
      </c>
      <c r="D106" s="26" t="s">
        <v>128</v>
      </c>
      <c r="E106" s="50" t="s">
        <v>250</v>
      </c>
      <c r="F106" s="37">
        <v>19200000</v>
      </c>
      <c r="G106" s="37">
        <v>19200000</v>
      </c>
      <c r="H106" s="37"/>
      <c r="I106" s="37"/>
      <c r="J106" s="61"/>
      <c r="K106" s="45">
        <v>12672000</v>
      </c>
      <c r="L106" s="37">
        <v>12672000</v>
      </c>
      <c r="M106" s="45">
        <v>12672000</v>
      </c>
      <c r="N106" s="48">
        <v>6528000</v>
      </c>
    </row>
    <row r="107" spans="1:14 16383:16383" ht="39" x14ac:dyDescent="0.25">
      <c r="A107" s="60">
        <v>8106141001</v>
      </c>
      <c r="B107" s="26">
        <v>8</v>
      </c>
      <c r="C107" s="60" t="s">
        <v>99</v>
      </c>
      <c r="D107" s="26" t="s">
        <v>128</v>
      </c>
      <c r="E107" s="50" t="s">
        <v>251</v>
      </c>
      <c r="F107" s="37">
        <v>37800000</v>
      </c>
      <c r="G107" s="37">
        <v>37800000</v>
      </c>
      <c r="H107" s="37">
        <v>12000000</v>
      </c>
      <c r="I107" s="37"/>
      <c r="J107" s="61"/>
      <c r="K107" s="45">
        <v>5000000</v>
      </c>
      <c r="L107" s="37">
        <v>5000000</v>
      </c>
      <c r="M107" s="45">
        <v>17000000</v>
      </c>
      <c r="N107" s="48">
        <v>20800000</v>
      </c>
    </row>
    <row r="108" spans="1:14 16383:16383" ht="39" x14ac:dyDescent="0.25">
      <c r="A108" s="60">
        <v>8107151005</v>
      </c>
      <c r="B108" s="26">
        <v>8</v>
      </c>
      <c r="C108" s="60" t="s">
        <v>252</v>
      </c>
      <c r="D108" s="26" t="s">
        <v>128</v>
      </c>
      <c r="E108" s="50" t="s">
        <v>253</v>
      </c>
      <c r="F108" s="37">
        <v>27600000</v>
      </c>
      <c r="G108" s="37">
        <v>27600000</v>
      </c>
      <c r="H108" s="37"/>
      <c r="I108" s="37"/>
      <c r="J108" s="61">
        <v>13800000</v>
      </c>
      <c r="K108" s="45"/>
      <c r="L108" s="37">
        <v>13800000</v>
      </c>
      <c r="M108" s="45">
        <v>13800000</v>
      </c>
      <c r="N108" s="48">
        <v>13800000</v>
      </c>
    </row>
    <row r="109" spans="1:14 16383:16383" ht="51.75" x14ac:dyDescent="0.25">
      <c r="A109" s="60">
        <v>8109150702</v>
      </c>
      <c r="B109" s="26">
        <v>8</v>
      </c>
      <c r="C109" s="60" t="s">
        <v>254</v>
      </c>
      <c r="D109" s="26" t="s">
        <v>142</v>
      </c>
      <c r="E109" s="50" t="s">
        <v>255</v>
      </c>
      <c r="F109" s="37">
        <v>66402536</v>
      </c>
      <c r="G109" s="37">
        <v>66402536</v>
      </c>
      <c r="H109" s="37"/>
      <c r="I109" s="37"/>
      <c r="J109" s="61"/>
      <c r="K109" s="45">
        <v>53122029</v>
      </c>
      <c r="L109" s="37">
        <v>53122029</v>
      </c>
      <c r="M109" s="45">
        <v>53122029</v>
      </c>
      <c r="N109" s="48">
        <v>13280507</v>
      </c>
    </row>
    <row r="110" spans="1:14 16383:16383" ht="39" x14ac:dyDescent="0.25">
      <c r="A110" s="60">
        <v>8109151002</v>
      </c>
      <c r="B110" s="26">
        <v>8</v>
      </c>
      <c r="C110" s="60" t="s">
        <v>254</v>
      </c>
      <c r="D110" s="26" t="s">
        <v>128</v>
      </c>
      <c r="E110" s="50" t="s">
        <v>256</v>
      </c>
      <c r="F110" s="37">
        <v>32400000</v>
      </c>
      <c r="G110" s="37">
        <v>34000000</v>
      </c>
      <c r="H110" s="37"/>
      <c r="I110" s="37">
        <v>14040000</v>
      </c>
      <c r="J110" s="61"/>
      <c r="K110" s="45"/>
      <c r="L110" s="37">
        <v>14040000</v>
      </c>
      <c r="M110" s="45">
        <v>14040000</v>
      </c>
      <c r="N110" s="48">
        <v>18360000</v>
      </c>
    </row>
    <row r="111" spans="1:14 16383:16383" ht="51.75" x14ac:dyDescent="0.25">
      <c r="A111" s="60">
        <v>8201151012</v>
      </c>
      <c r="B111" s="26">
        <v>8</v>
      </c>
      <c r="C111" s="60" t="s">
        <v>257</v>
      </c>
      <c r="D111" s="26" t="s">
        <v>128</v>
      </c>
      <c r="E111" s="50" t="s">
        <v>258</v>
      </c>
      <c r="F111" s="37">
        <v>38400000</v>
      </c>
      <c r="G111" s="37">
        <v>38400000</v>
      </c>
      <c r="H111" s="37"/>
      <c r="I111" s="37"/>
      <c r="J111" s="61"/>
      <c r="K111" s="45">
        <v>26880000</v>
      </c>
      <c r="L111" s="37">
        <v>26880000</v>
      </c>
      <c r="M111" s="45">
        <v>26880000</v>
      </c>
      <c r="N111" s="48">
        <v>11520000</v>
      </c>
    </row>
    <row r="112" spans="1:14 16383:16383" ht="39" x14ac:dyDescent="0.25">
      <c r="A112" s="60">
        <v>8202151005</v>
      </c>
      <c r="B112" s="26">
        <v>8</v>
      </c>
      <c r="C112" s="60" t="s">
        <v>259</v>
      </c>
      <c r="D112" s="26" t="s">
        <v>128</v>
      </c>
      <c r="E112" s="50" t="s">
        <v>260</v>
      </c>
      <c r="F112" s="37">
        <v>55200000</v>
      </c>
      <c r="G112" s="37">
        <v>55200000</v>
      </c>
      <c r="H112" s="37"/>
      <c r="I112" s="37"/>
      <c r="J112" s="61">
        <v>14400000</v>
      </c>
      <c r="K112" s="45"/>
      <c r="L112" s="37">
        <v>14400000</v>
      </c>
      <c r="M112" s="45">
        <v>14400000</v>
      </c>
      <c r="N112" s="48">
        <v>40800000</v>
      </c>
    </row>
    <row r="113" spans="1:14" ht="51.75" x14ac:dyDescent="0.25">
      <c r="A113" s="60">
        <v>8202160708</v>
      </c>
      <c r="B113" s="26">
        <v>8</v>
      </c>
      <c r="C113" s="60" t="s">
        <v>259</v>
      </c>
      <c r="D113" s="26" t="s">
        <v>142</v>
      </c>
      <c r="E113" s="50" t="s">
        <v>261</v>
      </c>
      <c r="F113" s="37">
        <v>108179975</v>
      </c>
      <c r="G113" s="37">
        <v>108179975</v>
      </c>
      <c r="H113" s="37"/>
      <c r="I113" s="37"/>
      <c r="J113" s="61"/>
      <c r="K113" s="45">
        <v>86543980</v>
      </c>
      <c r="L113" s="37">
        <v>86543980</v>
      </c>
      <c r="M113" s="45">
        <v>86543980</v>
      </c>
      <c r="N113" s="48">
        <v>21635995</v>
      </c>
    </row>
    <row r="114" spans="1:14" ht="39" x14ac:dyDescent="0.25">
      <c r="A114" s="60">
        <v>8203130719</v>
      </c>
      <c r="B114" s="26">
        <v>8</v>
      </c>
      <c r="C114" s="60" t="s">
        <v>262</v>
      </c>
      <c r="D114" s="26" t="s">
        <v>142</v>
      </c>
      <c r="E114" s="50" t="s">
        <v>263</v>
      </c>
      <c r="F114" s="37">
        <v>103554352</v>
      </c>
      <c r="G114" s="37">
        <v>103519837</v>
      </c>
      <c r="H114" s="37"/>
      <c r="I114" s="37"/>
      <c r="J114" s="61">
        <v>62098097</v>
      </c>
      <c r="K114" s="45"/>
      <c r="L114" s="37">
        <v>62098097</v>
      </c>
      <c r="M114" s="45">
        <v>62098097</v>
      </c>
      <c r="N114" s="48">
        <v>41456255</v>
      </c>
    </row>
    <row r="115" spans="1:14" ht="51.75" x14ac:dyDescent="0.25">
      <c r="A115" s="60">
        <v>8203141004</v>
      </c>
      <c r="B115" s="26">
        <v>8</v>
      </c>
      <c r="C115" s="60" t="s">
        <v>262</v>
      </c>
      <c r="D115" s="26" t="s">
        <v>128</v>
      </c>
      <c r="E115" s="50" t="s">
        <v>264</v>
      </c>
      <c r="F115" s="37">
        <v>22800000</v>
      </c>
      <c r="G115" s="37">
        <v>22800000</v>
      </c>
      <c r="H115" s="37"/>
      <c r="I115" s="37">
        <v>3800000</v>
      </c>
      <c r="J115" s="61"/>
      <c r="K115" s="45"/>
      <c r="L115" s="37">
        <v>3800000</v>
      </c>
      <c r="M115" s="45">
        <v>3800000</v>
      </c>
      <c r="N115" s="48">
        <v>19000000</v>
      </c>
    </row>
    <row r="116" spans="1:14" ht="26.25" x14ac:dyDescent="0.25">
      <c r="A116" s="60">
        <v>8203151006</v>
      </c>
      <c r="B116" s="26">
        <v>8</v>
      </c>
      <c r="C116" s="60" t="s">
        <v>262</v>
      </c>
      <c r="D116" s="26" t="s">
        <v>128</v>
      </c>
      <c r="E116" s="50" t="s">
        <v>265</v>
      </c>
      <c r="F116" s="37">
        <v>76800000</v>
      </c>
      <c r="G116" s="37">
        <v>76800000</v>
      </c>
      <c r="H116" s="37"/>
      <c r="I116" s="37">
        <v>46080000</v>
      </c>
      <c r="J116" s="61"/>
      <c r="K116" s="45"/>
      <c r="L116" s="37">
        <v>46080000</v>
      </c>
      <c r="M116" s="45">
        <v>46080000</v>
      </c>
      <c r="N116" s="48">
        <v>30720000</v>
      </c>
    </row>
    <row r="117" spans="1:14" ht="51.75" x14ac:dyDescent="0.25">
      <c r="A117" s="60">
        <v>8204151003</v>
      </c>
      <c r="B117" s="26">
        <v>8</v>
      </c>
      <c r="C117" s="60" t="s">
        <v>266</v>
      </c>
      <c r="D117" s="26" t="s">
        <v>128</v>
      </c>
      <c r="E117" s="50" t="s">
        <v>267</v>
      </c>
      <c r="F117" s="37">
        <v>55200000</v>
      </c>
      <c r="G117" s="37">
        <v>55200000</v>
      </c>
      <c r="H117" s="37"/>
      <c r="I117" s="37"/>
      <c r="J117" s="61"/>
      <c r="K117" s="45">
        <v>38640000</v>
      </c>
      <c r="L117" s="37">
        <v>38640000</v>
      </c>
      <c r="M117" s="45">
        <v>38640000</v>
      </c>
      <c r="N117" s="48">
        <v>16560000</v>
      </c>
    </row>
    <row r="118" spans="1:14" ht="39" x14ac:dyDescent="0.25">
      <c r="A118" s="60">
        <v>8205151008</v>
      </c>
      <c r="B118" s="26">
        <v>8</v>
      </c>
      <c r="C118" s="60" t="s">
        <v>268</v>
      </c>
      <c r="D118" s="26" t="s">
        <v>128</v>
      </c>
      <c r="E118" s="50" t="s">
        <v>269</v>
      </c>
      <c r="F118" s="37">
        <v>16800000</v>
      </c>
      <c r="G118" s="37">
        <v>16800000</v>
      </c>
      <c r="H118" s="37"/>
      <c r="I118" s="37"/>
      <c r="J118" s="61">
        <v>11088000</v>
      </c>
      <c r="K118" s="45"/>
      <c r="L118" s="37">
        <v>11088000</v>
      </c>
      <c r="M118" s="45">
        <v>11088000</v>
      </c>
      <c r="N118" s="48">
        <v>5712000</v>
      </c>
    </row>
    <row r="119" spans="1:14" ht="51.75" x14ac:dyDescent="0.25">
      <c r="A119" s="60">
        <v>8205151009</v>
      </c>
      <c r="B119" s="26">
        <v>8</v>
      </c>
      <c r="C119" s="60" t="s">
        <v>268</v>
      </c>
      <c r="D119" s="26" t="s">
        <v>128</v>
      </c>
      <c r="E119" s="50" t="s">
        <v>270</v>
      </c>
      <c r="F119" s="37">
        <v>19200000</v>
      </c>
      <c r="G119" s="37">
        <v>19200000</v>
      </c>
      <c r="H119" s="37"/>
      <c r="I119" s="37"/>
      <c r="J119" s="61">
        <v>12672000</v>
      </c>
      <c r="K119" s="45"/>
      <c r="L119" s="37">
        <v>12672000</v>
      </c>
      <c r="M119" s="45">
        <v>12672000</v>
      </c>
      <c r="N119" s="48">
        <v>6528000</v>
      </c>
    </row>
    <row r="120" spans="1:14" ht="39" x14ac:dyDescent="0.25">
      <c r="A120" s="60">
        <v>8206151006</v>
      </c>
      <c r="B120" s="26" t="s">
        <v>19</v>
      </c>
      <c r="C120" s="60" t="s">
        <v>102</v>
      </c>
      <c r="D120" s="26" t="s">
        <v>128</v>
      </c>
      <c r="E120" s="50" t="s">
        <v>525</v>
      </c>
      <c r="F120" s="37">
        <v>38400000</v>
      </c>
      <c r="G120" s="37">
        <v>38400000</v>
      </c>
      <c r="H120" s="37">
        <v>1920000</v>
      </c>
      <c r="I120" s="37"/>
      <c r="J120" s="61"/>
      <c r="K120" s="45"/>
      <c r="L120" s="37">
        <v>0</v>
      </c>
      <c r="M120" s="45">
        <v>1920000</v>
      </c>
      <c r="N120" s="48">
        <v>36480000</v>
      </c>
    </row>
    <row r="121" spans="1:14" ht="39" x14ac:dyDescent="0.25">
      <c r="A121" s="60">
        <v>8206151007</v>
      </c>
      <c r="B121" s="26" t="s">
        <v>19</v>
      </c>
      <c r="C121" s="60" t="s">
        <v>102</v>
      </c>
      <c r="D121" s="26" t="s">
        <v>128</v>
      </c>
      <c r="E121" s="50" t="s">
        <v>526</v>
      </c>
      <c r="F121" s="37">
        <v>38400000</v>
      </c>
      <c r="G121" s="37">
        <v>38400000</v>
      </c>
      <c r="H121" s="37">
        <v>27648000</v>
      </c>
      <c r="I121" s="37"/>
      <c r="J121" s="61"/>
      <c r="K121" s="45"/>
      <c r="L121" s="37">
        <v>0</v>
      </c>
      <c r="M121" s="45">
        <v>27648000</v>
      </c>
      <c r="N121" s="48">
        <v>10752000</v>
      </c>
    </row>
    <row r="122" spans="1:14" ht="39" x14ac:dyDescent="0.25">
      <c r="A122" s="60">
        <v>8206151008</v>
      </c>
      <c r="B122" s="26">
        <v>8</v>
      </c>
      <c r="C122" s="60" t="s">
        <v>271</v>
      </c>
      <c r="D122" s="26" t="s">
        <v>128</v>
      </c>
      <c r="E122" s="50" t="s">
        <v>272</v>
      </c>
      <c r="F122" s="37">
        <v>38400000</v>
      </c>
      <c r="G122" s="37">
        <v>38400000</v>
      </c>
      <c r="H122" s="37"/>
      <c r="I122" s="37"/>
      <c r="J122" s="61"/>
      <c r="K122" s="45">
        <v>25344000</v>
      </c>
      <c r="L122" s="37">
        <v>25344000</v>
      </c>
      <c r="M122" s="45">
        <v>25344000</v>
      </c>
      <c r="N122" s="48">
        <v>13056000</v>
      </c>
    </row>
    <row r="123" spans="1:14" ht="39" x14ac:dyDescent="0.25">
      <c r="A123" s="60">
        <v>8207151003</v>
      </c>
      <c r="B123" s="26">
        <v>8</v>
      </c>
      <c r="C123" s="60" t="s">
        <v>273</v>
      </c>
      <c r="D123" s="26" t="s">
        <v>128</v>
      </c>
      <c r="E123" s="50" t="s">
        <v>274</v>
      </c>
      <c r="F123" s="37">
        <v>19200000</v>
      </c>
      <c r="G123" s="37">
        <v>19200000</v>
      </c>
      <c r="H123" s="37"/>
      <c r="I123" s="37"/>
      <c r="J123" s="61"/>
      <c r="K123" s="45">
        <v>13440000</v>
      </c>
      <c r="L123" s="37">
        <v>13440000</v>
      </c>
      <c r="M123" s="45">
        <v>13440000</v>
      </c>
      <c r="N123" s="48">
        <v>5760000</v>
      </c>
    </row>
    <row r="124" spans="1:14" ht="39" x14ac:dyDescent="0.25">
      <c r="A124" s="60">
        <v>8207151004</v>
      </c>
      <c r="B124" s="26" t="s">
        <v>19</v>
      </c>
      <c r="C124" s="60" t="s">
        <v>115</v>
      </c>
      <c r="D124" s="26" t="s">
        <v>128</v>
      </c>
      <c r="E124" s="50" t="s">
        <v>527</v>
      </c>
      <c r="F124" s="37">
        <v>54000000</v>
      </c>
      <c r="G124" s="37">
        <v>54000000</v>
      </c>
      <c r="H124" s="37">
        <v>25920000</v>
      </c>
      <c r="I124" s="37"/>
      <c r="J124" s="61"/>
      <c r="K124" s="45"/>
      <c r="L124" s="37">
        <v>0</v>
      </c>
      <c r="M124" s="45">
        <v>25920000</v>
      </c>
      <c r="N124" s="48">
        <v>28080000</v>
      </c>
    </row>
    <row r="125" spans="1:14" ht="64.5" x14ac:dyDescent="0.25">
      <c r="A125" s="60">
        <v>8302161001</v>
      </c>
      <c r="B125" s="26">
        <v>8</v>
      </c>
      <c r="C125" s="60" t="s">
        <v>275</v>
      </c>
      <c r="D125" s="26" t="s">
        <v>128</v>
      </c>
      <c r="E125" s="50" t="s">
        <v>276</v>
      </c>
      <c r="F125" s="37">
        <v>50400000</v>
      </c>
      <c r="G125" s="37">
        <v>50400000</v>
      </c>
      <c r="H125" s="37"/>
      <c r="I125" s="37"/>
      <c r="J125" s="61"/>
      <c r="K125" s="45">
        <v>33264000</v>
      </c>
      <c r="L125" s="37">
        <v>33264000</v>
      </c>
      <c r="M125" s="45">
        <v>33264000</v>
      </c>
      <c r="N125" s="48">
        <v>17136000</v>
      </c>
    </row>
    <row r="126" spans="1:14" ht="26.25" x14ac:dyDescent="0.25">
      <c r="A126" s="60">
        <v>8303161003</v>
      </c>
      <c r="B126" s="26">
        <v>8</v>
      </c>
      <c r="C126" s="60" t="s">
        <v>277</v>
      </c>
      <c r="D126" s="26" t="s">
        <v>128</v>
      </c>
      <c r="E126" s="50" t="s">
        <v>278</v>
      </c>
      <c r="F126" s="37">
        <v>51600000</v>
      </c>
      <c r="G126" s="37">
        <v>51600000</v>
      </c>
      <c r="H126" s="37"/>
      <c r="I126" s="37"/>
      <c r="J126" s="61"/>
      <c r="K126" s="45">
        <v>34056000</v>
      </c>
      <c r="L126" s="37">
        <v>34056000</v>
      </c>
      <c r="M126" s="45">
        <v>34056000</v>
      </c>
      <c r="N126" s="48">
        <v>17544000</v>
      </c>
    </row>
    <row r="127" spans="1:14" ht="39" x14ac:dyDescent="0.25">
      <c r="A127" s="60">
        <v>8304151002</v>
      </c>
      <c r="B127" s="26">
        <v>8</v>
      </c>
      <c r="C127" s="60" t="s">
        <v>116</v>
      </c>
      <c r="D127" s="26" t="s">
        <v>128</v>
      </c>
      <c r="E127" s="50" t="s">
        <v>279</v>
      </c>
      <c r="F127" s="37">
        <v>33600000</v>
      </c>
      <c r="G127" s="37">
        <v>33600000</v>
      </c>
      <c r="H127" s="37">
        <v>7200000</v>
      </c>
      <c r="I127" s="37"/>
      <c r="J127" s="61"/>
      <c r="K127" s="45">
        <v>19680000</v>
      </c>
      <c r="L127" s="37">
        <v>19680000</v>
      </c>
      <c r="M127" s="45">
        <v>26880000</v>
      </c>
      <c r="N127" s="48">
        <v>6720000</v>
      </c>
    </row>
    <row r="128" spans="1:14" ht="39" x14ac:dyDescent="0.25">
      <c r="A128" s="60">
        <v>8306141001</v>
      </c>
      <c r="B128" s="26">
        <v>8</v>
      </c>
      <c r="C128" s="60" t="s">
        <v>280</v>
      </c>
      <c r="D128" s="26" t="s">
        <v>128</v>
      </c>
      <c r="E128" s="50" t="s">
        <v>281</v>
      </c>
      <c r="F128" s="37">
        <v>55400000</v>
      </c>
      <c r="G128" s="37">
        <v>55400000</v>
      </c>
      <c r="H128" s="37"/>
      <c r="I128" s="37"/>
      <c r="J128" s="61"/>
      <c r="K128" s="45">
        <v>36564000</v>
      </c>
      <c r="L128" s="37">
        <v>36564000</v>
      </c>
      <c r="M128" s="45">
        <v>36564000</v>
      </c>
      <c r="N128" s="48">
        <v>18836000</v>
      </c>
    </row>
    <row r="129" spans="1:14" ht="26.25" x14ac:dyDescent="0.25">
      <c r="A129" s="60">
        <v>8306150701</v>
      </c>
      <c r="B129" s="26">
        <v>8</v>
      </c>
      <c r="C129" s="60" t="s">
        <v>280</v>
      </c>
      <c r="D129" s="26" t="s">
        <v>142</v>
      </c>
      <c r="E129" s="50" t="s">
        <v>282</v>
      </c>
      <c r="F129" s="37">
        <v>185452278</v>
      </c>
      <c r="G129" s="37">
        <v>185452278</v>
      </c>
      <c r="H129" s="37"/>
      <c r="I129" s="37"/>
      <c r="J129" s="61"/>
      <c r="K129" s="45">
        <v>92726139</v>
      </c>
      <c r="L129" s="37">
        <v>92726139</v>
      </c>
      <c r="M129" s="45">
        <v>92726139</v>
      </c>
      <c r="N129" s="48">
        <v>92726139</v>
      </c>
    </row>
    <row r="130" spans="1:14" ht="51.75" x14ac:dyDescent="0.25">
      <c r="A130" s="60">
        <v>8307161002</v>
      </c>
      <c r="B130" s="26">
        <v>8</v>
      </c>
      <c r="C130" s="60" t="s">
        <v>283</v>
      </c>
      <c r="D130" s="26" t="s">
        <v>128</v>
      </c>
      <c r="E130" s="50" t="s">
        <v>284</v>
      </c>
      <c r="F130" s="37">
        <v>31200000</v>
      </c>
      <c r="G130" s="37">
        <v>31200000</v>
      </c>
      <c r="H130" s="37"/>
      <c r="I130" s="37"/>
      <c r="J130" s="61"/>
      <c r="K130" s="45">
        <v>20592000</v>
      </c>
      <c r="L130" s="37">
        <v>20592000</v>
      </c>
      <c r="M130" s="45">
        <v>20592000</v>
      </c>
      <c r="N130" s="48">
        <v>10608000</v>
      </c>
    </row>
    <row r="131" spans="1:14" ht="39" x14ac:dyDescent="0.25">
      <c r="A131" s="60">
        <v>8308151002</v>
      </c>
      <c r="B131" s="26">
        <v>8</v>
      </c>
      <c r="C131" s="60" t="s">
        <v>285</v>
      </c>
      <c r="D131" s="26" t="s">
        <v>128</v>
      </c>
      <c r="E131" s="50" t="s">
        <v>286</v>
      </c>
      <c r="F131" s="37">
        <v>54900000</v>
      </c>
      <c r="G131" s="37">
        <v>54900000</v>
      </c>
      <c r="H131" s="37"/>
      <c r="I131" s="37"/>
      <c r="J131" s="61"/>
      <c r="K131" s="45">
        <v>38430000</v>
      </c>
      <c r="L131" s="37">
        <v>38430000</v>
      </c>
      <c r="M131" s="45">
        <v>38430000</v>
      </c>
      <c r="N131" s="48">
        <v>16470000</v>
      </c>
    </row>
    <row r="132" spans="1:14" ht="39" x14ac:dyDescent="0.25">
      <c r="A132" s="60">
        <v>8309151004</v>
      </c>
      <c r="B132" s="26">
        <v>8</v>
      </c>
      <c r="C132" s="60" t="s">
        <v>287</v>
      </c>
      <c r="D132" s="26" t="s">
        <v>128</v>
      </c>
      <c r="E132" s="50" t="s">
        <v>288</v>
      </c>
      <c r="F132" s="37">
        <v>15600000</v>
      </c>
      <c r="G132" s="37">
        <v>15600000</v>
      </c>
      <c r="H132" s="37"/>
      <c r="I132" s="37"/>
      <c r="J132" s="61"/>
      <c r="K132" s="45">
        <v>10296000</v>
      </c>
      <c r="L132" s="37">
        <v>10296000</v>
      </c>
      <c r="M132" s="45">
        <v>10296000</v>
      </c>
      <c r="N132" s="48">
        <v>5304000</v>
      </c>
    </row>
    <row r="133" spans="1:14" ht="39" x14ac:dyDescent="0.25">
      <c r="A133" s="60">
        <v>8311161001</v>
      </c>
      <c r="B133" s="26">
        <v>8</v>
      </c>
      <c r="C133" s="60" t="s">
        <v>289</v>
      </c>
      <c r="D133" s="26" t="s">
        <v>128</v>
      </c>
      <c r="E133" s="50" t="s">
        <v>290</v>
      </c>
      <c r="F133" s="37">
        <v>18000000</v>
      </c>
      <c r="G133" s="37">
        <v>18000000</v>
      </c>
      <c r="H133" s="37"/>
      <c r="I133" s="37"/>
      <c r="J133" s="61"/>
      <c r="K133" s="45">
        <v>11880000</v>
      </c>
      <c r="L133" s="37">
        <v>11880000</v>
      </c>
      <c r="M133" s="45">
        <v>11880000</v>
      </c>
      <c r="N133" s="48">
        <v>6120000</v>
      </c>
    </row>
    <row r="134" spans="1:14" ht="39" x14ac:dyDescent="0.25">
      <c r="A134" s="60">
        <v>8313161002</v>
      </c>
      <c r="B134" s="26">
        <v>8</v>
      </c>
      <c r="C134" s="60" t="s">
        <v>291</v>
      </c>
      <c r="D134" s="26" t="s">
        <v>128</v>
      </c>
      <c r="E134" s="50" t="s">
        <v>292</v>
      </c>
      <c r="F134" s="37">
        <v>37200000</v>
      </c>
      <c r="G134" s="37">
        <v>37200000</v>
      </c>
      <c r="H134" s="37"/>
      <c r="I134" s="37"/>
      <c r="J134" s="61"/>
      <c r="K134" s="45">
        <v>24552000</v>
      </c>
      <c r="L134" s="37">
        <v>24552000</v>
      </c>
      <c r="M134" s="45">
        <v>24552000</v>
      </c>
      <c r="N134" s="48">
        <v>12648000</v>
      </c>
    </row>
    <row r="135" spans="1:14" ht="39" x14ac:dyDescent="0.25">
      <c r="A135" s="60">
        <v>8314141002</v>
      </c>
      <c r="B135" s="26" t="s">
        <v>19</v>
      </c>
      <c r="C135" s="60" t="s">
        <v>101</v>
      </c>
      <c r="D135" s="26" t="s">
        <v>128</v>
      </c>
      <c r="E135" s="50" t="s">
        <v>528</v>
      </c>
      <c r="F135" s="37">
        <v>38000000</v>
      </c>
      <c r="G135" s="37">
        <v>38000000</v>
      </c>
      <c r="H135" s="37">
        <v>18240000</v>
      </c>
      <c r="I135" s="37"/>
      <c r="J135" s="61"/>
      <c r="K135" s="45"/>
      <c r="L135" s="37">
        <v>0</v>
      </c>
      <c r="M135" s="45">
        <v>18240000</v>
      </c>
      <c r="N135" s="48">
        <v>19760000</v>
      </c>
    </row>
    <row r="136" spans="1:14" ht="26.25" x14ac:dyDescent="0.25">
      <c r="A136" s="60">
        <v>8314150706</v>
      </c>
      <c r="B136" s="26">
        <v>8</v>
      </c>
      <c r="C136" s="60" t="s">
        <v>293</v>
      </c>
      <c r="D136" s="26" t="s">
        <v>142</v>
      </c>
      <c r="E136" s="50" t="s">
        <v>294</v>
      </c>
      <c r="F136" s="37">
        <v>181226164</v>
      </c>
      <c r="G136" s="37">
        <v>181226164</v>
      </c>
      <c r="H136" s="37"/>
      <c r="I136" s="37"/>
      <c r="J136" s="61"/>
      <c r="K136" s="45">
        <v>144980931</v>
      </c>
      <c r="L136" s="37">
        <v>144980931</v>
      </c>
      <c r="M136" s="45">
        <v>144980931</v>
      </c>
      <c r="N136" s="48">
        <v>36245233</v>
      </c>
    </row>
    <row r="137" spans="1:14" ht="26.25" x14ac:dyDescent="0.25">
      <c r="A137" s="60">
        <v>8402151002</v>
      </c>
      <c r="B137" s="26" t="s">
        <v>19</v>
      </c>
      <c r="C137" s="60" t="s">
        <v>119</v>
      </c>
      <c r="D137" s="26" t="s">
        <v>128</v>
      </c>
      <c r="E137" s="50" t="s">
        <v>529</v>
      </c>
      <c r="F137" s="37">
        <v>50400000</v>
      </c>
      <c r="G137" s="37">
        <v>50400000</v>
      </c>
      <c r="H137" s="37">
        <v>26040000</v>
      </c>
      <c r="I137" s="37"/>
      <c r="J137" s="61"/>
      <c r="K137" s="45"/>
      <c r="L137" s="37">
        <v>0</v>
      </c>
      <c r="M137" s="45">
        <v>26040000</v>
      </c>
      <c r="N137" s="48">
        <v>24360000</v>
      </c>
    </row>
    <row r="138" spans="1:14" ht="64.5" x14ac:dyDescent="0.25">
      <c r="A138" s="60">
        <v>8403131004</v>
      </c>
      <c r="B138" s="26">
        <v>8</v>
      </c>
      <c r="C138" s="60" t="s">
        <v>295</v>
      </c>
      <c r="D138" s="26" t="s">
        <v>128</v>
      </c>
      <c r="E138" s="50" t="s">
        <v>296</v>
      </c>
      <c r="F138" s="37">
        <v>30506500</v>
      </c>
      <c r="G138" s="37">
        <v>30506500</v>
      </c>
      <c r="H138" s="37"/>
      <c r="I138" s="37"/>
      <c r="J138" s="61"/>
      <c r="K138" s="45">
        <v>12202600</v>
      </c>
      <c r="L138" s="37">
        <v>12202600</v>
      </c>
      <c r="M138" s="45">
        <v>12202600</v>
      </c>
      <c r="N138" s="48">
        <v>18303900</v>
      </c>
    </row>
    <row r="139" spans="1:14" ht="26.25" x14ac:dyDescent="0.25">
      <c r="A139" s="60">
        <v>8404151004</v>
      </c>
      <c r="B139" s="26" t="s">
        <v>19</v>
      </c>
      <c r="C139" s="60" t="s">
        <v>113</v>
      </c>
      <c r="D139" s="26" t="s">
        <v>128</v>
      </c>
      <c r="E139" s="50" t="s">
        <v>297</v>
      </c>
      <c r="F139" s="37">
        <v>39000000</v>
      </c>
      <c r="G139" s="37">
        <v>39000000</v>
      </c>
      <c r="H139" s="37">
        <v>18720000</v>
      </c>
      <c r="I139" s="37"/>
      <c r="J139" s="61"/>
      <c r="K139" s="45"/>
      <c r="L139" s="37">
        <v>0</v>
      </c>
      <c r="M139" s="45">
        <v>18720000</v>
      </c>
      <c r="N139" s="48">
        <v>20280000</v>
      </c>
    </row>
    <row r="140" spans="1:14" ht="26.25" x14ac:dyDescent="0.25">
      <c r="A140" s="60">
        <v>8404161005</v>
      </c>
      <c r="B140" s="26">
        <v>8</v>
      </c>
      <c r="C140" s="60" t="s">
        <v>113</v>
      </c>
      <c r="D140" s="26" t="s">
        <v>128</v>
      </c>
      <c r="E140" s="50" t="s">
        <v>297</v>
      </c>
      <c r="F140" s="37">
        <v>45000000</v>
      </c>
      <c r="G140" s="37">
        <v>45000000</v>
      </c>
      <c r="H140" s="37"/>
      <c r="I140" s="37"/>
      <c r="J140" s="61"/>
      <c r="K140" s="45">
        <v>29700000</v>
      </c>
      <c r="L140" s="37">
        <v>29700000</v>
      </c>
      <c r="M140" s="45">
        <v>29700000</v>
      </c>
      <c r="N140" s="48">
        <v>15300000</v>
      </c>
    </row>
    <row r="141" spans="1:14" ht="39" x14ac:dyDescent="0.25">
      <c r="A141" s="60">
        <v>8412150703</v>
      </c>
      <c r="B141" s="26">
        <v>8</v>
      </c>
      <c r="C141" s="60" t="s">
        <v>298</v>
      </c>
      <c r="D141" s="26" t="s">
        <v>142</v>
      </c>
      <c r="E141" s="50" t="s">
        <v>299</v>
      </c>
      <c r="F141" s="37">
        <v>199427683</v>
      </c>
      <c r="G141" s="37">
        <v>199427683</v>
      </c>
      <c r="H141" s="37"/>
      <c r="I141" s="37"/>
      <c r="J141" s="61"/>
      <c r="K141" s="45">
        <v>139599378</v>
      </c>
      <c r="L141" s="37">
        <v>139599378</v>
      </c>
      <c r="M141" s="45">
        <v>139599378</v>
      </c>
      <c r="N141" s="48">
        <v>59828305</v>
      </c>
    </row>
    <row r="142" spans="1:14" ht="26.25" x14ac:dyDescent="0.25">
      <c r="A142" s="60">
        <v>8412150704</v>
      </c>
      <c r="B142" s="26">
        <v>8</v>
      </c>
      <c r="C142" s="60" t="s">
        <v>298</v>
      </c>
      <c r="D142" s="26" t="s">
        <v>142</v>
      </c>
      <c r="E142" s="50" t="s">
        <v>300</v>
      </c>
      <c r="F142" s="37">
        <v>51963341</v>
      </c>
      <c r="G142" s="37">
        <v>51963341</v>
      </c>
      <c r="H142" s="37"/>
      <c r="I142" s="37"/>
      <c r="J142" s="61"/>
      <c r="K142" s="45">
        <v>25981670</v>
      </c>
      <c r="L142" s="37">
        <v>25981670</v>
      </c>
      <c r="M142" s="45">
        <v>25981670</v>
      </c>
      <c r="N142" s="48">
        <v>25981671</v>
      </c>
    </row>
    <row r="143" spans="1:14" ht="26.25" x14ac:dyDescent="0.25">
      <c r="A143" s="60">
        <v>8414150705</v>
      </c>
      <c r="B143" s="26">
        <v>8</v>
      </c>
      <c r="C143" s="60" t="s">
        <v>301</v>
      </c>
      <c r="D143" s="26" t="s">
        <v>142</v>
      </c>
      <c r="E143" s="50" t="s">
        <v>302</v>
      </c>
      <c r="F143" s="37">
        <v>199820000</v>
      </c>
      <c r="G143" s="37">
        <v>199820000</v>
      </c>
      <c r="H143" s="37"/>
      <c r="I143" s="37"/>
      <c r="J143" s="61"/>
      <c r="K143" s="45">
        <v>99910000</v>
      </c>
      <c r="L143" s="37">
        <v>99910000</v>
      </c>
      <c r="M143" s="45">
        <v>99910000</v>
      </c>
      <c r="N143" s="48">
        <v>99910000</v>
      </c>
    </row>
    <row r="144" spans="1:14" ht="26.25" x14ac:dyDescent="0.25">
      <c r="A144" s="60">
        <v>8414151004</v>
      </c>
      <c r="B144" s="26">
        <v>8</v>
      </c>
      <c r="C144" s="60" t="s">
        <v>301</v>
      </c>
      <c r="D144" s="26" t="s">
        <v>128</v>
      </c>
      <c r="E144" s="50" t="s">
        <v>303</v>
      </c>
      <c r="F144" s="37">
        <v>72000000</v>
      </c>
      <c r="G144" s="37">
        <v>72000000</v>
      </c>
      <c r="H144" s="37"/>
      <c r="I144" s="37"/>
      <c r="J144" s="61">
        <v>3600000</v>
      </c>
      <c r="K144" s="45"/>
      <c r="L144" s="37">
        <v>3600000</v>
      </c>
      <c r="M144" s="45">
        <v>3600000</v>
      </c>
      <c r="N144" s="48">
        <v>68400000</v>
      </c>
    </row>
    <row r="145" spans="1:14 16383:16383" ht="39" x14ac:dyDescent="0.25">
      <c r="A145" s="60">
        <v>8415141003</v>
      </c>
      <c r="B145" s="26">
        <v>8</v>
      </c>
      <c r="C145" s="60" t="s">
        <v>304</v>
      </c>
      <c r="D145" s="26" t="s">
        <v>128</v>
      </c>
      <c r="E145" s="50" t="s">
        <v>305</v>
      </c>
      <c r="F145" s="37">
        <v>38400000</v>
      </c>
      <c r="G145" s="37">
        <v>38400000</v>
      </c>
      <c r="H145" s="37"/>
      <c r="I145" s="37"/>
      <c r="J145" s="61"/>
      <c r="K145" s="45">
        <v>25344000</v>
      </c>
      <c r="L145" s="37">
        <v>25344000</v>
      </c>
      <c r="M145" s="45">
        <v>25344000</v>
      </c>
      <c r="N145" s="48">
        <v>13056000</v>
      </c>
    </row>
    <row r="146" spans="1:14 16383:16383" ht="26.25" x14ac:dyDescent="0.25">
      <c r="A146" s="60">
        <v>8416150707</v>
      </c>
      <c r="B146" s="26">
        <v>8</v>
      </c>
      <c r="C146" s="60" t="s">
        <v>306</v>
      </c>
      <c r="D146" s="26" t="s">
        <v>142</v>
      </c>
      <c r="E146" s="50" t="s">
        <v>307</v>
      </c>
      <c r="F146" s="37">
        <v>48318379</v>
      </c>
      <c r="G146" s="37">
        <v>47357166</v>
      </c>
      <c r="H146" s="37"/>
      <c r="I146" s="37">
        <v>22423852</v>
      </c>
      <c r="J146" s="61"/>
      <c r="K146" s="45"/>
      <c r="L146" s="37">
        <v>22423852</v>
      </c>
      <c r="M146" s="45">
        <v>22423852</v>
      </c>
      <c r="N146" s="48">
        <v>25894527</v>
      </c>
    </row>
    <row r="147" spans="1:14 16383:16383" ht="26.25" x14ac:dyDescent="0.25">
      <c r="A147" s="60">
        <v>8417151005</v>
      </c>
      <c r="B147" s="26">
        <v>8</v>
      </c>
      <c r="C147" s="60" t="s">
        <v>308</v>
      </c>
      <c r="D147" s="26" t="s">
        <v>128</v>
      </c>
      <c r="E147" s="50" t="s">
        <v>309</v>
      </c>
      <c r="F147" s="37">
        <v>46800000</v>
      </c>
      <c r="G147" s="37">
        <v>46800000</v>
      </c>
      <c r="H147" s="37"/>
      <c r="I147" s="37"/>
      <c r="J147" s="61"/>
      <c r="K147" s="45">
        <v>30888000</v>
      </c>
      <c r="L147" s="37">
        <v>30888000</v>
      </c>
      <c r="M147" s="45">
        <v>30888000</v>
      </c>
      <c r="N147" s="48">
        <v>15912000</v>
      </c>
    </row>
    <row r="148" spans="1:14 16383:16383" ht="26.25" x14ac:dyDescent="0.25">
      <c r="A148" s="60">
        <v>8419140708</v>
      </c>
      <c r="B148" s="26">
        <v>8</v>
      </c>
      <c r="C148" s="60" t="s">
        <v>310</v>
      </c>
      <c r="D148" s="26" t="s">
        <v>142</v>
      </c>
      <c r="E148" s="50" t="s">
        <v>311</v>
      </c>
      <c r="F148" s="37">
        <v>198396643</v>
      </c>
      <c r="G148" s="37">
        <v>188586893</v>
      </c>
      <c r="H148" s="37"/>
      <c r="I148" s="37">
        <v>87382589</v>
      </c>
      <c r="J148" s="61"/>
      <c r="K148" s="45"/>
      <c r="L148" s="37">
        <v>87382589</v>
      </c>
      <c r="M148" s="45">
        <v>87382589</v>
      </c>
      <c r="N148" s="48">
        <v>111014054</v>
      </c>
    </row>
    <row r="149" spans="1:14 16383:16383" ht="26.25" x14ac:dyDescent="0.25">
      <c r="A149" s="60">
        <v>8419150410</v>
      </c>
      <c r="B149" s="26">
        <v>8</v>
      </c>
      <c r="C149" s="60" t="s">
        <v>310</v>
      </c>
      <c r="D149" s="26" t="s">
        <v>145</v>
      </c>
      <c r="E149" s="50" t="s">
        <v>312</v>
      </c>
      <c r="F149" s="37">
        <v>83671875</v>
      </c>
      <c r="G149" s="37">
        <v>83671874</v>
      </c>
      <c r="H149" s="37"/>
      <c r="I149" s="37"/>
      <c r="J149" s="61"/>
      <c r="K149" s="45">
        <v>40162499</v>
      </c>
      <c r="L149" s="37">
        <v>40162499</v>
      </c>
      <c r="M149" s="45">
        <v>40162499</v>
      </c>
      <c r="N149" s="48">
        <v>43509376</v>
      </c>
    </row>
    <row r="150" spans="1:14 16383:16383" ht="39" x14ac:dyDescent="0.25">
      <c r="A150" s="60">
        <v>8419150711</v>
      </c>
      <c r="B150" s="26">
        <v>8</v>
      </c>
      <c r="C150" s="60" t="s">
        <v>310</v>
      </c>
      <c r="D150" s="26" t="s">
        <v>142</v>
      </c>
      <c r="E150" s="50" t="s">
        <v>313</v>
      </c>
      <c r="F150" s="37">
        <v>182451748</v>
      </c>
      <c r="G150" s="37">
        <v>182451748</v>
      </c>
      <c r="H150" s="37"/>
      <c r="I150" s="37"/>
      <c r="J150" s="61"/>
      <c r="K150" s="45">
        <v>91225874</v>
      </c>
      <c r="L150" s="37">
        <v>91225874</v>
      </c>
      <c r="M150" s="45">
        <v>91225874</v>
      </c>
      <c r="N150" s="48">
        <v>91225874</v>
      </c>
    </row>
    <row r="151" spans="1:14 16383:16383" ht="39" x14ac:dyDescent="0.25">
      <c r="A151" s="60">
        <v>8420130701</v>
      </c>
      <c r="B151" s="26">
        <v>8</v>
      </c>
      <c r="C151" s="60" t="s">
        <v>314</v>
      </c>
      <c r="D151" s="26" t="s">
        <v>142</v>
      </c>
      <c r="E151" s="50" t="s">
        <v>315</v>
      </c>
      <c r="F151" s="37">
        <v>114121546</v>
      </c>
      <c r="G151" s="37">
        <v>114121546</v>
      </c>
      <c r="H151" s="37"/>
      <c r="I151" s="37"/>
      <c r="J151" s="61"/>
      <c r="K151" s="45">
        <v>54778342</v>
      </c>
      <c r="L151" s="37">
        <v>54778342</v>
      </c>
      <c r="M151" s="45">
        <v>54778342</v>
      </c>
      <c r="N151" s="48">
        <v>59343204</v>
      </c>
    </row>
    <row r="152" spans="1:14 16383:16383" ht="64.5" x14ac:dyDescent="0.25">
      <c r="A152" s="60">
        <v>8420151003</v>
      </c>
      <c r="B152" s="26">
        <v>8</v>
      </c>
      <c r="C152" s="60" t="s">
        <v>314</v>
      </c>
      <c r="D152" s="26" t="s">
        <v>128</v>
      </c>
      <c r="E152" s="50" t="s">
        <v>316</v>
      </c>
      <c r="F152" s="37">
        <v>38400000</v>
      </c>
      <c r="G152" s="37">
        <v>38400000</v>
      </c>
      <c r="H152" s="37"/>
      <c r="I152" s="37"/>
      <c r="J152" s="61"/>
      <c r="K152" s="45">
        <v>16440000</v>
      </c>
      <c r="L152" s="37">
        <v>16440000</v>
      </c>
      <c r="M152" s="45">
        <v>16440000</v>
      </c>
      <c r="N152" s="48">
        <v>21960000</v>
      </c>
    </row>
    <row r="153" spans="1:14 16383:16383" ht="26.25" x14ac:dyDescent="0.25">
      <c r="A153" s="60">
        <v>8421151003</v>
      </c>
      <c r="B153" s="26">
        <v>8</v>
      </c>
      <c r="C153" s="60" t="s">
        <v>317</v>
      </c>
      <c r="D153" s="26" t="s">
        <v>128</v>
      </c>
      <c r="E153" s="50" t="s">
        <v>318</v>
      </c>
      <c r="F153" s="37">
        <v>20004000</v>
      </c>
      <c r="G153" s="37">
        <v>20004000</v>
      </c>
      <c r="H153" s="37"/>
      <c r="I153" s="37"/>
      <c r="J153" s="61"/>
      <c r="K153" s="45">
        <v>13202640</v>
      </c>
      <c r="L153" s="37">
        <v>13202640</v>
      </c>
      <c r="M153" s="45">
        <v>13202640</v>
      </c>
      <c r="N153" s="48">
        <v>6801360</v>
      </c>
    </row>
    <row r="154" spans="1:14 16383:16383" ht="39" x14ac:dyDescent="0.25">
      <c r="A154" s="60">
        <v>8905151002</v>
      </c>
      <c r="B154" s="26">
        <v>8</v>
      </c>
      <c r="C154" s="60" t="s">
        <v>319</v>
      </c>
      <c r="D154" s="26" t="s">
        <v>128</v>
      </c>
      <c r="E154" s="50" t="s">
        <v>76</v>
      </c>
      <c r="F154" s="37">
        <v>56400000</v>
      </c>
      <c r="G154" s="37">
        <v>56400000</v>
      </c>
      <c r="H154" s="37">
        <v>23500000</v>
      </c>
      <c r="I154" s="37"/>
      <c r="J154" s="61"/>
      <c r="K154" s="45">
        <v>4700000</v>
      </c>
      <c r="L154" s="37">
        <v>4700000</v>
      </c>
      <c r="M154" s="45">
        <v>28200000</v>
      </c>
      <c r="N154" s="48">
        <v>28200000</v>
      </c>
    </row>
    <row r="155" spans="1:14 16383:16383" ht="39" x14ac:dyDescent="0.25">
      <c r="A155" s="60">
        <v>8906151002</v>
      </c>
      <c r="B155" s="26">
        <v>8</v>
      </c>
      <c r="C155" s="60" t="s">
        <v>319</v>
      </c>
      <c r="D155" s="26" t="s">
        <v>128</v>
      </c>
      <c r="E155" s="50" t="s">
        <v>320</v>
      </c>
      <c r="F155" s="37">
        <v>34800000</v>
      </c>
      <c r="G155" s="37">
        <v>34800000</v>
      </c>
      <c r="H155" s="37"/>
      <c r="I155" s="37"/>
      <c r="J155" s="61"/>
      <c r="K155" s="45">
        <v>24360000</v>
      </c>
      <c r="L155" s="37">
        <v>24360000</v>
      </c>
      <c r="M155" s="45">
        <v>24360000</v>
      </c>
      <c r="N155" s="48">
        <v>10440000</v>
      </c>
    </row>
    <row r="156" spans="1:14 16383:16383" ht="64.5" x14ac:dyDescent="0.25">
      <c r="A156" s="60">
        <v>15204151001</v>
      </c>
      <c r="B156" s="26">
        <v>8</v>
      </c>
      <c r="C156" s="60" t="s">
        <v>321</v>
      </c>
      <c r="D156" s="26" t="s">
        <v>128</v>
      </c>
      <c r="E156" s="50" t="s">
        <v>322</v>
      </c>
      <c r="F156" s="37">
        <v>56400000</v>
      </c>
      <c r="G156" s="37">
        <v>56400000</v>
      </c>
      <c r="H156" s="37"/>
      <c r="I156" s="37"/>
      <c r="J156" s="61"/>
      <c r="K156" s="45">
        <v>37224000</v>
      </c>
      <c r="L156" s="37">
        <v>37224000</v>
      </c>
      <c r="M156" s="45">
        <v>37224000</v>
      </c>
      <c r="N156" s="48">
        <v>19176000</v>
      </c>
    </row>
    <row r="157" spans="1:14 16383:16383" x14ac:dyDescent="0.2">
      <c r="A157" s="50"/>
      <c r="B157" s="34" t="s">
        <v>38</v>
      </c>
      <c r="C157" s="34"/>
      <c r="D157" s="51"/>
      <c r="E157" s="35">
        <v>0</v>
      </c>
      <c r="F157" s="35">
        <v>3341997020</v>
      </c>
      <c r="G157" s="35">
        <v>3331291541</v>
      </c>
      <c r="H157" s="35">
        <v>208548000</v>
      </c>
      <c r="I157" s="35">
        <v>173726441</v>
      </c>
      <c r="J157" s="35">
        <v>117658097</v>
      </c>
      <c r="K157" s="35">
        <v>1382382082</v>
      </c>
      <c r="L157" s="35">
        <v>1673766620</v>
      </c>
      <c r="M157" s="35">
        <v>1882314620</v>
      </c>
      <c r="N157" s="35">
        <v>1459682400</v>
      </c>
      <c r="XFC157" s="1">
        <f>SUM(A157:XFB157)</f>
        <v>13571366821</v>
      </c>
    </row>
    <row r="158" spans="1:14 16383:16383" ht="26.25" x14ac:dyDescent="0.25">
      <c r="A158" s="60">
        <v>9101140711</v>
      </c>
      <c r="B158" s="26">
        <v>9</v>
      </c>
      <c r="C158" s="60" t="s">
        <v>323</v>
      </c>
      <c r="D158" s="26" t="s">
        <v>142</v>
      </c>
      <c r="E158" s="50" t="s">
        <v>324</v>
      </c>
      <c r="F158" s="37">
        <v>55255110</v>
      </c>
      <c r="G158" s="37">
        <v>55255110</v>
      </c>
      <c r="H158" s="37"/>
      <c r="I158" s="37"/>
      <c r="J158" s="61"/>
      <c r="K158" s="45">
        <v>22102044</v>
      </c>
      <c r="L158" s="37">
        <v>22102044</v>
      </c>
      <c r="M158" s="45">
        <v>22102044</v>
      </c>
      <c r="N158" s="48">
        <v>33153066</v>
      </c>
    </row>
    <row r="159" spans="1:14 16383:16383" ht="26.25" x14ac:dyDescent="0.25">
      <c r="A159" s="60">
        <v>9101141004</v>
      </c>
      <c r="B159" s="26">
        <v>9</v>
      </c>
      <c r="C159" s="60" t="s">
        <v>323</v>
      </c>
      <c r="D159" s="26" t="s">
        <v>128</v>
      </c>
      <c r="E159" s="50" t="s">
        <v>325</v>
      </c>
      <c r="F159" s="37">
        <v>19200000</v>
      </c>
      <c r="G159" s="37">
        <v>19200000</v>
      </c>
      <c r="H159" s="37"/>
      <c r="I159" s="37"/>
      <c r="J159" s="61"/>
      <c r="K159" s="45">
        <v>12672000</v>
      </c>
      <c r="L159" s="37">
        <v>12672000</v>
      </c>
      <c r="M159" s="45">
        <v>12672000</v>
      </c>
      <c r="N159" s="48">
        <v>6528000</v>
      </c>
    </row>
    <row r="160" spans="1:14 16383:16383" ht="26.25" x14ac:dyDescent="0.25">
      <c r="A160" s="60">
        <v>9103130707</v>
      </c>
      <c r="B160" s="26">
        <v>9</v>
      </c>
      <c r="C160" s="60" t="s">
        <v>326</v>
      </c>
      <c r="D160" s="26" t="s">
        <v>142</v>
      </c>
      <c r="E160" s="50" t="s">
        <v>327</v>
      </c>
      <c r="F160" s="37">
        <v>199702797</v>
      </c>
      <c r="G160" s="37">
        <v>197667338</v>
      </c>
      <c r="H160" s="37"/>
      <c r="I160" s="37"/>
      <c r="J160" s="61">
        <v>15167338</v>
      </c>
      <c r="K160" s="45"/>
      <c r="L160" s="37">
        <v>15167338</v>
      </c>
      <c r="M160" s="45">
        <v>15167338</v>
      </c>
      <c r="N160" s="48">
        <v>184535459</v>
      </c>
    </row>
    <row r="161" spans="1:14" ht="26.25" x14ac:dyDescent="0.25">
      <c r="A161" s="60">
        <v>9103151006</v>
      </c>
      <c r="B161" s="26">
        <v>9</v>
      </c>
      <c r="C161" s="60" t="s">
        <v>326</v>
      </c>
      <c r="D161" s="26" t="s">
        <v>128</v>
      </c>
      <c r="E161" s="50" t="s">
        <v>328</v>
      </c>
      <c r="F161" s="37">
        <v>26100000</v>
      </c>
      <c r="G161" s="37">
        <v>26100000</v>
      </c>
      <c r="H161" s="37"/>
      <c r="I161" s="37"/>
      <c r="J161" s="61"/>
      <c r="K161" s="45">
        <v>12528000</v>
      </c>
      <c r="L161" s="37">
        <v>12528000</v>
      </c>
      <c r="M161" s="45">
        <v>12528000</v>
      </c>
      <c r="N161" s="48">
        <v>13572000</v>
      </c>
    </row>
    <row r="162" spans="1:14" ht="51.75" x14ac:dyDescent="0.25">
      <c r="A162" s="60">
        <v>9104141004</v>
      </c>
      <c r="B162" s="26" t="s">
        <v>20</v>
      </c>
      <c r="C162" s="60" t="s">
        <v>105</v>
      </c>
      <c r="D162" s="26" t="s">
        <v>128</v>
      </c>
      <c r="E162" s="50" t="s">
        <v>78</v>
      </c>
      <c r="F162" s="37">
        <v>18000000</v>
      </c>
      <c r="G162" s="37">
        <v>17999988</v>
      </c>
      <c r="H162" s="37">
        <v>3000000</v>
      </c>
      <c r="I162" s="37"/>
      <c r="J162" s="61"/>
      <c r="K162" s="45"/>
      <c r="L162" s="37">
        <v>0</v>
      </c>
      <c r="M162" s="45">
        <v>3000000</v>
      </c>
      <c r="N162" s="48">
        <v>15000000</v>
      </c>
    </row>
    <row r="163" spans="1:14" ht="39" x14ac:dyDescent="0.25">
      <c r="A163" s="60">
        <v>9104150701</v>
      </c>
      <c r="B163" s="26">
        <v>9</v>
      </c>
      <c r="C163" s="60" t="s">
        <v>105</v>
      </c>
      <c r="D163" s="26" t="s">
        <v>142</v>
      </c>
      <c r="E163" s="50" t="s">
        <v>329</v>
      </c>
      <c r="F163" s="37">
        <v>76261808</v>
      </c>
      <c r="G163" s="37">
        <v>76261808</v>
      </c>
      <c r="H163" s="37"/>
      <c r="I163" s="37"/>
      <c r="J163" s="61"/>
      <c r="K163" s="45">
        <v>30504723</v>
      </c>
      <c r="L163" s="37">
        <v>30504723</v>
      </c>
      <c r="M163" s="45">
        <v>30504723</v>
      </c>
      <c r="N163" s="48">
        <v>45757085</v>
      </c>
    </row>
    <row r="164" spans="1:14" ht="39" x14ac:dyDescent="0.25">
      <c r="A164" s="60">
        <v>9104150802</v>
      </c>
      <c r="B164" s="26">
        <v>9</v>
      </c>
      <c r="C164" s="60" t="s">
        <v>105</v>
      </c>
      <c r="D164" s="26" t="s">
        <v>215</v>
      </c>
      <c r="E164" s="50" t="s">
        <v>330</v>
      </c>
      <c r="F164" s="37">
        <v>111850000</v>
      </c>
      <c r="G164" s="37">
        <v>111850000</v>
      </c>
      <c r="H164" s="37"/>
      <c r="I164" s="37"/>
      <c r="J164" s="61"/>
      <c r="K164" s="45">
        <v>111850000</v>
      </c>
      <c r="L164" s="37">
        <v>111850000</v>
      </c>
      <c r="M164" s="45">
        <v>111850000</v>
      </c>
      <c r="N164" s="48">
        <v>0</v>
      </c>
    </row>
    <row r="165" spans="1:14" ht="39" x14ac:dyDescent="0.25">
      <c r="A165" s="60">
        <v>9104151006</v>
      </c>
      <c r="B165" s="26">
        <v>9</v>
      </c>
      <c r="C165" s="60" t="s">
        <v>105</v>
      </c>
      <c r="D165" s="26" t="s">
        <v>128</v>
      </c>
      <c r="E165" s="50" t="s">
        <v>331</v>
      </c>
      <c r="F165" s="37">
        <v>9600000</v>
      </c>
      <c r="G165" s="37">
        <v>9047689</v>
      </c>
      <c r="H165" s="37"/>
      <c r="I165" s="37"/>
      <c r="J165" s="61"/>
      <c r="K165" s="45">
        <v>407689</v>
      </c>
      <c r="L165" s="37">
        <v>407689</v>
      </c>
      <c r="M165" s="45">
        <v>407689</v>
      </c>
      <c r="N165" s="48">
        <v>9192311</v>
      </c>
    </row>
    <row r="166" spans="1:14" ht="39" x14ac:dyDescent="0.25">
      <c r="A166" s="60">
        <v>9105151002</v>
      </c>
      <c r="B166" s="26">
        <v>9</v>
      </c>
      <c r="C166" s="60" t="s">
        <v>332</v>
      </c>
      <c r="D166" s="26" t="s">
        <v>128</v>
      </c>
      <c r="E166" s="50" t="s">
        <v>333</v>
      </c>
      <c r="F166" s="37">
        <v>23940000</v>
      </c>
      <c r="G166" s="37">
        <v>13965000</v>
      </c>
      <c r="H166" s="37"/>
      <c r="I166" s="37"/>
      <c r="J166" s="61"/>
      <c r="K166" s="45">
        <v>9480240</v>
      </c>
      <c r="L166" s="37">
        <v>9480240</v>
      </c>
      <c r="M166" s="45">
        <v>9480240</v>
      </c>
      <c r="N166" s="48">
        <v>14459760</v>
      </c>
    </row>
    <row r="167" spans="1:14" ht="26.25" x14ac:dyDescent="0.25">
      <c r="A167" s="60">
        <v>9106120723</v>
      </c>
      <c r="B167" s="26">
        <v>9</v>
      </c>
      <c r="C167" s="60" t="s">
        <v>334</v>
      </c>
      <c r="D167" s="26" t="s">
        <v>142</v>
      </c>
      <c r="E167" s="50" t="s">
        <v>335</v>
      </c>
      <c r="F167" s="37">
        <v>132000000</v>
      </c>
      <c r="G167" s="37">
        <v>132000000</v>
      </c>
      <c r="H167" s="37"/>
      <c r="I167" s="37"/>
      <c r="J167" s="61"/>
      <c r="K167" s="45">
        <v>42240000</v>
      </c>
      <c r="L167" s="37">
        <v>42240000</v>
      </c>
      <c r="M167" s="45">
        <v>42240000</v>
      </c>
      <c r="N167" s="48">
        <v>89760000</v>
      </c>
    </row>
    <row r="168" spans="1:14" ht="26.25" x14ac:dyDescent="0.25">
      <c r="A168" s="60">
        <v>9106140502</v>
      </c>
      <c r="B168" s="26">
        <v>9</v>
      </c>
      <c r="C168" s="60" t="s">
        <v>334</v>
      </c>
      <c r="D168" s="26" t="s">
        <v>159</v>
      </c>
      <c r="E168" s="50" t="s">
        <v>336</v>
      </c>
      <c r="F168" s="37">
        <v>28500000</v>
      </c>
      <c r="G168" s="37">
        <v>28500000</v>
      </c>
      <c r="H168" s="37"/>
      <c r="I168" s="37"/>
      <c r="J168" s="61">
        <v>1500000</v>
      </c>
      <c r="K168" s="45"/>
      <c r="L168" s="37">
        <v>1500000</v>
      </c>
      <c r="M168" s="45">
        <v>1500000</v>
      </c>
      <c r="N168" s="48">
        <v>27000000</v>
      </c>
    </row>
    <row r="169" spans="1:14" ht="51.75" x14ac:dyDescent="0.25">
      <c r="A169" s="60">
        <v>9106140503</v>
      </c>
      <c r="B169" s="26">
        <v>9</v>
      </c>
      <c r="C169" s="60" t="s">
        <v>334</v>
      </c>
      <c r="D169" s="26" t="s">
        <v>128</v>
      </c>
      <c r="E169" s="50" t="s">
        <v>337</v>
      </c>
      <c r="F169" s="37">
        <v>18000000</v>
      </c>
      <c r="G169" s="37">
        <v>18000000</v>
      </c>
      <c r="H169" s="37"/>
      <c r="I169" s="37"/>
      <c r="J169" s="61"/>
      <c r="K169" s="45">
        <v>7560000</v>
      </c>
      <c r="L169" s="37">
        <v>7560000</v>
      </c>
      <c r="M169" s="45">
        <v>7560000</v>
      </c>
      <c r="N169" s="48">
        <v>10440000</v>
      </c>
    </row>
    <row r="170" spans="1:14" ht="51.75" x14ac:dyDescent="0.25">
      <c r="A170" s="60">
        <v>9106151006</v>
      </c>
      <c r="B170" s="26">
        <v>9</v>
      </c>
      <c r="C170" s="60" t="s">
        <v>334</v>
      </c>
      <c r="D170" s="26" t="s">
        <v>128</v>
      </c>
      <c r="E170" s="50" t="s">
        <v>338</v>
      </c>
      <c r="F170" s="37">
        <v>28800000</v>
      </c>
      <c r="G170" s="37">
        <v>28800000</v>
      </c>
      <c r="H170" s="37"/>
      <c r="I170" s="37"/>
      <c r="J170" s="61"/>
      <c r="K170" s="45">
        <v>12096000</v>
      </c>
      <c r="L170" s="37">
        <v>12096000</v>
      </c>
      <c r="M170" s="45">
        <v>12096000</v>
      </c>
      <c r="N170" s="48">
        <v>16704000</v>
      </c>
    </row>
    <row r="171" spans="1:14" ht="39" x14ac:dyDescent="0.25">
      <c r="A171" s="60">
        <v>9107140705</v>
      </c>
      <c r="B171" s="26">
        <v>9</v>
      </c>
      <c r="C171" s="60" t="s">
        <v>106</v>
      </c>
      <c r="D171" s="26" t="s">
        <v>142</v>
      </c>
      <c r="E171" s="50" t="s">
        <v>339</v>
      </c>
      <c r="F171" s="37">
        <v>189577834</v>
      </c>
      <c r="G171" s="37">
        <v>188209538</v>
      </c>
      <c r="H171" s="37"/>
      <c r="I171" s="37"/>
      <c r="J171" s="61"/>
      <c r="K171" s="45">
        <v>89902724</v>
      </c>
      <c r="L171" s="37">
        <v>89902724</v>
      </c>
      <c r="M171" s="45">
        <v>89902724</v>
      </c>
      <c r="N171" s="48">
        <v>99675110</v>
      </c>
    </row>
    <row r="172" spans="1:14" ht="64.5" x14ac:dyDescent="0.25">
      <c r="A172" s="60">
        <v>9107141002</v>
      </c>
      <c r="B172" s="26" t="s">
        <v>20</v>
      </c>
      <c r="C172" s="60" t="s">
        <v>106</v>
      </c>
      <c r="D172" s="26" t="s">
        <v>128</v>
      </c>
      <c r="E172" s="50" t="s">
        <v>77</v>
      </c>
      <c r="F172" s="37">
        <v>48000000</v>
      </c>
      <c r="G172" s="37">
        <v>47220000</v>
      </c>
      <c r="H172" s="37">
        <v>4980000</v>
      </c>
      <c r="I172" s="37"/>
      <c r="J172" s="61"/>
      <c r="K172" s="45"/>
      <c r="L172" s="37">
        <v>0</v>
      </c>
      <c r="M172" s="45">
        <v>4980000</v>
      </c>
      <c r="N172" s="48">
        <v>43020000</v>
      </c>
    </row>
    <row r="173" spans="1:14" ht="39" x14ac:dyDescent="0.25">
      <c r="A173" s="60">
        <v>9111140501</v>
      </c>
      <c r="B173" s="26">
        <v>9</v>
      </c>
      <c r="C173" s="60" t="s">
        <v>340</v>
      </c>
      <c r="D173" s="26" t="s">
        <v>159</v>
      </c>
      <c r="E173" s="50" t="s">
        <v>341</v>
      </c>
      <c r="F173" s="37">
        <v>15000000</v>
      </c>
      <c r="G173" s="37">
        <v>14250000</v>
      </c>
      <c r="H173" s="37"/>
      <c r="I173" s="37">
        <v>750000</v>
      </c>
      <c r="J173" s="61"/>
      <c r="K173" s="45"/>
      <c r="L173" s="37">
        <v>750000</v>
      </c>
      <c r="M173" s="45">
        <v>750000</v>
      </c>
      <c r="N173" s="48">
        <v>14250000</v>
      </c>
    </row>
    <row r="174" spans="1:14" ht="26.25" x14ac:dyDescent="0.25">
      <c r="A174" s="60">
        <v>9112130705</v>
      </c>
      <c r="B174" s="26" t="s">
        <v>20</v>
      </c>
      <c r="C174" s="60" t="s">
        <v>109</v>
      </c>
      <c r="D174" s="26" t="s">
        <v>129</v>
      </c>
      <c r="E174" s="50" t="s">
        <v>530</v>
      </c>
      <c r="F174" s="37">
        <v>140000000</v>
      </c>
      <c r="G174" s="37">
        <v>140000000</v>
      </c>
      <c r="H174" s="37">
        <v>200000</v>
      </c>
      <c r="I174" s="37"/>
      <c r="J174" s="61"/>
      <c r="K174" s="45"/>
      <c r="L174" s="37">
        <v>0</v>
      </c>
      <c r="M174" s="45">
        <v>200000</v>
      </c>
      <c r="N174" s="48">
        <v>139800000</v>
      </c>
    </row>
    <row r="175" spans="1:14" ht="39" x14ac:dyDescent="0.25">
      <c r="A175" s="60">
        <v>9114130707</v>
      </c>
      <c r="B175" s="26">
        <v>9</v>
      </c>
      <c r="C175" s="60" t="s">
        <v>342</v>
      </c>
      <c r="D175" s="26" t="s">
        <v>142</v>
      </c>
      <c r="E175" s="50" t="s">
        <v>343</v>
      </c>
      <c r="F175" s="37">
        <v>83382405</v>
      </c>
      <c r="G175" s="37">
        <v>83382405</v>
      </c>
      <c r="H175" s="37"/>
      <c r="I175" s="37"/>
      <c r="J175" s="61"/>
      <c r="K175" s="45">
        <v>50029443</v>
      </c>
      <c r="L175" s="37">
        <v>50029443</v>
      </c>
      <c r="M175" s="45">
        <v>50029443</v>
      </c>
      <c r="N175" s="48">
        <v>33352962</v>
      </c>
    </row>
    <row r="176" spans="1:14" ht="26.25" x14ac:dyDescent="0.25">
      <c r="A176" s="60">
        <v>9114140707</v>
      </c>
      <c r="B176" s="26">
        <v>9</v>
      </c>
      <c r="C176" s="60" t="s">
        <v>342</v>
      </c>
      <c r="D176" s="26" t="s">
        <v>142</v>
      </c>
      <c r="E176" s="50" t="s">
        <v>344</v>
      </c>
      <c r="F176" s="37">
        <v>38732343</v>
      </c>
      <c r="G176" s="37">
        <v>38688388</v>
      </c>
      <c r="H176" s="37"/>
      <c r="I176" s="37"/>
      <c r="J176" s="61">
        <v>18556361</v>
      </c>
      <c r="K176" s="45"/>
      <c r="L176" s="37">
        <v>18556361</v>
      </c>
      <c r="M176" s="45">
        <v>18556361</v>
      </c>
      <c r="N176" s="48">
        <v>20175982</v>
      </c>
    </row>
    <row r="177" spans="1:14" ht="51.75" x14ac:dyDescent="0.25">
      <c r="A177" s="60">
        <v>9115161006</v>
      </c>
      <c r="B177" s="26">
        <v>9</v>
      </c>
      <c r="C177" s="60" t="s">
        <v>345</v>
      </c>
      <c r="D177" s="26" t="s">
        <v>128</v>
      </c>
      <c r="E177" s="50" t="s">
        <v>346</v>
      </c>
      <c r="F177" s="37">
        <v>20400000</v>
      </c>
      <c r="G177" s="37">
        <v>20400000</v>
      </c>
      <c r="H177" s="37"/>
      <c r="I177" s="37"/>
      <c r="J177" s="61"/>
      <c r="K177" s="45">
        <v>8078400</v>
      </c>
      <c r="L177" s="37">
        <v>8078400</v>
      </c>
      <c r="M177" s="45">
        <v>8078400</v>
      </c>
      <c r="N177" s="48">
        <v>12321600</v>
      </c>
    </row>
    <row r="178" spans="1:14" ht="51.75" x14ac:dyDescent="0.25">
      <c r="A178" s="60">
        <v>9117151002</v>
      </c>
      <c r="B178" s="26">
        <v>9</v>
      </c>
      <c r="C178" s="60" t="s">
        <v>347</v>
      </c>
      <c r="D178" s="26" t="s">
        <v>128</v>
      </c>
      <c r="E178" s="50" t="s">
        <v>348</v>
      </c>
      <c r="F178" s="37">
        <v>36000000</v>
      </c>
      <c r="G178" s="37">
        <v>36000000</v>
      </c>
      <c r="H178" s="37"/>
      <c r="I178" s="37"/>
      <c r="J178" s="61"/>
      <c r="K178" s="45">
        <v>25200000</v>
      </c>
      <c r="L178" s="37">
        <v>25200000</v>
      </c>
      <c r="M178" s="45">
        <v>25200000</v>
      </c>
      <c r="N178" s="48">
        <v>10800000</v>
      </c>
    </row>
    <row r="179" spans="1:14" ht="39" x14ac:dyDescent="0.25">
      <c r="A179" s="60">
        <v>9118151003</v>
      </c>
      <c r="B179" s="26">
        <v>9</v>
      </c>
      <c r="C179" s="60" t="s">
        <v>349</v>
      </c>
      <c r="D179" s="26" t="s">
        <v>128</v>
      </c>
      <c r="E179" s="50" t="s">
        <v>350</v>
      </c>
      <c r="F179" s="37">
        <v>41100000</v>
      </c>
      <c r="G179" s="37">
        <v>41100000</v>
      </c>
      <c r="H179" s="37"/>
      <c r="I179" s="37"/>
      <c r="J179" s="61"/>
      <c r="K179" s="45">
        <v>10850400</v>
      </c>
      <c r="L179" s="37">
        <v>10850400</v>
      </c>
      <c r="M179" s="45">
        <v>10850400</v>
      </c>
      <c r="N179" s="48">
        <v>30249600</v>
      </c>
    </row>
    <row r="180" spans="1:14" ht="39" x14ac:dyDescent="0.25">
      <c r="A180" s="60">
        <v>9119151003</v>
      </c>
      <c r="B180" s="26">
        <v>9</v>
      </c>
      <c r="C180" s="60" t="s">
        <v>351</v>
      </c>
      <c r="D180" s="26" t="s">
        <v>128</v>
      </c>
      <c r="E180" s="50" t="s">
        <v>352</v>
      </c>
      <c r="F180" s="37">
        <v>27600000</v>
      </c>
      <c r="G180" s="37">
        <v>27600000</v>
      </c>
      <c r="H180" s="37"/>
      <c r="I180" s="37"/>
      <c r="J180" s="61"/>
      <c r="K180" s="45">
        <v>12420000</v>
      </c>
      <c r="L180" s="37">
        <v>12420000</v>
      </c>
      <c r="M180" s="45">
        <v>12420000</v>
      </c>
      <c r="N180" s="48">
        <v>15180000</v>
      </c>
    </row>
    <row r="181" spans="1:14" ht="26.25" x14ac:dyDescent="0.25">
      <c r="A181" s="60">
        <v>9120140502</v>
      </c>
      <c r="B181" s="26">
        <v>9</v>
      </c>
      <c r="C181" s="60" t="s">
        <v>353</v>
      </c>
      <c r="D181" s="26" t="s">
        <v>159</v>
      </c>
      <c r="E181" s="50" t="s">
        <v>354</v>
      </c>
      <c r="F181" s="37">
        <v>15400000</v>
      </c>
      <c r="G181" s="37">
        <v>15400000</v>
      </c>
      <c r="H181" s="37"/>
      <c r="I181" s="37">
        <v>4480000</v>
      </c>
      <c r="J181" s="61"/>
      <c r="K181" s="45"/>
      <c r="L181" s="37">
        <v>4480000</v>
      </c>
      <c r="M181" s="45">
        <v>4480000</v>
      </c>
      <c r="N181" s="48">
        <v>10920000</v>
      </c>
    </row>
    <row r="182" spans="1:14" ht="51.75" x14ac:dyDescent="0.25">
      <c r="A182" s="60">
        <v>9201151004</v>
      </c>
      <c r="B182" s="26">
        <v>9</v>
      </c>
      <c r="C182" s="60" t="s">
        <v>355</v>
      </c>
      <c r="D182" s="26" t="s">
        <v>128</v>
      </c>
      <c r="E182" s="50" t="s">
        <v>356</v>
      </c>
      <c r="F182" s="37">
        <v>79200000</v>
      </c>
      <c r="G182" s="37">
        <v>79200000</v>
      </c>
      <c r="H182" s="37"/>
      <c r="I182" s="37"/>
      <c r="J182" s="61"/>
      <c r="K182" s="45">
        <v>31363200</v>
      </c>
      <c r="L182" s="37">
        <v>31363200</v>
      </c>
      <c r="M182" s="45">
        <v>31363200</v>
      </c>
      <c r="N182" s="48">
        <v>47836800</v>
      </c>
    </row>
    <row r="183" spans="1:14" ht="64.5" x14ac:dyDescent="0.25">
      <c r="A183" s="60">
        <v>9202151004</v>
      </c>
      <c r="B183" s="26">
        <v>9</v>
      </c>
      <c r="C183" s="60" t="s">
        <v>357</v>
      </c>
      <c r="D183" s="26" t="s">
        <v>128</v>
      </c>
      <c r="E183" s="50" t="s">
        <v>358</v>
      </c>
      <c r="F183" s="37">
        <v>38400000</v>
      </c>
      <c r="G183" s="37">
        <v>38400000</v>
      </c>
      <c r="H183" s="37"/>
      <c r="I183" s="37"/>
      <c r="J183" s="61"/>
      <c r="K183" s="45">
        <v>15206400</v>
      </c>
      <c r="L183" s="37">
        <v>15206400</v>
      </c>
      <c r="M183" s="45">
        <v>15206400</v>
      </c>
      <c r="N183" s="48">
        <v>23193600</v>
      </c>
    </row>
    <row r="184" spans="1:14" ht="26.25" x14ac:dyDescent="0.25">
      <c r="A184" s="60">
        <v>9203140705</v>
      </c>
      <c r="B184" s="26">
        <v>9</v>
      </c>
      <c r="C184" s="60" t="s">
        <v>359</v>
      </c>
      <c r="D184" s="26" t="s">
        <v>142</v>
      </c>
      <c r="E184" s="50" t="s">
        <v>360</v>
      </c>
      <c r="F184" s="37">
        <v>173546266</v>
      </c>
      <c r="G184" s="37">
        <v>173481600</v>
      </c>
      <c r="H184" s="37"/>
      <c r="I184" s="37"/>
      <c r="J184" s="61"/>
      <c r="K184" s="45">
        <v>92969066</v>
      </c>
      <c r="L184" s="37">
        <v>92969066</v>
      </c>
      <c r="M184" s="45">
        <v>92969066</v>
      </c>
      <c r="N184" s="48">
        <v>80577200</v>
      </c>
    </row>
    <row r="185" spans="1:14" ht="26.25" x14ac:dyDescent="0.25">
      <c r="A185" s="60">
        <v>9203140707</v>
      </c>
      <c r="B185" s="26">
        <v>9</v>
      </c>
      <c r="C185" s="60" t="s">
        <v>359</v>
      </c>
      <c r="D185" s="26" t="s">
        <v>142</v>
      </c>
      <c r="E185" s="50" t="s">
        <v>361</v>
      </c>
      <c r="F185" s="37">
        <v>127598280</v>
      </c>
      <c r="G185" s="37">
        <v>127590436</v>
      </c>
      <c r="H185" s="37"/>
      <c r="I185" s="37"/>
      <c r="J185" s="61"/>
      <c r="K185" s="45">
        <v>68386403</v>
      </c>
      <c r="L185" s="37">
        <v>68386403</v>
      </c>
      <c r="M185" s="45">
        <v>68386403</v>
      </c>
      <c r="N185" s="48">
        <v>59211877</v>
      </c>
    </row>
    <row r="186" spans="1:14" ht="26.25" x14ac:dyDescent="0.25">
      <c r="A186" s="60">
        <v>9203140708</v>
      </c>
      <c r="B186" s="26">
        <v>9</v>
      </c>
      <c r="C186" s="60" t="s">
        <v>359</v>
      </c>
      <c r="D186" s="26" t="s">
        <v>142</v>
      </c>
      <c r="E186" s="50" t="s">
        <v>362</v>
      </c>
      <c r="F186" s="37">
        <v>180687581</v>
      </c>
      <c r="G186" s="37">
        <v>180687581</v>
      </c>
      <c r="H186" s="37"/>
      <c r="I186" s="37"/>
      <c r="J186" s="61"/>
      <c r="K186" s="45">
        <v>72275032</v>
      </c>
      <c r="L186" s="37">
        <v>72275032</v>
      </c>
      <c r="M186" s="45">
        <v>72275032</v>
      </c>
      <c r="N186" s="48">
        <v>108412549</v>
      </c>
    </row>
    <row r="187" spans="1:14" ht="39" x14ac:dyDescent="0.25">
      <c r="A187" s="60">
        <v>9204140503</v>
      </c>
      <c r="B187" s="26">
        <v>9</v>
      </c>
      <c r="C187" s="60" t="s">
        <v>98</v>
      </c>
      <c r="D187" s="26" t="s">
        <v>127</v>
      </c>
      <c r="E187" s="50" t="s">
        <v>363</v>
      </c>
      <c r="F187" s="37">
        <v>22400000</v>
      </c>
      <c r="G187" s="37">
        <v>22400000</v>
      </c>
      <c r="H187" s="37">
        <v>2500000</v>
      </c>
      <c r="I187" s="37"/>
      <c r="J187" s="61"/>
      <c r="K187" s="45">
        <v>8700000</v>
      </c>
      <c r="L187" s="37">
        <v>8700000</v>
      </c>
      <c r="M187" s="45">
        <v>11200000</v>
      </c>
      <c r="N187" s="48">
        <v>11200000</v>
      </c>
    </row>
    <row r="188" spans="1:14" ht="39" x14ac:dyDescent="0.25">
      <c r="A188" s="60">
        <v>9204140717</v>
      </c>
      <c r="B188" s="26" t="s">
        <v>20</v>
      </c>
      <c r="C188" s="60" t="s">
        <v>98</v>
      </c>
      <c r="D188" s="26" t="s">
        <v>129</v>
      </c>
      <c r="E188" s="50" t="s">
        <v>531</v>
      </c>
      <c r="F188" s="37">
        <v>954235000</v>
      </c>
      <c r="G188" s="37">
        <v>954189403</v>
      </c>
      <c r="H188" s="37">
        <v>65249260</v>
      </c>
      <c r="I188" s="37"/>
      <c r="J188" s="61"/>
      <c r="K188" s="45"/>
      <c r="L188" s="37">
        <v>0</v>
      </c>
      <c r="M188" s="45">
        <v>65249260</v>
      </c>
      <c r="N188" s="48">
        <v>888985740</v>
      </c>
    </row>
    <row r="189" spans="1:14" ht="26.25" x14ac:dyDescent="0.25">
      <c r="A189" s="60">
        <v>9205110701</v>
      </c>
      <c r="B189" s="26">
        <v>9</v>
      </c>
      <c r="C189" s="60" t="s">
        <v>364</v>
      </c>
      <c r="D189" s="26" t="s">
        <v>142</v>
      </c>
      <c r="E189" s="50" t="s">
        <v>365</v>
      </c>
      <c r="F189" s="37">
        <v>284441633</v>
      </c>
      <c r="G189" s="37">
        <v>284441633</v>
      </c>
      <c r="H189" s="37"/>
      <c r="I189" s="37">
        <v>57000520</v>
      </c>
      <c r="J189" s="61"/>
      <c r="K189" s="45"/>
      <c r="L189" s="37">
        <v>57000520</v>
      </c>
      <c r="M189" s="45">
        <v>57000520</v>
      </c>
      <c r="N189" s="48">
        <v>227441113</v>
      </c>
    </row>
    <row r="190" spans="1:14" ht="26.25" x14ac:dyDescent="0.25">
      <c r="A190" s="60">
        <v>9209120703</v>
      </c>
      <c r="B190" s="26">
        <v>9</v>
      </c>
      <c r="C190" s="60" t="s">
        <v>96</v>
      </c>
      <c r="D190" s="26" t="s">
        <v>142</v>
      </c>
      <c r="E190" s="50" t="s">
        <v>366</v>
      </c>
      <c r="F190" s="37">
        <v>175676359</v>
      </c>
      <c r="G190" s="37">
        <v>175676228</v>
      </c>
      <c r="H190" s="37"/>
      <c r="I190" s="37"/>
      <c r="J190" s="61">
        <v>84324548</v>
      </c>
      <c r="K190" s="45"/>
      <c r="L190" s="37">
        <v>84324548</v>
      </c>
      <c r="M190" s="45">
        <v>84324548</v>
      </c>
      <c r="N190" s="48">
        <v>91351811</v>
      </c>
    </row>
    <row r="191" spans="1:14" ht="26.25" x14ac:dyDescent="0.25">
      <c r="A191" s="60">
        <v>9209130707</v>
      </c>
      <c r="B191" s="26">
        <v>9</v>
      </c>
      <c r="C191" s="60" t="s">
        <v>96</v>
      </c>
      <c r="D191" s="26" t="s">
        <v>142</v>
      </c>
      <c r="E191" s="50" t="s">
        <v>367</v>
      </c>
      <c r="F191" s="37">
        <v>164762055</v>
      </c>
      <c r="G191" s="37">
        <v>164762055</v>
      </c>
      <c r="H191" s="37"/>
      <c r="I191" s="37"/>
      <c r="J191" s="61"/>
      <c r="K191" s="45">
        <v>65904822</v>
      </c>
      <c r="L191" s="37">
        <v>65904822</v>
      </c>
      <c r="M191" s="45">
        <v>65904822</v>
      </c>
      <c r="N191" s="48">
        <v>98857233</v>
      </c>
    </row>
    <row r="192" spans="1:14" ht="26.25" x14ac:dyDescent="0.25">
      <c r="A192" s="60">
        <v>9209150501</v>
      </c>
      <c r="B192" s="26" t="s">
        <v>20</v>
      </c>
      <c r="C192" s="60" t="s">
        <v>96</v>
      </c>
      <c r="D192" s="26" t="s">
        <v>127</v>
      </c>
      <c r="E192" s="50" t="s">
        <v>83</v>
      </c>
      <c r="F192" s="37">
        <v>12600000</v>
      </c>
      <c r="G192" s="37">
        <v>12600000</v>
      </c>
      <c r="H192" s="37">
        <v>2520000</v>
      </c>
      <c r="I192" s="37"/>
      <c r="J192" s="61"/>
      <c r="K192" s="45"/>
      <c r="L192" s="37">
        <v>0</v>
      </c>
      <c r="M192" s="45">
        <v>2520000</v>
      </c>
      <c r="N192" s="48">
        <v>10080000</v>
      </c>
    </row>
    <row r="193" spans="1:14 16383:16383" ht="26.25" x14ac:dyDescent="0.25">
      <c r="A193" s="60">
        <v>9209150503</v>
      </c>
      <c r="B193" s="26">
        <v>9</v>
      </c>
      <c r="C193" s="60" t="s">
        <v>96</v>
      </c>
      <c r="D193" s="26" t="s">
        <v>127</v>
      </c>
      <c r="E193" s="50" t="s">
        <v>83</v>
      </c>
      <c r="F193" s="37">
        <v>8400000</v>
      </c>
      <c r="G193" s="37">
        <v>8400000</v>
      </c>
      <c r="H193" s="37">
        <v>3360000</v>
      </c>
      <c r="I193" s="37">
        <v>4032000</v>
      </c>
      <c r="J193" s="61"/>
      <c r="K193" s="45">
        <v>1008000</v>
      </c>
      <c r="L193" s="37">
        <v>5040000</v>
      </c>
      <c r="M193" s="45">
        <v>8400000</v>
      </c>
      <c r="N193" s="48">
        <v>0</v>
      </c>
    </row>
    <row r="194" spans="1:14 16383:16383" ht="26.25" x14ac:dyDescent="0.25">
      <c r="A194" s="60">
        <v>9209150601</v>
      </c>
      <c r="B194" s="26">
        <v>9</v>
      </c>
      <c r="C194" s="60" t="s">
        <v>96</v>
      </c>
      <c r="D194" s="26" t="s">
        <v>130</v>
      </c>
      <c r="E194" s="50" t="s">
        <v>369</v>
      </c>
      <c r="F194" s="37">
        <v>31800000</v>
      </c>
      <c r="G194" s="37">
        <v>31800000</v>
      </c>
      <c r="H194" s="37">
        <v>6720000</v>
      </c>
      <c r="I194" s="37"/>
      <c r="J194" s="61"/>
      <c r="K194" s="45">
        <v>20064000</v>
      </c>
      <c r="L194" s="37">
        <v>20064000</v>
      </c>
      <c r="M194" s="45">
        <v>26784000</v>
      </c>
      <c r="N194" s="48">
        <v>5016000</v>
      </c>
    </row>
    <row r="195" spans="1:14 16383:16383" ht="51.75" x14ac:dyDescent="0.25">
      <c r="A195" s="60">
        <v>9209161004</v>
      </c>
      <c r="B195" s="26">
        <v>9</v>
      </c>
      <c r="C195" s="60" t="s">
        <v>96</v>
      </c>
      <c r="D195" s="26" t="s">
        <v>128</v>
      </c>
      <c r="E195" s="50" t="s">
        <v>370</v>
      </c>
      <c r="F195" s="37">
        <v>48000000</v>
      </c>
      <c r="G195" s="37">
        <v>48000000</v>
      </c>
      <c r="H195" s="37"/>
      <c r="I195" s="37"/>
      <c r="J195" s="61"/>
      <c r="K195" s="45">
        <v>16800000</v>
      </c>
      <c r="L195" s="37">
        <v>16800000</v>
      </c>
      <c r="M195" s="45">
        <v>16800000</v>
      </c>
      <c r="N195" s="48">
        <v>31200000</v>
      </c>
    </row>
    <row r="196" spans="1:14 16383:16383" s="36" customFormat="1" ht="26.25" x14ac:dyDescent="0.25">
      <c r="A196" s="60">
        <v>9211150405</v>
      </c>
      <c r="B196" s="27">
        <v>9</v>
      </c>
      <c r="C196" s="60" t="s">
        <v>371</v>
      </c>
      <c r="D196" s="26" t="s">
        <v>145</v>
      </c>
      <c r="E196" s="50" t="s">
        <v>372</v>
      </c>
      <c r="F196" s="37">
        <v>15300000</v>
      </c>
      <c r="G196" s="37">
        <v>13000000</v>
      </c>
      <c r="H196" s="37"/>
      <c r="I196" s="37"/>
      <c r="J196" s="61">
        <v>5200000</v>
      </c>
      <c r="K196" s="45">
        <v>6240000</v>
      </c>
      <c r="L196" s="37">
        <v>11440000</v>
      </c>
      <c r="M196" s="45">
        <v>11440000</v>
      </c>
      <c r="N196" s="48">
        <v>3860000</v>
      </c>
    </row>
    <row r="197" spans="1:14 16383:16383" ht="51.75" x14ac:dyDescent="0.25">
      <c r="A197" s="60">
        <v>9211151002</v>
      </c>
      <c r="B197" s="26">
        <v>9</v>
      </c>
      <c r="C197" s="60" t="s">
        <v>371</v>
      </c>
      <c r="D197" s="26" t="s">
        <v>128</v>
      </c>
      <c r="E197" s="50" t="s">
        <v>373</v>
      </c>
      <c r="F197" s="37">
        <v>37200000</v>
      </c>
      <c r="G197" s="37">
        <v>37200000</v>
      </c>
      <c r="H197" s="37"/>
      <c r="I197" s="37"/>
      <c r="J197" s="61"/>
      <c r="K197" s="45">
        <v>9820800</v>
      </c>
      <c r="L197" s="37">
        <v>9820800</v>
      </c>
      <c r="M197" s="45">
        <v>9820800</v>
      </c>
      <c r="N197" s="48">
        <v>27379200</v>
      </c>
    </row>
    <row r="198" spans="1:14 16383:16383" ht="51.75" x14ac:dyDescent="0.25">
      <c r="A198" s="60">
        <v>9904151004</v>
      </c>
      <c r="B198" s="26">
        <v>9</v>
      </c>
      <c r="C198" s="60" t="s">
        <v>374</v>
      </c>
      <c r="D198" s="26" t="s">
        <v>128</v>
      </c>
      <c r="E198" s="50" t="s">
        <v>375</v>
      </c>
      <c r="F198" s="37">
        <v>16200000</v>
      </c>
      <c r="G198" s="37">
        <v>16200000</v>
      </c>
      <c r="H198" s="37"/>
      <c r="I198" s="37">
        <v>6480000</v>
      </c>
      <c r="J198" s="61"/>
      <c r="K198" s="45">
        <v>7776000</v>
      </c>
      <c r="L198" s="37">
        <v>14256000</v>
      </c>
      <c r="M198" s="45">
        <v>14256000</v>
      </c>
      <c r="N198" s="48">
        <v>1944000</v>
      </c>
    </row>
    <row r="199" spans="1:14 16383:16383" ht="51.75" x14ac:dyDescent="0.25">
      <c r="A199" s="60">
        <v>9904151005</v>
      </c>
      <c r="B199" s="26">
        <v>9</v>
      </c>
      <c r="C199" s="60" t="s">
        <v>374</v>
      </c>
      <c r="D199" s="26" t="s">
        <v>128</v>
      </c>
      <c r="E199" s="50" t="s">
        <v>376</v>
      </c>
      <c r="F199" s="37">
        <v>28800000</v>
      </c>
      <c r="G199" s="37">
        <v>23700000</v>
      </c>
      <c r="H199" s="37"/>
      <c r="I199" s="37">
        <v>9520000</v>
      </c>
      <c r="J199" s="61"/>
      <c r="K199" s="45">
        <v>8944000</v>
      </c>
      <c r="L199" s="37">
        <v>18464000</v>
      </c>
      <c r="M199" s="45">
        <v>18464000</v>
      </c>
      <c r="N199" s="48">
        <v>10336000</v>
      </c>
    </row>
    <row r="200" spans="1:14 16383:16383" ht="30" x14ac:dyDescent="0.25">
      <c r="A200" s="60">
        <v>9905151001</v>
      </c>
      <c r="B200" s="26">
        <v>9</v>
      </c>
      <c r="C200" s="60" t="s">
        <v>377</v>
      </c>
      <c r="D200" s="26" t="s">
        <v>128</v>
      </c>
      <c r="E200" s="50" t="s">
        <v>378</v>
      </c>
      <c r="F200" s="37">
        <v>210248330</v>
      </c>
      <c r="G200" s="37">
        <v>210248330</v>
      </c>
      <c r="H200" s="37"/>
      <c r="I200" s="37">
        <v>25808334</v>
      </c>
      <c r="J200" s="61"/>
      <c r="K200" s="45"/>
      <c r="L200" s="37">
        <v>25808334</v>
      </c>
      <c r="M200" s="45">
        <v>25808334</v>
      </c>
      <c r="N200" s="48">
        <v>184439996</v>
      </c>
    </row>
    <row r="201" spans="1:14 16383:16383" ht="51.75" x14ac:dyDescent="0.25">
      <c r="A201" s="60">
        <v>9905161002</v>
      </c>
      <c r="B201" s="26">
        <v>9</v>
      </c>
      <c r="C201" s="60" t="s">
        <v>377</v>
      </c>
      <c r="D201" s="26" t="s">
        <v>128</v>
      </c>
      <c r="E201" s="50" t="s">
        <v>379</v>
      </c>
      <c r="F201" s="37">
        <v>190800000</v>
      </c>
      <c r="G201" s="37">
        <v>123600000</v>
      </c>
      <c r="H201" s="37"/>
      <c r="I201" s="37"/>
      <c r="J201" s="61"/>
      <c r="K201" s="45">
        <v>59380000</v>
      </c>
      <c r="L201" s="37">
        <v>59380000</v>
      </c>
      <c r="M201" s="45">
        <v>59380000</v>
      </c>
      <c r="N201" s="48">
        <v>131420000</v>
      </c>
    </row>
    <row r="202" spans="1:14 16383:16383" ht="51.75" x14ac:dyDescent="0.25">
      <c r="A202" s="60">
        <v>9906151003</v>
      </c>
      <c r="B202" s="26">
        <v>9</v>
      </c>
      <c r="C202" s="60" t="s">
        <v>380</v>
      </c>
      <c r="D202" s="26" t="s">
        <v>128</v>
      </c>
      <c r="E202" s="50" t="s">
        <v>381</v>
      </c>
      <c r="F202" s="37">
        <v>118800000</v>
      </c>
      <c r="G202" s="37">
        <v>118800000</v>
      </c>
      <c r="H202" s="37"/>
      <c r="I202" s="37"/>
      <c r="J202" s="61"/>
      <c r="K202" s="45">
        <v>47520000</v>
      </c>
      <c r="L202" s="37">
        <v>47520000</v>
      </c>
      <c r="M202" s="45">
        <v>47520000</v>
      </c>
      <c r="N202" s="48">
        <v>71280000</v>
      </c>
    </row>
    <row r="203" spans="1:14 16383:16383" x14ac:dyDescent="0.2">
      <c r="A203" s="50"/>
      <c r="B203" s="34" t="s">
        <v>38</v>
      </c>
      <c r="C203" s="34"/>
      <c r="D203" s="51"/>
      <c r="E203" s="35">
        <v>0</v>
      </c>
      <c r="F203" s="35">
        <v>4321497801</v>
      </c>
      <c r="G203" s="35">
        <v>4231274530</v>
      </c>
      <c r="H203" s="35">
        <v>88529260</v>
      </c>
      <c r="I203" s="35">
        <v>108070854</v>
      </c>
      <c r="J203" s="35">
        <v>124748247</v>
      </c>
      <c r="K203" s="35">
        <v>990279386</v>
      </c>
      <c r="L203" s="35">
        <v>1223098487</v>
      </c>
      <c r="M203" s="35">
        <v>1311627747</v>
      </c>
      <c r="N203" s="35">
        <v>3009870054</v>
      </c>
      <c r="XFC203" s="1">
        <f>SUM(A203:XFB203)</f>
        <v>15408996366</v>
      </c>
    </row>
    <row r="204" spans="1:14 16383:16383" ht="39" x14ac:dyDescent="0.25">
      <c r="A204" s="62">
        <v>10102150707</v>
      </c>
      <c r="B204" s="26">
        <v>10</v>
      </c>
      <c r="C204" s="60" t="s">
        <v>382</v>
      </c>
      <c r="D204" s="26" t="s">
        <v>142</v>
      </c>
      <c r="E204" s="50" t="s">
        <v>383</v>
      </c>
      <c r="F204" s="37">
        <v>175822278</v>
      </c>
      <c r="G204" s="37">
        <v>166538095</v>
      </c>
      <c r="H204" s="37"/>
      <c r="I204" s="37"/>
      <c r="J204" s="61"/>
      <c r="K204" s="45">
        <v>133230476</v>
      </c>
      <c r="L204" s="37">
        <v>133230476</v>
      </c>
      <c r="M204" s="45">
        <v>133230476</v>
      </c>
      <c r="N204" s="48">
        <v>42591802</v>
      </c>
    </row>
    <row r="205" spans="1:14 16383:16383" ht="26.25" x14ac:dyDescent="0.25">
      <c r="A205" s="62">
        <v>10102160710</v>
      </c>
      <c r="B205" s="26">
        <v>10</v>
      </c>
      <c r="C205" s="60" t="s">
        <v>382</v>
      </c>
      <c r="D205" s="26" t="s">
        <v>142</v>
      </c>
      <c r="E205" s="50" t="s">
        <v>384</v>
      </c>
      <c r="F205" s="37">
        <v>177602847</v>
      </c>
      <c r="G205" s="37">
        <v>177602847</v>
      </c>
      <c r="H205" s="37"/>
      <c r="I205" s="37"/>
      <c r="J205" s="61"/>
      <c r="K205" s="45">
        <v>88801423</v>
      </c>
      <c r="L205" s="37">
        <v>88801423</v>
      </c>
      <c r="M205" s="45">
        <v>88801423</v>
      </c>
      <c r="N205" s="48">
        <v>88801424</v>
      </c>
    </row>
    <row r="206" spans="1:14 16383:16383" ht="26.25" x14ac:dyDescent="0.25">
      <c r="A206" s="62">
        <v>10102160711</v>
      </c>
      <c r="B206" s="26">
        <v>10</v>
      </c>
      <c r="C206" s="60" t="s">
        <v>382</v>
      </c>
      <c r="D206" s="26" t="s">
        <v>142</v>
      </c>
      <c r="E206" s="50" t="s">
        <v>385</v>
      </c>
      <c r="F206" s="37">
        <v>78154564</v>
      </c>
      <c r="G206" s="37">
        <v>78154564</v>
      </c>
      <c r="H206" s="37"/>
      <c r="I206" s="37"/>
      <c r="J206" s="61"/>
      <c r="K206" s="45">
        <v>39077282</v>
      </c>
      <c r="L206" s="37">
        <v>39077282</v>
      </c>
      <c r="M206" s="45">
        <v>39077282</v>
      </c>
      <c r="N206" s="48">
        <v>39077282</v>
      </c>
    </row>
    <row r="207" spans="1:14 16383:16383" ht="51.75" x14ac:dyDescent="0.25">
      <c r="A207" s="62">
        <v>10103151001</v>
      </c>
      <c r="B207" s="26">
        <v>10</v>
      </c>
      <c r="C207" s="60" t="s">
        <v>386</v>
      </c>
      <c r="D207" s="26" t="s">
        <v>128</v>
      </c>
      <c r="E207" s="50" t="s">
        <v>387</v>
      </c>
      <c r="F207" s="37">
        <v>54000000</v>
      </c>
      <c r="G207" s="37">
        <v>54000000</v>
      </c>
      <c r="H207" s="37"/>
      <c r="I207" s="37">
        <v>2700000</v>
      </c>
      <c r="J207" s="61"/>
      <c r="K207" s="45"/>
      <c r="L207" s="37">
        <v>2700000</v>
      </c>
      <c r="M207" s="45">
        <v>2700000</v>
      </c>
      <c r="N207" s="48">
        <v>51300000</v>
      </c>
    </row>
    <row r="208" spans="1:14 16383:16383" ht="51.75" x14ac:dyDescent="0.25">
      <c r="A208" s="62">
        <v>10103161002</v>
      </c>
      <c r="B208" s="26">
        <v>10</v>
      </c>
      <c r="C208" s="60" t="s">
        <v>386</v>
      </c>
      <c r="D208" s="26" t="s">
        <v>128</v>
      </c>
      <c r="E208" s="50" t="s">
        <v>388</v>
      </c>
      <c r="F208" s="37">
        <v>54000000</v>
      </c>
      <c r="G208" s="37">
        <v>36000000</v>
      </c>
      <c r="H208" s="37"/>
      <c r="I208" s="37"/>
      <c r="J208" s="61"/>
      <c r="K208" s="45">
        <v>35640000</v>
      </c>
      <c r="L208" s="37">
        <v>35640000</v>
      </c>
      <c r="M208" s="45">
        <v>35640000</v>
      </c>
      <c r="N208" s="48">
        <v>18360000</v>
      </c>
    </row>
    <row r="209" spans="1:14" ht="39" x14ac:dyDescent="0.25">
      <c r="A209" s="62">
        <v>10104151006</v>
      </c>
      <c r="B209" s="26">
        <v>10</v>
      </c>
      <c r="C209" s="60" t="s">
        <v>389</v>
      </c>
      <c r="D209" s="26" t="s">
        <v>128</v>
      </c>
      <c r="E209" s="50" t="s">
        <v>390</v>
      </c>
      <c r="F209" s="37">
        <v>40500000</v>
      </c>
      <c r="G209" s="37">
        <v>40500000</v>
      </c>
      <c r="H209" s="37"/>
      <c r="I209" s="37"/>
      <c r="J209" s="61"/>
      <c r="K209" s="45">
        <v>16200000</v>
      </c>
      <c r="L209" s="37">
        <v>16200000</v>
      </c>
      <c r="M209" s="45">
        <v>16200000</v>
      </c>
      <c r="N209" s="48">
        <v>24300000</v>
      </c>
    </row>
    <row r="210" spans="1:14" ht="51.75" x14ac:dyDescent="0.25">
      <c r="A210" s="62">
        <v>10105161006</v>
      </c>
      <c r="B210" s="26">
        <v>10</v>
      </c>
      <c r="C210" s="60" t="s">
        <v>391</v>
      </c>
      <c r="D210" s="26" t="s">
        <v>128</v>
      </c>
      <c r="E210" s="50" t="s">
        <v>392</v>
      </c>
      <c r="F210" s="37">
        <v>48300000</v>
      </c>
      <c r="G210" s="37">
        <v>32200000</v>
      </c>
      <c r="H210" s="37"/>
      <c r="I210" s="37"/>
      <c r="J210" s="61"/>
      <c r="K210" s="45">
        <v>27600000</v>
      </c>
      <c r="L210" s="37">
        <v>27600000</v>
      </c>
      <c r="M210" s="45">
        <v>27600000</v>
      </c>
      <c r="N210" s="48">
        <v>20700000</v>
      </c>
    </row>
    <row r="211" spans="1:14" ht="26.25" x14ac:dyDescent="0.25">
      <c r="A211" s="62">
        <v>10106141004</v>
      </c>
      <c r="B211" s="26">
        <v>10</v>
      </c>
      <c r="C211" s="60" t="s">
        <v>393</v>
      </c>
      <c r="D211" s="26" t="s">
        <v>128</v>
      </c>
      <c r="E211" s="50" t="s">
        <v>394</v>
      </c>
      <c r="F211" s="37">
        <v>18480000</v>
      </c>
      <c r="G211" s="37">
        <v>18480000</v>
      </c>
      <c r="H211" s="37"/>
      <c r="I211" s="37"/>
      <c r="J211" s="61"/>
      <c r="K211" s="45">
        <v>12196800</v>
      </c>
      <c r="L211" s="37">
        <v>12196800</v>
      </c>
      <c r="M211" s="45">
        <v>12196800</v>
      </c>
      <c r="N211" s="48">
        <v>6283200</v>
      </c>
    </row>
    <row r="212" spans="1:14" ht="15" x14ac:dyDescent="0.25">
      <c r="A212" s="62">
        <v>10108150702</v>
      </c>
      <c r="B212" s="26">
        <v>10</v>
      </c>
      <c r="C212" s="60" t="s">
        <v>395</v>
      </c>
      <c r="D212" s="26" t="s">
        <v>142</v>
      </c>
      <c r="E212" s="50" t="s">
        <v>396</v>
      </c>
      <c r="F212" s="37">
        <v>48706864</v>
      </c>
      <c r="G212" s="37">
        <v>48706864</v>
      </c>
      <c r="H212" s="37"/>
      <c r="I212" s="37"/>
      <c r="J212" s="61"/>
      <c r="K212" s="45">
        <v>24353432</v>
      </c>
      <c r="L212" s="37">
        <v>24353432</v>
      </c>
      <c r="M212" s="45">
        <v>24353432</v>
      </c>
      <c r="N212" s="48">
        <v>24353432</v>
      </c>
    </row>
    <row r="213" spans="1:14" ht="51.75" x14ac:dyDescent="0.25">
      <c r="A213" s="62">
        <v>10109151010</v>
      </c>
      <c r="B213" s="26">
        <v>10</v>
      </c>
      <c r="C213" s="60" t="s">
        <v>397</v>
      </c>
      <c r="D213" s="26" t="s">
        <v>128</v>
      </c>
      <c r="E213" s="50" t="s">
        <v>398</v>
      </c>
      <c r="F213" s="37">
        <v>31680000</v>
      </c>
      <c r="G213" s="37">
        <v>31680000</v>
      </c>
      <c r="H213" s="37"/>
      <c r="I213" s="37"/>
      <c r="J213" s="61"/>
      <c r="K213" s="45">
        <v>21225600</v>
      </c>
      <c r="L213" s="37">
        <v>21225600</v>
      </c>
      <c r="M213" s="45">
        <v>21225600</v>
      </c>
      <c r="N213" s="48">
        <v>10454400</v>
      </c>
    </row>
    <row r="214" spans="1:14" ht="26.25" x14ac:dyDescent="0.25">
      <c r="A214" s="62">
        <v>10109160708</v>
      </c>
      <c r="B214" s="26">
        <v>10</v>
      </c>
      <c r="C214" s="60" t="s">
        <v>397</v>
      </c>
      <c r="D214" s="26" t="s">
        <v>142</v>
      </c>
      <c r="E214" s="50" t="s">
        <v>399</v>
      </c>
      <c r="F214" s="37">
        <v>53192851</v>
      </c>
      <c r="G214" s="37">
        <v>53192851</v>
      </c>
      <c r="H214" s="37"/>
      <c r="I214" s="37"/>
      <c r="J214" s="61"/>
      <c r="K214" s="45">
        <v>47873565</v>
      </c>
      <c r="L214" s="37">
        <v>47873565</v>
      </c>
      <c r="M214" s="45">
        <v>47873565</v>
      </c>
      <c r="N214" s="48">
        <v>5319286</v>
      </c>
    </row>
    <row r="215" spans="1:14" ht="39" x14ac:dyDescent="0.25">
      <c r="A215" s="62">
        <v>10201130404</v>
      </c>
      <c r="B215" s="26">
        <v>10</v>
      </c>
      <c r="C215" s="60" t="s">
        <v>400</v>
      </c>
      <c r="D215" s="26" t="s">
        <v>145</v>
      </c>
      <c r="E215" s="50" t="s">
        <v>401</v>
      </c>
      <c r="F215" s="37">
        <v>46000000</v>
      </c>
      <c r="G215" s="37">
        <v>46000000</v>
      </c>
      <c r="H215" s="37"/>
      <c r="I215" s="37"/>
      <c r="J215" s="61"/>
      <c r="K215" s="45">
        <v>23000000</v>
      </c>
      <c r="L215" s="37">
        <v>23000000</v>
      </c>
      <c r="M215" s="45">
        <v>23000000</v>
      </c>
      <c r="N215" s="48">
        <v>23000000</v>
      </c>
    </row>
    <row r="216" spans="1:14" ht="39" x14ac:dyDescent="0.25">
      <c r="A216" s="62">
        <v>10201150705</v>
      </c>
      <c r="B216" s="26">
        <v>10</v>
      </c>
      <c r="C216" s="60" t="s">
        <v>400</v>
      </c>
      <c r="D216" s="26" t="s">
        <v>142</v>
      </c>
      <c r="E216" s="50" t="s">
        <v>402</v>
      </c>
      <c r="F216" s="37">
        <v>76106892</v>
      </c>
      <c r="G216" s="37">
        <v>75993162</v>
      </c>
      <c r="H216" s="37"/>
      <c r="I216" s="37">
        <v>7496959</v>
      </c>
      <c r="J216" s="61"/>
      <c r="K216" s="45"/>
      <c r="L216" s="37">
        <v>7496959</v>
      </c>
      <c r="M216" s="45">
        <v>7496959</v>
      </c>
      <c r="N216" s="48">
        <v>68609933</v>
      </c>
    </row>
    <row r="217" spans="1:14" ht="26.25" x14ac:dyDescent="0.25">
      <c r="A217" s="62">
        <v>10201150706</v>
      </c>
      <c r="B217" s="26">
        <v>10</v>
      </c>
      <c r="C217" s="60" t="s">
        <v>400</v>
      </c>
      <c r="D217" s="26" t="s">
        <v>142</v>
      </c>
      <c r="E217" s="50" t="s">
        <v>403</v>
      </c>
      <c r="F217" s="37">
        <v>98938968</v>
      </c>
      <c r="G217" s="37">
        <v>98938968</v>
      </c>
      <c r="H217" s="37"/>
      <c r="I217" s="37"/>
      <c r="J217" s="61"/>
      <c r="K217" s="45">
        <v>69257277</v>
      </c>
      <c r="L217" s="37">
        <v>69257277</v>
      </c>
      <c r="M217" s="45">
        <v>69257277</v>
      </c>
      <c r="N217" s="48">
        <v>29681691</v>
      </c>
    </row>
    <row r="218" spans="1:14" ht="26.25" x14ac:dyDescent="0.25">
      <c r="A218" s="62">
        <v>10202120706</v>
      </c>
      <c r="B218" s="26">
        <v>10</v>
      </c>
      <c r="C218" s="60" t="s">
        <v>404</v>
      </c>
      <c r="D218" s="26" t="s">
        <v>142</v>
      </c>
      <c r="E218" s="50" t="s">
        <v>405</v>
      </c>
      <c r="F218" s="37">
        <v>1177806724</v>
      </c>
      <c r="G218" s="37">
        <v>1177806724</v>
      </c>
      <c r="H218" s="37"/>
      <c r="I218" s="37"/>
      <c r="J218" s="61">
        <v>10000000</v>
      </c>
      <c r="K218" s="45"/>
      <c r="L218" s="37">
        <v>10000000</v>
      </c>
      <c r="M218" s="45">
        <v>10000000</v>
      </c>
      <c r="N218" s="48">
        <v>1167806724</v>
      </c>
    </row>
    <row r="219" spans="1:14" ht="39" x14ac:dyDescent="0.25">
      <c r="A219" s="62">
        <v>10202150711</v>
      </c>
      <c r="B219" s="26">
        <v>10</v>
      </c>
      <c r="C219" s="60" t="s">
        <v>404</v>
      </c>
      <c r="D219" s="26" t="s">
        <v>142</v>
      </c>
      <c r="E219" s="50" t="s">
        <v>406</v>
      </c>
      <c r="F219" s="37">
        <v>91529515</v>
      </c>
      <c r="G219" s="37">
        <v>89870585</v>
      </c>
      <c r="H219" s="37"/>
      <c r="I219" s="37"/>
      <c r="J219" s="61"/>
      <c r="K219" s="45">
        <v>7494021</v>
      </c>
      <c r="L219" s="37">
        <v>7494021</v>
      </c>
      <c r="M219" s="45">
        <v>7494021</v>
      </c>
      <c r="N219" s="48">
        <v>84035494</v>
      </c>
    </row>
    <row r="220" spans="1:14" ht="26.25" x14ac:dyDescent="0.25">
      <c r="A220" s="62">
        <v>10202150713</v>
      </c>
      <c r="B220" s="26">
        <v>10</v>
      </c>
      <c r="C220" s="60" t="s">
        <v>404</v>
      </c>
      <c r="D220" s="26" t="s">
        <v>142</v>
      </c>
      <c r="E220" s="50" t="s">
        <v>407</v>
      </c>
      <c r="F220" s="37">
        <v>27000000</v>
      </c>
      <c r="G220" s="37">
        <v>26994633</v>
      </c>
      <c r="H220" s="37"/>
      <c r="I220" s="37"/>
      <c r="J220" s="61"/>
      <c r="K220" s="45">
        <v>2694633</v>
      </c>
      <c r="L220" s="37">
        <v>2694633</v>
      </c>
      <c r="M220" s="45">
        <v>2694633</v>
      </c>
      <c r="N220" s="48">
        <v>24305367</v>
      </c>
    </row>
    <row r="221" spans="1:14" ht="39" x14ac:dyDescent="0.25">
      <c r="A221" s="62">
        <v>10202150714</v>
      </c>
      <c r="B221" s="26">
        <v>10</v>
      </c>
      <c r="C221" s="60" t="s">
        <v>404</v>
      </c>
      <c r="D221" s="26" t="s">
        <v>142</v>
      </c>
      <c r="E221" s="50" t="s">
        <v>408</v>
      </c>
      <c r="F221" s="37">
        <v>65765410</v>
      </c>
      <c r="G221" s="37">
        <v>65765410</v>
      </c>
      <c r="H221" s="37"/>
      <c r="I221" s="37"/>
      <c r="J221" s="61"/>
      <c r="K221" s="45">
        <v>52612328</v>
      </c>
      <c r="L221" s="37">
        <v>52612328</v>
      </c>
      <c r="M221" s="45">
        <v>52612328</v>
      </c>
      <c r="N221" s="48">
        <v>13153082</v>
      </c>
    </row>
    <row r="222" spans="1:14" ht="39" x14ac:dyDescent="0.25">
      <c r="A222" s="62">
        <v>10202161008</v>
      </c>
      <c r="B222" s="26">
        <v>10</v>
      </c>
      <c r="C222" s="60" t="s">
        <v>404</v>
      </c>
      <c r="D222" s="26" t="s">
        <v>368</v>
      </c>
      <c r="E222" s="50" t="s">
        <v>409</v>
      </c>
      <c r="F222" s="37">
        <v>30000000</v>
      </c>
      <c r="G222" s="37">
        <v>30000000</v>
      </c>
      <c r="H222" s="37"/>
      <c r="I222" s="37"/>
      <c r="J222" s="61"/>
      <c r="K222" s="45">
        <v>25000000</v>
      </c>
      <c r="L222" s="37">
        <v>25000000</v>
      </c>
      <c r="M222" s="45">
        <v>25000000</v>
      </c>
      <c r="N222" s="48">
        <v>5000000</v>
      </c>
    </row>
    <row r="223" spans="1:14" ht="39" x14ac:dyDescent="0.25">
      <c r="A223" s="62">
        <v>10203141002</v>
      </c>
      <c r="B223" s="26">
        <v>10</v>
      </c>
      <c r="C223" s="60" t="s">
        <v>410</v>
      </c>
      <c r="D223" s="26" t="s">
        <v>128</v>
      </c>
      <c r="E223" s="50" t="s">
        <v>411</v>
      </c>
      <c r="F223" s="37">
        <v>18000000</v>
      </c>
      <c r="G223" s="37">
        <v>18000000</v>
      </c>
      <c r="H223" s="37"/>
      <c r="I223" s="37"/>
      <c r="J223" s="61"/>
      <c r="K223" s="45">
        <v>14400000</v>
      </c>
      <c r="L223" s="37">
        <v>14400000</v>
      </c>
      <c r="M223" s="45">
        <v>14400000</v>
      </c>
      <c r="N223" s="48">
        <v>3600000</v>
      </c>
    </row>
    <row r="224" spans="1:14" ht="26.25" x14ac:dyDescent="0.25">
      <c r="A224" s="62">
        <v>10204151001</v>
      </c>
      <c r="B224" s="26">
        <v>10</v>
      </c>
      <c r="C224" s="60" t="s">
        <v>412</v>
      </c>
      <c r="D224" s="26" t="s">
        <v>128</v>
      </c>
      <c r="E224" s="50" t="s">
        <v>413</v>
      </c>
      <c r="F224" s="37">
        <v>39600000</v>
      </c>
      <c r="G224" s="37">
        <v>39600000</v>
      </c>
      <c r="H224" s="37"/>
      <c r="I224" s="37">
        <v>16000000</v>
      </c>
      <c r="J224" s="61"/>
      <c r="K224" s="45"/>
      <c r="L224" s="37">
        <v>16000000</v>
      </c>
      <c r="M224" s="45">
        <v>16000000</v>
      </c>
      <c r="N224" s="48">
        <v>23600000</v>
      </c>
    </row>
    <row r="225" spans="1:14 16383:16383" ht="26.25" x14ac:dyDescent="0.25">
      <c r="A225" s="62">
        <v>10207151009</v>
      </c>
      <c r="B225" s="26">
        <v>10</v>
      </c>
      <c r="C225" s="60" t="s">
        <v>414</v>
      </c>
      <c r="D225" s="26" t="s">
        <v>128</v>
      </c>
      <c r="E225" s="50" t="s">
        <v>415</v>
      </c>
      <c r="F225" s="37">
        <v>16800000</v>
      </c>
      <c r="G225" s="37">
        <v>16800000</v>
      </c>
      <c r="H225" s="37"/>
      <c r="I225" s="37"/>
      <c r="J225" s="61"/>
      <c r="K225" s="45">
        <v>11088000</v>
      </c>
      <c r="L225" s="37">
        <v>11088000</v>
      </c>
      <c r="M225" s="45">
        <v>11088000</v>
      </c>
      <c r="N225" s="48">
        <v>5712000</v>
      </c>
    </row>
    <row r="226" spans="1:14 16383:16383" ht="64.5" x14ac:dyDescent="0.25">
      <c r="A226" s="62">
        <v>10208151004</v>
      </c>
      <c r="B226" s="26">
        <v>10</v>
      </c>
      <c r="C226" s="60" t="s">
        <v>416</v>
      </c>
      <c r="D226" s="26" t="s">
        <v>128</v>
      </c>
      <c r="E226" s="50" t="s">
        <v>417</v>
      </c>
      <c r="F226" s="37">
        <v>63000000</v>
      </c>
      <c r="G226" s="37">
        <v>63000000</v>
      </c>
      <c r="H226" s="37"/>
      <c r="I226" s="37"/>
      <c r="J226" s="61"/>
      <c r="K226" s="45">
        <v>25200000</v>
      </c>
      <c r="L226" s="37">
        <v>25200000</v>
      </c>
      <c r="M226" s="45">
        <v>25200000</v>
      </c>
      <c r="N226" s="48">
        <v>37800000</v>
      </c>
    </row>
    <row r="227" spans="1:14 16383:16383" ht="26.25" x14ac:dyDescent="0.25">
      <c r="A227" s="62">
        <v>10301150402</v>
      </c>
      <c r="B227" s="26">
        <v>10</v>
      </c>
      <c r="C227" s="60" t="s">
        <v>418</v>
      </c>
      <c r="D227" s="26" t="s">
        <v>145</v>
      </c>
      <c r="E227" s="50" t="s">
        <v>419</v>
      </c>
      <c r="F227" s="37">
        <v>50000000</v>
      </c>
      <c r="G227" s="37">
        <v>50000000</v>
      </c>
      <c r="H227" s="37"/>
      <c r="I227" s="37"/>
      <c r="J227" s="61"/>
      <c r="K227" s="45">
        <v>40000000</v>
      </c>
      <c r="L227" s="37">
        <v>40000000</v>
      </c>
      <c r="M227" s="45">
        <v>40000000</v>
      </c>
      <c r="N227" s="48">
        <v>10000000</v>
      </c>
    </row>
    <row r="228" spans="1:14 16383:16383" ht="26.25" x14ac:dyDescent="0.25">
      <c r="A228" s="62">
        <v>10304141002</v>
      </c>
      <c r="B228" s="26">
        <v>10</v>
      </c>
      <c r="C228" s="60" t="s">
        <v>420</v>
      </c>
      <c r="D228" s="26" t="s">
        <v>128</v>
      </c>
      <c r="E228" s="50" t="s">
        <v>421</v>
      </c>
      <c r="F228" s="37">
        <v>30000000</v>
      </c>
      <c r="G228" s="37">
        <v>30000000</v>
      </c>
      <c r="H228" s="37"/>
      <c r="I228" s="37"/>
      <c r="J228" s="61"/>
      <c r="K228" s="45">
        <v>1911110</v>
      </c>
      <c r="L228" s="37">
        <v>1911110</v>
      </c>
      <c r="M228" s="45">
        <v>1911110</v>
      </c>
      <c r="N228" s="48">
        <v>28088890</v>
      </c>
    </row>
    <row r="229" spans="1:14 16383:16383" ht="26.25" x14ac:dyDescent="0.25">
      <c r="A229" s="62">
        <v>10304151003</v>
      </c>
      <c r="B229" s="26">
        <v>10</v>
      </c>
      <c r="C229" s="60" t="s">
        <v>420</v>
      </c>
      <c r="D229" s="26" t="s">
        <v>128</v>
      </c>
      <c r="E229" s="50" t="s">
        <v>422</v>
      </c>
      <c r="F229" s="37">
        <v>40000000</v>
      </c>
      <c r="G229" s="37">
        <v>37388891</v>
      </c>
      <c r="H229" s="37"/>
      <c r="I229" s="37">
        <v>17111113</v>
      </c>
      <c r="J229" s="61"/>
      <c r="K229" s="45"/>
      <c r="L229" s="37">
        <v>17111113</v>
      </c>
      <c r="M229" s="45">
        <v>17111113</v>
      </c>
      <c r="N229" s="48">
        <v>22888887</v>
      </c>
    </row>
    <row r="230" spans="1:14 16383:16383" ht="39" x14ac:dyDescent="0.25">
      <c r="A230" s="62">
        <v>10401151006</v>
      </c>
      <c r="B230" s="26">
        <v>10</v>
      </c>
      <c r="C230" s="60" t="s">
        <v>423</v>
      </c>
      <c r="D230" s="26" t="s">
        <v>128</v>
      </c>
      <c r="E230" s="50" t="s">
        <v>424</v>
      </c>
      <c r="F230" s="37">
        <v>58000000</v>
      </c>
      <c r="G230" s="37">
        <v>45884455</v>
      </c>
      <c r="H230" s="37">
        <v>13920003</v>
      </c>
      <c r="I230" s="37"/>
      <c r="J230" s="61"/>
      <c r="K230" s="45">
        <v>31964452</v>
      </c>
      <c r="L230" s="37">
        <v>31964452</v>
      </c>
      <c r="M230" s="45">
        <v>45884455</v>
      </c>
      <c r="N230" s="48">
        <v>12115545</v>
      </c>
    </row>
    <row r="231" spans="1:14 16383:16383" ht="51.75" x14ac:dyDescent="0.25">
      <c r="A231" s="62">
        <v>10402161007</v>
      </c>
      <c r="B231" s="26">
        <v>10</v>
      </c>
      <c r="C231" s="60" t="s">
        <v>425</v>
      </c>
      <c r="D231" s="26" t="s">
        <v>128</v>
      </c>
      <c r="E231" s="50" t="s">
        <v>426</v>
      </c>
      <c r="F231" s="37">
        <v>54000000</v>
      </c>
      <c r="G231" s="37">
        <v>54000000</v>
      </c>
      <c r="H231" s="37"/>
      <c r="I231" s="37"/>
      <c r="J231" s="61"/>
      <c r="K231" s="45">
        <v>35640000</v>
      </c>
      <c r="L231" s="37">
        <v>35640000</v>
      </c>
      <c r="M231" s="45">
        <v>35640000</v>
      </c>
      <c r="N231" s="48">
        <v>18360000</v>
      </c>
    </row>
    <row r="232" spans="1:14 16383:16383" ht="26.25" x14ac:dyDescent="0.25">
      <c r="A232" s="62">
        <v>10403150706</v>
      </c>
      <c r="B232" s="26">
        <v>10</v>
      </c>
      <c r="C232" s="60" t="s">
        <v>427</v>
      </c>
      <c r="D232" s="26" t="s">
        <v>142</v>
      </c>
      <c r="E232" s="50" t="s">
        <v>428</v>
      </c>
      <c r="F232" s="37">
        <v>23913050</v>
      </c>
      <c r="G232" s="37">
        <v>23913050</v>
      </c>
      <c r="H232" s="37"/>
      <c r="I232" s="37"/>
      <c r="J232" s="61">
        <v>2391305</v>
      </c>
      <c r="K232" s="45"/>
      <c r="L232" s="37">
        <v>2391305</v>
      </c>
      <c r="M232" s="45">
        <v>2391305</v>
      </c>
      <c r="N232" s="48">
        <v>21521745</v>
      </c>
    </row>
    <row r="233" spans="1:14 16383:16383" ht="39" x14ac:dyDescent="0.25">
      <c r="A233" s="62">
        <v>10403150707</v>
      </c>
      <c r="B233" s="26">
        <v>10</v>
      </c>
      <c r="C233" s="60" t="s">
        <v>427</v>
      </c>
      <c r="D233" s="26" t="s">
        <v>142</v>
      </c>
      <c r="E233" s="50" t="s">
        <v>429</v>
      </c>
      <c r="F233" s="37">
        <v>113991250</v>
      </c>
      <c r="G233" s="37">
        <v>113991250</v>
      </c>
      <c r="H233" s="37"/>
      <c r="I233" s="37"/>
      <c r="J233" s="61"/>
      <c r="K233" s="45">
        <v>68170026</v>
      </c>
      <c r="L233" s="37">
        <v>68170026</v>
      </c>
      <c r="M233" s="45">
        <v>68170026</v>
      </c>
      <c r="N233" s="48">
        <v>45821224</v>
      </c>
    </row>
    <row r="234" spans="1:14 16383:16383" ht="51.75" x14ac:dyDescent="0.25">
      <c r="A234" s="62">
        <v>10403151003</v>
      </c>
      <c r="B234" s="26" t="s">
        <v>21</v>
      </c>
      <c r="C234" s="60" t="s">
        <v>126</v>
      </c>
      <c r="D234" s="26" t="s">
        <v>128</v>
      </c>
      <c r="E234" s="50" t="s">
        <v>84</v>
      </c>
      <c r="F234" s="37">
        <v>54000000</v>
      </c>
      <c r="G234" s="37">
        <v>54000000</v>
      </c>
      <c r="H234" s="37">
        <v>2700000</v>
      </c>
      <c r="I234" s="37"/>
      <c r="J234" s="61"/>
      <c r="K234" s="45"/>
      <c r="L234" s="37">
        <v>0</v>
      </c>
      <c r="M234" s="45">
        <v>2700000</v>
      </c>
      <c r="N234" s="48">
        <v>51300000</v>
      </c>
    </row>
    <row r="235" spans="1:14 16383:16383" ht="51.75" x14ac:dyDescent="0.25">
      <c r="A235" s="62">
        <v>10403151004</v>
      </c>
      <c r="B235" s="26">
        <v>10</v>
      </c>
      <c r="C235" s="60" t="s">
        <v>427</v>
      </c>
      <c r="D235" s="26" t="s">
        <v>128</v>
      </c>
      <c r="E235" s="50" t="s">
        <v>430</v>
      </c>
      <c r="F235" s="37">
        <v>36000000</v>
      </c>
      <c r="G235" s="37">
        <v>36000000</v>
      </c>
      <c r="H235" s="37"/>
      <c r="I235" s="37"/>
      <c r="J235" s="61">
        <v>16800000</v>
      </c>
      <c r="K235" s="45"/>
      <c r="L235" s="37">
        <v>16800000</v>
      </c>
      <c r="M235" s="45">
        <v>16800000</v>
      </c>
      <c r="N235" s="48">
        <v>19200000</v>
      </c>
    </row>
    <row r="236" spans="1:14 16383:16383" ht="51.75" x14ac:dyDescent="0.25">
      <c r="A236" s="62">
        <v>10403161005</v>
      </c>
      <c r="B236" s="26">
        <v>10</v>
      </c>
      <c r="C236" s="60" t="s">
        <v>427</v>
      </c>
      <c r="D236" s="26" t="s">
        <v>128</v>
      </c>
      <c r="E236" s="50" t="s">
        <v>431</v>
      </c>
      <c r="F236" s="37">
        <v>54000000</v>
      </c>
      <c r="G236" s="37">
        <v>6000000</v>
      </c>
      <c r="H236" s="37"/>
      <c r="I236" s="37"/>
      <c r="J236" s="61"/>
      <c r="K236" s="45">
        <v>35640000</v>
      </c>
      <c r="L236" s="37">
        <v>35640000</v>
      </c>
      <c r="M236" s="45">
        <v>35640000</v>
      </c>
      <c r="N236" s="48">
        <v>18360000</v>
      </c>
    </row>
    <row r="237" spans="1:14 16383:16383" ht="51.75" x14ac:dyDescent="0.25">
      <c r="A237" s="62">
        <v>10903161002</v>
      </c>
      <c r="B237" s="26">
        <v>10</v>
      </c>
      <c r="C237" s="60" t="s">
        <v>418</v>
      </c>
      <c r="D237" s="26" t="s">
        <v>128</v>
      </c>
      <c r="E237" s="50" t="s">
        <v>432</v>
      </c>
      <c r="F237" s="37">
        <v>36960000</v>
      </c>
      <c r="G237" s="37">
        <v>36960000</v>
      </c>
      <c r="H237" s="37"/>
      <c r="I237" s="37"/>
      <c r="J237" s="61"/>
      <c r="K237" s="45">
        <v>24393600</v>
      </c>
      <c r="L237" s="37">
        <v>24393600</v>
      </c>
      <c r="M237" s="45">
        <v>24393600</v>
      </c>
      <c r="N237" s="48">
        <v>12566400</v>
      </c>
    </row>
    <row r="238" spans="1:14 16383:16383" x14ac:dyDescent="0.2">
      <c r="A238" s="50"/>
      <c r="B238" s="34" t="s">
        <v>38</v>
      </c>
      <c r="C238" s="34"/>
      <c r="D238" s="51"/>
      <c r="E238" s="35">
        <v>0</v>
      </c>
      <c r="F238" s="35">
        <v>3081851213</v>
      </c>
      <c r="G238" s="35">
        <v>2973962349</v>
      </c>
      <c r="H238" s="35">
        <v>16620003</v>
      </c>
      <c r="I238" s="35">
        <v>43308072</v>
      </c>
      <c r="J238" s="35">
        <v>29191305</v>
      </c>
      <c r="K238" s="35">
        <v>914664025</v>
      </c>
      <c r="L238" s="35">
        <v>987163402</v>
      </c>
      <c r="M238" s="35">
        <v>1003783405</v>
      </c>
      <c r="N238" s="35">
        <v>2078067808</v>
      </c>
      <c r="XFC238" s="1">
        <f>SUM(A238:XFB238)</f>
        <v>11128611582</v>
      </c>
    </row>
    <row r="239" spans="1:14 16383:16383" ht="39" x14ac:dyDescent="0.25">
      <c r="A239" s="62">
        <v>11203151005</v>
      </c>
      <c r="B239" s="26">
        <v>11</v>
      </c>
      <c r="C239" s="60" t="s">
        <v>433</v>
      </c>
      <c r="D239" s="26" t="s">
        <v>128</v>
      </c>
      <c r="E239" s="50" t="s">
        <v>434</v>
      </c>
      <c r="F239" s="37">
        <v>44400000</v>
      </c>
      <c r="G239" s="37">
        <v>44400000</v>
      </c>
      <c r="H239" s="37"/>
      <c r="I239" s="37"/>
      <c r="J239" s="61"/>
      <c r="K239" s="45">
        <v>29600000</v>
      </c>
      <c r="L239" s="37">
        <v>29600000</v>
      </c>
      <c r="M239" s="45">
        <v>29600000</v>
      </c>
      <c r="N239" s="48">
        <v>14800000</v>
      </c>
    </row>
    <row r="240" spans="1:14 16383:16383" ht="39" x14ac:dyDescent="0.25">
      <c r="A240" s="62">
        <v>11301151005</v>
      </c>
      <c r="B240" s="26">
        <v>11</v>
      </c>
      <c r="C240" s="60" t="s">
        <v>435</v>
      </c>
      <c r="D240" s="26" t="s">
        <v>128</v>
      </c>
      <c r="E240" s="50" t="s">
        <v>436</v>
      </c>
      <c r="F240" s="37">
        <v>49806133</v>
      </c>
      <c r="G240" s="37">
        <v>21236400</v>
      </c>
      <c r="H240" s="37"/>
      <c r="I240" s="37"/>
      <c r="J240" s="61"/>
      <c r="K240" s="45">
        <v>21236400</v>
      </c>
      <c r="L240" s="37">
        <v>21236400</v>
      </c>
      <c r="M240" s="45">
        <v>21236400</v>
      </c>
      <c r="N240" s="48">
        <v>28569733</v>
      </c>
    </row>
    <row r="241" spans="1:14 16383:16383" x14ac:dyDescent="0.2">
      <c r="A241" s="50"/>
      <c r="B241" s="34" t="s">
        <v>38</v>
      </c>
      <c r="C241" s="34"/>
      <c r="D241" s="51"/>
      <c r="E241" s="35">
        <v>0</v>
      </c>
      <c r="F241" s="35">
        <v>94206133</v>
      </c>
      <c r="G241" s="35">
        <v>65636400</v>
      </c>
      <c r="H241" s="35">
        <v>0</v>
      </c>
      <c r="I241" s="35">
        <v>0</v>
      </c>
      <c r="J241" s="35">
        <v>0</v>
      </c>
      <c r="K241" s="35">
        <v>50836400</v>
      </c>
      <c r="L241" s="35">
        <v>50836400</v>
      </c>
      <c r="M241" s="35">
        <v>50836400</v>
      </c>
      <c r="N241" s="35">
        <v>43369733</v>
      </c>
      <c r="XFC241" s="1">
        <f>SUM(A241:XFB241)</f>
        <v>355721466</v>
      </c>
    </row>
    <row r="242" spans="1:14 16383:16383" ht="39" x14ac:dyDescent="0.25">
      <c r="A242" s="62">
        <v>12301150401</v>
      </c>
      <c r="B242" s="26">
        <v>12</v>
      </c>
      <c r="C242" s="60" t="s">
        <v>125</v>
      </c>
      <c r="D242" s="26" t="s">
        <v>131</v>
      </c>
      <c r="E242" s="50" t="s">
        <v>87</v>
      </c>
      <c r="F242" s="37">
        <v>89650000</v>
      </c>
      <c r="G242" s="37">
        <v>89610000</v>
      </c>
      <c r="H242" s="37">
        <v>39272000</v>
      </c>
      <c r="I242" s="37"/>
      <c r="J242" s="61"/>
      <c r="K242" s="45">
        <v>10134600</v>
      </c>
      <c r="L242" s="37">
        <v>10134600</v>
      </c>
      <c r="M242" s="45">
        <v>49406600</v>
      </c>
      <c r="N242" s="48">
        <v>40243400</v>
      </c>
    </row>
    <row r="243" spans="1:14 16383:16383" ht="51.75" x14ac:dyDescent="0.25">
      <c r="A243" s="62">
        <v>12301151003</v>
      </c>
      <c r="B243" s="26">
        <v>12</v>
      </c>
      <c r="C243" s="60" t="s">
        <v>125</v>
      </c>
      <c r="D243" s="26" t="s">
        <v>128</v>
      </c>
      <c r="E243" s="50" t="s">
        <v>437</v>
      </c>
      <c r="F243" s="37">
        <v>18000000</v>
      </c>
      <c r="G243" s="37">
        <v>18000000</v>
      </c>
      <c r="H243" s="37">
        <v>7200000</v>
      </c>
      <c r="I243" s="37"/>
      <c r="J243" s="61"/>
      <c r="K243" s="45">
        <v>7200000</v>
      </c>
      <c r="L243" s="37">
        <v>7200000</v>
      </c>
      <c r="M243" s="45">
        <v>14400000</v>
      </c>
      <c r="N243" s="48">
        <v>3600000</v>
      </c>
    </row>
    <row r="244" spans="1:14 16383:16383" ht="26.25" x14ac:dyDescent="0.25">
      <c r="A244" s="62">
        <v>12302160703</v>
      </c>
      <c r="B244" s="26">
        <v>12</v>
      </c>
      <c r="C244" s="60" t="s">
        <v>438</v>
      </c>
      <c r="D244" s="26" t="s">
        <v>142</v>
      </c>
      <c r="E244" s="50" t="s">
        <v>439</v>
      </c>
      <c r="F244" s="37">
        <v>77831504</v>
      </c>
      <c r="G244" s="37">
        <v>77831504</v>
      </c>
      <c r="H244" s="37"/>
      <c r="I244" s="37"/>
      <c r="J244" s="61"/>
      <c r="K244" s="45">
        <v>77831504</v>
      </c>
      <c r="L244" s="37">
        <v>77831504</v>
      </c>
      <c r="M244" s="45">
        <v>77831504</v>
      </c>
      <c r="N244" s="48">
        <v>0</v>
      </c>
    </row>
    <row r="245" spans="1:14 16383:16383" x14ac:dyDescent="0.2">
      <c r="A245" s="50"/>
      <c r="B245" s="34" t="s">
        <v>38</v>
      </c>
      <c r="C245" s="34"/>
      <c r="D245" s="51"/>
      <c r="E245" s="35">
        <v>0</v>
      </c>
      <c r="F245" s="35">
        <v>185481504</v>
      </c>
      <c r="G245" s="35">
        <v>185441504</v>
      </c>
      <c r="H245" s="35">
        <v>46472000</v>
      </c>
      <c r="I245" s="35">
        <v>0</v>
      </c>
      <c r="J245" s="35">
        <v>0</v>
      </c>
      <c r="K245" s="35">
        <v>95166104</v>
      </c>
      <c r="L245" s="35">
        <v>95166104</v>
      </c>
      <c r="M245" s="35">
        <v>141638104</v>
      </c>
      <c r="N245" s="35">
        <v>43843400</v>
      </c>
      <c r="XFC245" s="1">
        <f>SUM(A245:XFB245)</f>
        <v>793208720</v>
      </c>
    </row>
    <row r="246" spans="1:14 16383:16383" ht="39" x14ac:dyDescent="0.25">
      <c r="A246" s="62">
        <v>13101151001</v>
      </c>
      <c r="B246" s="26">
        <v>13</v>
      </c>
      <c r="C246" s="60" t="s">
        <v>440</v>
      </c>
      <c r="D246" s="26" t="s">
        <v>128</v>
      </c>
      <c r="E246" s="50" t="s">
        <v>441</v>
      </c>
      <c r="F246" s="37">
        <v>18000000</v>
      </c>
      <c r="G246" s="37">
        <v>18000000</v>
      </c>
      <c r="H246" s="37"/>
      <c r="I246" s="37"/>
      <c r="J246" s="61">
        <v>7440000</v>
      </c>
      <c r="K246" s="45"/>
      <c r="L246" s="37">
        <v>7440000</v>
      </c>
      <c r="M246" s="45">
        <v>7440000</v>
      </c>
      <c r="N246" s="48">
        <v>10560000</v>
      </c>
    </row>
    <row r="247" spans="1:14 16383:16383" ht="26.25" x14ac:dyDescent="0.25">
      <c r="A247" s="62">
        <v>13102151006</v>
      </c>
      <c r="B247" s="26">
        <v>13</v>
      </c>
      <c r="C247" s="60" t="s">
        <v>442</v>
      </c>
      <c r="D247" s="26" t="s">
        <v>128</v>
      </c>
      <c r="E247" s="50" t="s">
        <v>443</v>
      </c>
      <c r="F247" s="37">
        <v>51600000</v>
      </c>
      <c r="G247" s="37">
        <v>51600000</v>
      </c>
      <c r="H247" s="37"/>
      <c r="I247" s="37">
        <v>24080000</v>
      </c>
      <c r="J247" s="61"/>
      <c r="K247" s="45">
        <v>6020000</v>
      </c>
      <c r="L247" s="37">
        <v>30100000</v>
      </c>
      <c r="M247" s="45">
        <v>30100000</v>
      </c>
      <c r="N247" s="48">
        <v>21500000</v>
      </c>
    </row>
    <row r="248" spans="1:14 16383:16383" ht="15" x14ac:dyDescent="0.25">
      <c r="A248" s="62">
        <v>13102160701</v>
      </c>
      <c r="B248" s="26">
        <v>13</v>
      </c>
      <c r="C248" s="60" t="s">
        <v>442</v>
      </c>
      <c r="D248" s="26" t="s">
        <v>142</v>
      </c>
      <c r="E248" s="50" t="s">
        <v>444</v>
      </c>
      <c r="F248" s="37">
        <v>208743274</v>
      </c>
      <c r="G248" s="37">
        <v>208743274</v>
      </c>
      <c r="H248" s="37"/>
      <c r="I248" s="37"/>
      <c r="J248" s="61"/>
      <c r="K248" s="45">
        <v>146120291</v>
      </c>
      <c r="L248" s="37">
        <v>146120291</v>
      </c>
      <c r="M248" s="45">
        <v>146120291</v>
      </c>
      <c r="N248" s="48">
        <v>62622983</v>
      </c>
    </row>
    <row r="249" spans="1:14 16383:16383" ht="26.25" x14ac:dyDescent="0.25">
      <c r="A249" s="62">
        <v>13102160702</v>
      </c>
      <c r="B249" s="26">
        <v>13</v>
      </c>
      <c r="C249" s="60" t="s">
        <v>442</v>
      </c>
      <c r="D249" s="26" t="s">
        <v>142</v>
      </c>
      <c r="E249" s="50" t="s">
        <v>445</v>
      </c>
      <c r="F249" s="37">
        <v>207886231</v>
      </c>
      <c r="G249" s="37">
        <v>207886231</v>
      </c>
      <c r="H249" s="37"/>
      <c r="I249" s="37"/>
      <c r="J249" s="61"/>
      <c r="K249" s="45">
        <v>103943115</v>
      </c>
      <c r="L249" s="37">
        <v>103943115</v>
      </c>
      <c r="M249" s="45">
        <v>103943115</v>
      </c>
      <c r="N249" s="48">
        <v>103943116</v>
      </c>
    </row>
    <row r="250" spans="1:14 16383:16383" ht="39" x14ac:dyDescent="0.25">
      <c r="A250" s="62">
        <v>13105150702</v>
      </c>
      <c r="B250" s="26">
        <v>13</v>
      </c>
      <c r="C250" s="60" t="s">
        <v>104</v>
      </c>
      <c r="D250" s="26" t="s">
        <v>142</v>
      </c>
      <c r="E250" s="50" t="s">
        <v>446</v>
      </c>
      <c r="F250" s="37">
        <v>192204065</v>
      </c>
      <c r="G250" s="37">
        <v>182593862</v>
      </c>
      <c r="H250" s="37"/>
      <c r="I250" s="37"/>
      <c r="J250" s="61"/>
      <c r="K250" s="45">
        <v>84569789</v>
      </c>
      <c r="L250" s="37">
        <v>84569789</v>
      </c>
      <c r="M250" s="45">
        <v>84569789</v>
      </c>
      <c r="N250" s="48">
        <v>107634276</v>
      </c>
    </row>
    <row r="251" spans="1:14 16383:16383" ht="39" x14ac:dyDescent="0.25">
      <c r="A251" s="62">
        <v>13105151001</v>
      </c>
      <c r="B251" s="26">
        <v>13</v>
      </c>
      <c r="C251" s="60" t="s">
        <v>104</v>
      </c>
      <c r="D251" s="26" t="s">
        <v>128</v>
      </c>
      <c r="E251" s="50" t="s">
        <v>447</v>
      </c>
      <c r="F251" s="37">
        <v>67800000</v>
      </c>
      <c r="G251" s="37">
        <v>67800000</v>
      </c>
      <c r="H251" s="37">
        <v>24012500</v>
      </c>
      <c r="I251" s="37"/>
      <c r="J251" s="61">
        <v>4237500</v>
      </c>
      <c r="K251" s="45"/>
      <c r="L251" s="37">
        <v>4237500</v>
      </c>
      <c r="M251" s="45">
        <v>28250000</v>
      </c>
      <c r="N251" s="48">
        <v>39550000</v>
      </c>
    </row>
    <row r="252" spans="1:14 16383:16383" ht="39" x14ac:dyDescent="0.25">
      <c r="A252" s="62">
        <v>13105151002</v>
      </c>
      <c r="B252" s="26">
        <v>13</v>
      </c>
      <c r="C252" s="60" t="s">
        <v>104</v>
      </c>
      <c r="D252" s="26" t="s">
        <v>128</v>
      </c>
      <c r="E252" s="50" t="s">
        <v>448</v>
      </c>
      <c r="F252" s="37">
        <v>19777772</v>
      </c>
      <c r="G252" s="37">
        <v>19777772</v>
      </c>
      <c r="H252" s="37"/>
      <c r="I252" s="37"/>
      <c r="J252" s="61"/>
      <c r="K252" s="45">
        <v>19777772</v>
      </c>
      <c r="L252" s="37">
        <v>19777772</v>
      </c>
      <c r="M252" s="45">
        <v>19777772</v>
      </c>
      <c r="N252" s="48">
        <v>0</v>
      </c>
    </row>
    <row r="253" spans="1:14 16383:16383" ht="51.75" x14ac:dyDescent="0.25">
      <c r="A253" s="62">
        <v>13105160704</v>
      </c>
      <c r="B253" s="26">
        <v>13</v>
      </c>
      <c r="C253" s="60" t="s">
        <v>104</v>
      </c>
      <c r="D253" s="26" t="s">
        <v>142</v>
      </c>
      <c r="E253" s="50" t="s">
        <v>449</v>
      </c>
      <c r="F253" s="37">
        <v>196576406</v>
      </c>
      <c r="G253" s="37">
        <v>196576406</v>
      </c>
      <c r="H253" s="37"/>
      <c r="I253" s="37"/>
      <c r="J253" s="61"/>
      <c r="K253" s="45">
        <v>98288203</v>
      </c>
      <c r="L253" s="37">
        <v>98288203</v>
      </c>
      <c r="M253" s="45">
        <v>98288203</v>
      </c>
      <c r="N253" s="48">
        <v>98288203</v>
      </c>
    </row>
    <row r="254" spans="1:14 16383:16383" ht="26.25" x14ac:dyDescent="0.25">
      <c r="A254" s="62">
        <v>13108151004</v>
      </c>
      <c r="B254" s="26">
        <v>13</v>
      </c>
      <c r="C254" s="60" t="s">
        <v>450</v>
      </c>
      <c r="D254" s="26" t="s">
        <v>128</v>
      </c>
      <c r="E254" s="50" t="s">
        <v>443</v>
      </c>
      <c r="F254" s="37">
        <v>49159992</v>
      </c>
      <c r="G254" s="37">
        <v>49159992</v>
      </c>
      <c r="H254" s="37"/>
      <c r="I254" s="37"/>
      <c r="J254" s="61"/>
      <c r="K254" s="45">
        <v>32773328</v>
      </c>
      <c r="L254" s="37">
        <v>32773328</v>
      </c>
      <c r="M254" s="45">
        <v>32773328</v>
      </c>
      <c r="N254" s="48">
        <v>16386664</v>
      </c>
    </row>
    <row r="255" spans="1:14 16383:16383" ht="26.25" x14ac:dyDescent="0.25">
      <c r="A255" s="62">
        <v>13108161008</v>
      </c>
      <c r="B255" s="26">
        <v>13</v>
      </c>
      <c r="C255" s="60" t="s">
        <v>450</v>
      </c>
      <c r="D255" s="26" t="s">
        <v>128</v>
      </c>
      <c r="E255" s="50" t="s">
        <v>451</v>
      </c>
      <c r="F255" s="37">
        <v>46067670</v>
      </c>
      <c r="G255" s="37">
        <v>46067670</v>
      </c>
      <c r="H255" s="37"/>
      <c r="I255" s="37"/>
      <c r="J255" s="61"/>
      <c r="K255" s="45">
        <v>32247369</v>
      </c>
      <c r="L255" s="37">
        <v>32247369</v>
      </c>
      <c r="M255" s="45">
        <v>32247369</v>
      </c>
      <c r="N255" s="48">
        <v>13820301</v>
      </c>
    </row>
    <row r="256" spans="1:14 16383:16383" ht="39" x14ac:dyDescent="0.25">
      <c r="A256" s="62">
        <v>13109160703</v>
      </c>
      <c r="B256" s="26">
        <v>13</v>
      </c>
      <c r="C256" s="60" t="s">
        <v>452</v>
      </c>
      <c r="D256" s="26" t="s">
        <v>142</v>
      </c>
      <c r="E256" s="50" t="s">
        <v>453</v>
      </c>
      <c r="F256" s="37">
        <v>204506590</v>
      </c>
      <c r="G256" s="37">
        <v>204506590</v>
      </c>
      <c r="H256" s="37"/>
      <c r="I256" s="37"/>
      <c r="J256" s="61"/>
      <c r="K256" s="45">
        <v>102253295</v>
      </c>
      <c r="L256" s="37">
        <v>102253295</v>
      </c>
      <c r="M256" s="45">
        <v>102253295</v>
      </c>
      <c r="N256" s="48">
        <v>102253295</v>
      </c>
    </row>
    <row r="257" spans="1:14" ht="39" x14ac:dyDescent="0.25">
      <c r="A257" s="62">
        <v>13110151005</v>
      </c>
      <c r="B257" s="26">
        <v>13</v>
      </c>
      <c r="C257" s="60" t="s">
        <v>454</v>
      </c>
      <c r="D257" s="26" t="s">
        <v>128</v>
      </c>
      <c r="E257" s="50" t="s">
        <v>455</v>
      </c>
      <c r="F257" s="37">
        <v>59950000</v>
      </c>
      <c r="G257" s="37">
        <v>59950000</v>
      </c>
      <c r="H257" s="37"/>
      <c r="I257" s="37"/>
      <c r="J257" s="61"/>
      <c r="K257" s="45">
        <v>39567000</v>
      </c>
      <c r="L257" s="37">
        <v>39567000</v>
      </c>
      <c r="M257" s="45">
        <v>39567000</v>
      </c>
      <c r="N257" s="48">
        <v>20383000</v>
      </c>
    </row>
    <row r="258" spans="1:14" ht="39" x14ac:dyDescent="0.25">
      <c r="A258" s="62">
        <v>13112151001</v>
      </c>
      <c r="B258" s="26">
        <v>13</v>
      </c>
      <c r="C258" s="60" t="s">
        <v>456</v>
      </c>
      <c r="D258" s="26" t="s">
        <v>128</v>
      </c>
      <c r="E258" s="50" t="s">
        <v>457</v>
      </c>
      <c r="F258" s="37">
        <v>24000000</v>
      </c>
      <c r="G258" s="37">
        <v>24000000</v>
      </c>
      <c r="H258" s="37"/>
      <c r="I258" s="37"/>
      <c r="J258" s="61"/>
      <c r="K258" s="45">
        <v>4800000</v>
      </c>
      <c r="L258" s="37">
        <v>4800000</v>
      </c>
      <c r="M258" s="45">
        <v>4800000</v>
      </c>
      <c r="N258" s="48">
        <v>19200000</v>
      </c>
    </row>
    <row r="259" spans="1:14" ht="39" x14ac:dyDescent="0.25">
      <c r="A259" s="62">
        <v>13116151003</v>
      </c>
      <c r="B259" s="26">
        <v>13</v>
      </c>
      <c r="C259" s="60" t="s">
        <v>458</v>
      </c>
      <c r="D259" s="26" t="s">
        <v>128</v>
      </c>
      <c r="E259" s="50" t="s">
        <v>459</v>
      </c>
      <c r="F259" s="37">
        <v>61200000</v>
      </c>
      <c r="G259" s="37">
        <v>61200000</v>
      </c>
      <c r="H259" s="37"/>
      <c r="I259" s="37"/>
      <c r="J259" s="61">
        <v>36720000</v>
      </c>
      <c r="K259" s="45"/>
      <c r="L259" s="37">
        <v>36720000</v>
      </c>
      <c r="M259" s="45">
        <v>36720000</v>
      </c>
      <c r="N259" s="48">
        <v>24480000</v>
      </c>
    </row>
    <row r="260" spans="1:14" ht="15" x14ac:dyDescent="0.25">
      <c r="A260" s="62">
        <v>13126160701</v>
      </c>
      <c r="B260" s="26">
        <v>13</v>
      </c>
      <c r="C260" s="60" t="s">
        <v>460</v>
      </c>
      <c r="D260" s="26" t="s">
        <v>142</v>
      </c>
      <c r="E260" s="50" t="s">
        <v>461</v>
      </c>
      <c r="F260" s="37">
        <v>211068487</v>
      </c>
      <c r="G260" s="37">
        <v>211068487</v>
      </c>
      <c r="H260" s="37"/>
      <c r="I260" s="37"/>
      <c r="J260" s="61"/>
      <c r="K260" s="45">
        <v>147747940</v>
      </c>
      <c r="L260" s="37">
        <v>147747940</v>
      </c>
      <c r="M260" s="45">
        <v>147747940</v>
      </c>
      <c r="N260" s="48">
        <v>63320547</v>
      </c>
    </row>
    <row r="261" spans="1:14" ht="51.75" x14ac:dyDescent="0.25">
      <c r="A261" s="62">
        <v>13127151501</v>
      </c>
      <c r="B261" s="26">
        <v>13</v>
      </c>
      <c r="C261" s="60" t="s">
        <v>462</v>
      </c>
      <c r="D261" s="26" t="s">
        <v>463</v>
      </c>
      <c r="E261" s="50" t="s">
        <v>464</v>
      </c>
      <c r="F261" s="37">
        <v>199999992</v>
      </c>
      <c r="G261" s="37">
        <v>199999992</v>
      </c>
      <c r="H261" s="37"/>
      <c r="I261" s="37"/>
      <c r="J261" s="61"/>
      <c r="K261" s="45">
        <v>119999995</v>
      </c>
      <c r="L261" s="37">
        <v>119999995</v>
      </c>
      <c r="M261" s="45">
        <v>119999995</v>
      </c>
      <c r="N261" s="48">
        <v>79999997</v>
      </c>
    </row>
    <row r="262" spans="1:14" ht="39" x14ac:dyDescent="0.25">
      <c r="A262" s="62">
        <v>13129151006</v>
      </c>
      <c r="B262" s="26" t="s">
        <v>23</v>
      </c>
      <c r="C262" s="60" t="s">
        <v>117</v>
      </c>
      <c r="D262" s="26" t="s">
        <v>128</v>
      </c>
      <c r="E262" s="50" t="s">
        <v>94</v>
      </c>
      <c r="F262" s="37">
        <v>109749024</v>
      </c>
      <c r="G262" s="37">
        <v>92515690</v>
      </c>
      <c r="H262" s="37">
        <v>38892865</v>
      </c>
      <c r="I262" s="37"/>
      <c r="J262" s="61"/>
      <c r="K262" s="45"/>
      <c r="L262" s="37">
        <v>0</v>
      </c>
      <c r="M262" s="45">
        <v>38892865</v>
      </c>
      <c r="N262" s="48">
        <v>70856159</v>
      </c>
    </row>
    <row r="263" spans="1:14" ht="39" x14ac:dyDescent="0.25">
      <c r="A263" s="62">
        <v>13129160702</v>
      </c>
      <c r="B263" s="26">
        <v>13</v>
      </c>
      <c r="C263" s="60" t="s">
        <v>465</v>
      </c>
      <c r="D263" s="26" t="s">
        <v>142</v>
      </c>
      <c r="E263" s="50" t="s">
        <v>466</v>
      </c>
      <c r="F263" s="37">
        <v>199629977</v>
      </c>
      <c r="G263" s="37">
        <v>199629977</v>
      </c>
      <c r="H263" s="37"/>
      <c r="I263" s="37"/>
      <c r="J263" s="61"/>
      <c r="K263" s="45">
        <v>99814988</v>
      </c>
      <c r="L263" s="37">
        <v>99814988</v>
      </c>
      <c r="M263" s="45">
        <v>99814988</v>
      </c>
      <c r="N263" s="48">
        <v>99814989</v>
      </c>
    </row>
    <row r="264" spans="1:14" ht="39" x14ac:dyDescent="0.25">
      <c r="A264" s="62">
        <v>13130161002</v>
      </c>
      <c r="B264" s="26">
        <v>13</v>
      </c>
      <c r="C264" s="60" t="s">
        <v>467</v>
      </c>
      <c r="D264" s="26" t="s">
        <v>128</v>
      </c>
      <c r="E264" s="50" t="s">
        <v>468</v>
      </c>
      <c r="F264" s="37">
        <v>30000000</v>
      </c>
      <c r="G264" s="37">
        <v>30000000</v>
      </c>
      <c r="H264" s="37"/>
      <c r="I264" s="37"/>
      <c r="J264" s="61"/>
      <c r="K264" s="45">
        <v>26666666</v>
      </c>
      <c r="L264" s="37">
        <v>26666666</v>
      </c>
      <c r="M264" s="45">
        <v>26666666</v>
      </c>
      <c r="N264" s="48">
        <v>3333334</v>
      </c>
    </row>
    <row r="265" spans="1:14" ht="39" x14ac:dyDescent="0.25">
      <c r="A265" s="62">
        <v>13202130405</v>
      </c>
      <c r="B265" s="26">
        <v>13</v>
      </c>
      <c r="C265" s="60" t="s">
        <v>469</v>
      </c>
      <c r="D265" s="26" t="s">
        <v>145</v>
      </c>
      <c r="E265" s="50" t="s">
        <v>470</v>
      </c>
      <c r="F265" s="37">
        <v>38450000</v>
      </c>
      <c r="G265" s="37">
        <v>38450000</v>
      </c>
      <c r="H265" s="37"/>
      <c r="I265" s="37"/>
      <c r="J265" s="61"/>
      <c r="K265" s="45">
        <v>38450000</v>
      </c>
      <c r="L265" s="37">
        <v>38450000</v>
      </c>
      <c r="M265" s="45">
        <v>38450000</v>
      </c>
      <c r="N265" s="48">
        <v>0</v>
      </c>
    </row>
    <row r="266" spans="1:14" ht="64.5" x14ac:dyDescent="0.25">
      <c r="A266" s="62">
        <v>13403150702</v>
      </c>
      <c r="B266" s="26">
        <v>13</v>
      </c>
      <c r="C266" s="60" t="s">
        <v>471</v>
      </c>
      <c r="D266" s="26" t="s">
        <v>142</v>
      </c>
      <c r="E266" s="50" t="s">
        <v>472</v>
      </c>
      <c r="F266" s="37">
        <v>40487290</v>
      </c>
      <c r="G266" s="37">
        <v>40487290</v>
      </c>
      <c r="H266" s="37"/>
      <c r="I266" s="37"/>
      <c r="J266" s="61"/>
      <c r="K266" s="45">
        <v>28341103</v>
      </c>
      <c r="L266" s="37">
        <v>28341103</v>
      </c>
      <c r="M266" s="45">
        <v>28341103</v>
      </c>
      <c r="N266" s="48">
        <v>12146187</v>
      </c>
    </row>
    <row r="267" spans="1:14" ht="15" x14ac:dyDescent="0.25">
      <c r="A267" s="62">
        <v>13501161005</v>
      </c>
      <c r="B267" s="26" t="s">
        <v>23</v>
      </c>
      <c r="C267" s="60" t="s">
        <v>123</v>
      </c>
      <c r="D267" s="26" t="s">
        <v>128</v>
      </c>
      <c r="E267" s="50" t="s">
        <v>532</v>
      </c>
      <c r="F267" s="37">
        <v>40128000</v>
      </c>
      <c r="G267" s="37">
        <v>40128000</v>
      </c>
      <c r="H267" s="37">
        <v>16051200</v>
      </c>
      <c r="I267" s="37"/>
      <c r="J267" s="61"/>
      <c r="K267" s="45"/>
      <c r="L267" s="37">
        <v>0</v>
      </c>
      <c r="M267" s="45">
        <v>16051200</v>
      </c>
      <c r="N267" s="48">
        <v>24076800</v>
      </c>
    </row>
    <row r="268" spans="1:14" ht="64.5" x14ac:dyDescent="0.25">
      <c r="A268" s="62">
        <v>13501161006</v>
      </c>
      <c r="B268" s="26">
        <v>13</v>
      </c>
      <c r="C268" s="60" t="s">
        <v>123</v>
      </c>
      <c r="D268" s="26" t="s">
        <v>128</v>
      </c>
      <c r="E268" s="50" t="s">
        <v>473</v>
      </c>
      <c r="F268" s="37">
        <v>32400000</v>
      </c>
      <c r="G268" s="37">
        <v>28128000</v>
      </c>
      <c r="H268" s="37"/>
      <c r="I268" s="37"/>
      <c r="J268" s="61">
        <v>11251200</v>
      </c>
      <c r="K268" s="45"/>
      <c r="L268" s="37">
        <v>11251200</v>
      </c>
      <c r="M268" s="45">
        <v>11251200</v>
      </c>
      <c r="N268" s="48">
        <v>21148800</v>
      </c>
    </row>
    <row r="269" spans="1:14" ht="26.25" x14ac:dyDescent="0.25">
      <c r="A269" s="62">
        <v>13504151003</v>
      </c>
      <c r="B269" s="26">
        <v>13</v>
      </c>
      <c r="C269" s="60" t="s">
        <v>474</v>
      </c>
      <c r="D269" s="26" t="s">
        <v>128</v>
      </c>
      <c r="E269" s="50" t="s">
        <v>475</v>
      </c>
      <c r="F269" s="37">
        <v>42000000</v>
      </c>
      <c r="G269" s="37">
        <v>42000000</v>
      </c>
      <c r="H269" s="37"/>
      <c r="I269" s="37"/>
      <c r="J269" s="61"/>
      <c r="K269" s="45">
        <v>33600000</v>
      </c>
      <c r="L269" s="37">
        <v>33600000</v>
      </c>
      <c r="M269" s="45">
        <v>33600000</v>
      </c>
      <c r="N269" s="48">
        <v>8400000</v>
      </c>
    </row>
    <row r="270" spans="1:14" ht="39" x14ac:dyDescent="0.25">
      <c r="A270" s="62">
        <v>13505141004</v>
      </c>
      <c r="B270" s="26">
        <v>13</v>
      </c>
      <c r="C270" s="60" t="s">
        <v>476</v>
      </c>
      <c r="D270" s="26" t="s">
        <v>128</v>
      </c>
      <c r="E270" s="50" t="s">
        <v>477</v>
      </c>
      <c r="F270" s="37">
        <v>84877012</v>
      </c>
      <c r="G270" s="37">
        <v>83096233</v>
      </c>
      <c r="H270" s="37"/>
      <c r="I270" s="37">
        <v>26281900</v>
      </c>
      <c r="J270" s="61"/>
      <c r="K270" s="45"/>
      <c r="L270" s="37">
        <v>26281900</v>
      </c>
      <c r="M270" s="45">
        <v>26281900</v>
      </c>
      <c r="N270" s="48">
        <v>58595112</v>
      </c>
    </row>
    <row r="271" spans="1:14" ht="39" x14ac:dyDescent="0.25">
      <c r="A271" s="62">
        <v>13604150603</v>
      </c>
      <c r="B271" s="26">
        <v>13</v>
      </c>
      <c r="C271" s="60" t="s">
        <v>478</v>
      </c>
      <c r="D271" s="26" t="s">
        <v>128</v>
      </c>
      <c r="E271" s="50" t="s">
        <v>479</v>
      </c>
      <c r="F271" s="37">
        <v>12600000</v>
      </c>
      <c r="G271" s="37">
        <v>12600000</v>
      </c>
      <c r="H271" s="37"/>
      <c r="I271" s="37"/>
      <c r="J271" s="61">
        <v>3360000</v>
      </c>
      <c r="K271" s="45"/>
      <c r="L271" s="37">
        <v>3360000</v>
      </c>
      <c r="M271" s="45">
        <v>3360000</v>
      </c>
      <c r="N271" s="48">
        <v>9240000</v>
      </c>
    </row>
    <row r="272" spans="1:14" ht="39" x14ac:dyDescent="0.25">
      <c r="A272" s="62">
        <v>13604151003</v>
      </c>
      <c r="B272" s="26">
        <v>13</v>
      </c>
      <c r="C272" s="60" t="s">
        <v>478</v>
      </c>
      <c r="D272" s="26" t="s">
        <v>128</v>
      </c>
      <c r="E272" s="50" t="s">
        <v>480</v>
      </c>
      <c r="F272" s="37">
        <v>13500000</v>
      </c>
      <c r="G272" s="37">
        <v>13500000</v>
      </c>
      <c r="H272" s="37"/>
      <c r="I272" s="37"/>
      <c r="J272" s="61">
        <v>3600000</v>
      </c>
      <c r="K272" s="45"/>
      <c r="L272" s="37">
        <v>3600000</v>
      </c>
      <c r="M272" s="45">
        <v>3600000</v>
      </c>
      <c r="N272" s="48">
        <v>9900000</v>
      </c>
    </row>
    <row r="273" spans="1:14 16383:16383" x14ac:dyDescent="0.2">
      <c r="A273" s="50"/>
      <c r="B273" s="34" t="s">
        <v>38</v>
      </c>
      <c r="C273" s="34"/>
      <c r="D273" s="51"/>
      <c r="E273" s="35">
        <v>0</v>
      </c>
      <c r="F273" s="35">
        <v>2462361782</v>
      </c>
      <c r="G273" s="35">
        <v>2429465466</v>
      </c>
      <c r="H273" s="35">
        <v>78956565</v>
      </c>
      <c r="I273" s="35">
        <v>50361900</v>
      </c>
      <c r="J273" s="35">
        <v>66608700</v>
      </c>
      <c r="K273" s="35">
        <v>1164980854</v>
      </c>
      <c r="L273" s="35">
        <v>1281951454</v>
      </c>
      <c r="M273" s="35">
        <v>1360908019</v>
      </c>
      <c r="N273" s="35">
        <v>1101453763</v>
      </c>
      <c r="XFC273" s="1">
        <f>SUM(A273:XFB273)</f>
        <v>9997048503</v>
      </c>
    </row>
    <row r="274" spans="1:14 16383:16383" ht="39" x14ac:dyDescent="0.25">
      <c r="A274" s="62">
        <v>14101120404</v>
      </c>
      <c r="B274" s="26">
        <v>14</v>
      </c>
      <c r="C274" s="60" t="s">
        <v>481</v>
      </c>
      <c r="D274" s="26" t="s">
        <v>145</v>
      </c>
      <c r="E274" s="50" t="s">
        <v>482</v>
      </c>
      <c r="F274" s="37">
        <v>32974000</v>
      </c>
      <c r="G274" s="37">
        <v>32972836</v>
      </c>
      <c r="H274" s="37"/>
      <c r="I274" s="37"/>
      <c r="J274" s="61"/>
      <c r="K274" s="45">
        <v>9306000</v>
      </c>
      <c r="L274" s="37">
        <v>9306000</v>
      </c>
      <c r="M274" s="45">
        <v>9306000</v>
      </c>
      <c r="N274" s="48">
        <v>23668000</v>
      </c>
    </row>
    <row r="275" spans="1:14 16383:16383" ht="51.75" x14ac:dyDescent="0.25">
      <c r="A275" s="62">
        <v>14101161005</v>
      </c>
      <c r="B275" s="26">
        <v>14</v>
      </c>
      <c r="C275" s="60" t="s">
        <v>481</v>
      </c>
      <c r="D275" s="26" t="s">
        <v>128</v>
      </c>
      <c r="E275" s="50" t="s">
        <v>483</v>
      </c>
      <c r="F275" s="37">
        <v>38400000</v>
      </c>
      <c r="G275" s="37">
        <v>38400000</v>
      </c>
      <c r="H275" s="37"/>
      <c r="I275" s="37"/>
      <c r="J275" s="61"/>
      <c r="K275" s="45">
        <v>25600000</v>
      </c>
      <c r="L275" s="37">
        <v>25600000</v>
      </c>
      <c r="M275" s="45">
        <v>25600000</v>
      </c>
      <c r="N275" s="48">
        <v>12800000</v>
      </c>
    </row>
    <row r="276" spans="1:14 16383:16383" ht="39" x14ac:dyDescent="0.25">
      <c r="A276" s="62">
        <v>14102151003</v>
      </c>
      <c r="B276" s="26">
        <v>14</v>
      </c>
      <c r="C276" s="60" t="s">
        <v>484</v>
      </c>
      <c r="D276" s="26" t="s">
        <v>128</v>
      </c>
      <c r="E276" s="50" t="s">
        <v>485</v>
      </c>
      <c r="F276" s="37">
        <v>30666684</v>
      </c>
      <c r="G276" s="37">
        <v>30666684</v>
      </c>
      <c r="H276" s="37"/>
      <c r="I276" s="37"/>
      <c r="J276" s="61"/>
      <c r="K276" s="45">
        <v>20240011</v>
      </c>
      <c r="L276" s="37">
        <v>20240011</v>
      </c>
      <c r="M276" s="45">
        <v>20240011</v>
      </c>
      <c r="N276" s="48">
        <v>10426673</v>
      </c>
    </row>
    <row r="277" spans="1:14 16383:16383" ht="26.25" x14ac:dyDescent="0.25">
      <c r="A277" s="62">
        <v>14103140403</v>
      </c>
      <c r="B277" s="26">
        <v>14</v>
      </c>
      <c r="C277" s="60" t="s">
        <v>97</v>
      </c>
      <c r="D277" s="26" t="s">
        <v>145</v>
      </c>
      <c r="E277" s="50" t="s">
        <v>486</v>
      </c>
      <c r="F277" s="37">
        <v>86400000</v>
      </c>
      <c r="G277" s="37">
        <v>86400000</v>
      </c>
      <c r="H277" s="37"/>
      <c r="I277" s="37"/>
      <c r="J277" s="61"/>
      <c r="K277" s="45">
        <v>43200000</v>
      </c>
      <c r="L277" s="37">
        <v>43200000</v>
      </c>
      <c r="M277" s="45">
        <v>43200000</v>
      </c>
      <c r="N277" s="48">
        <v>43200000</v>
      </c>
    </row>
    <row r="278" spans="1:14 16383:16383" ht="51.75" x14ac:dyDescent="0.25">
      <c r="A278" s="62">
        <v>14103151005</v>
      </c>
      <c r="B278" s="26">
        <v>14</v>
      </c>
      <c r="C278" s="60" t="s">
        <v>97</v>
      </c>
      <c r="D278" s="26" t="s">
        <v>128</v>
      </c>
      <c r="E278" s="50" t="s">
        <v>487</v>
      </c>
      <c r="F278" s="37">
        <v>19200000</v>
      </c>
      <c r="G278" s="37">
        <v>19200000</v>
      </c>
      <c r="H278" s="37"/>
      <c r="I278" s="37"/>
      <c r="J278" s="61">
        <v>12000000</v>
      </c>
      <c r="K278" s="45"/>
      <c r="L278" s="37">
        <v>12000000</v>
      </c>
      <c r="M278" s="45">
        <v>12000000</v>
      </c>
      <c r="N278" s="48">
        <v>7200000</v>
      </c>
    </row>
    <row r="279" spans="1:14 16383:16383" ht="39" x14ac:dyDescent="0.25">
      <c r="A279" s="62">
        <v>14103151004</v>
      </c>
      <c r="B279" s="26" t="s">
        <v>14</v>
      </c>
      <c r="C279" s="60" t="s">
        <v>97</v>
      </c>
      <c r="D279" s="26" t="s">
        <v>128</v>
      </c>
      <c r="E279" s="50" t="s">
        <v>95</v>
      </c>
      <c r="F279" s="37">
        <v>38400000</v>
      </c>
      <c r="G279" s="37">
        <v>38400000</v>
      </c>
      <c r="H279" s="37">
        <v>25601280</v>
      </c>
      <c r="I279" s="37"/>
      <c r="J279" s="61"/>
      <c r="K279" s="45"/>
      <c r="L279" s="37">
        <v>0</v>
      </c>
      <c r="M279" s="45">
        <v>25601280</v>
      </c>
      <c r="N279" s="48">
        <v>12798720</v>
      </c>
    </row>
    <row r="280" spans="1:14 16383:16383" ht="26.25" x14ac:dyDescent="0.25">
      <c r="A280" s="62">
        <v>14104150404</v>
      </c>
      <c r="B280" s="26">
        <v>14</v>
      </c>
      <c r="C280" s="60" t="s">
        <v>21</v>
      </c>
      <c r="D280" s="26" t="s">
        <v>145</v>
      </c>
      <c r="E280" s="50" t="s">
        <v>488</v>
      </c>
      <c r="F280" s="37">
        <v>7000000</v>
      </c>
      <c r="G280" s="37">
        <v>6400000</v>
      </c>
      <c r="H280" s="37"/>
      <c r="I280" s="37"/>
      <c r="J280" s="61">
        <v>3600000</v>
      </c>
      <c r="K280" s="45"/>
      <c r="L280" s="37">
        <v>3600000</v>
      </c>
      <c r="M280" s="45">
        <v>3600000</v>
      </c>
      <c r="N280" s="48">
        <v>3400000</v>
      </c>
    </row>
    <row r="281" spans="1:14 16383:16383" ht="39" x14ac:dyDescent="0.25">
      <c r="A281" s="62">
        <v>14104151002</v>
      </c>
      <c r="B281" s="26">
        <v>14</v>
      </c>
      <c r="C281" s="60" t="s">
        <v>21</v>
      </c>
      <c r="D281" s="26" t="s">
        <v>128</v>
      </c>
      <c r="E281" s="50" t="s">
        <v>489</v>
      </c>
      <c r="F281" s="37">
        <v>43200000</v>
      </c>
      <c r="G281" s="37">
        <v>43200000</v>
      </c>
      <c r="H281" s="37"/>
      <c r="I281" s="37"/>
      <c r="J281" s="61"/>
      <c r="K281" s="45">
        <v>28512000</v>
      </c>
      <c r="L281" s="37">
        <v>28512000</v>
      </c>
      <c r="M281" s="45">
        <v>28512000</v>
      </c>
      <c r="N281" s="48">
        <v>14688000</v>
      </c>
    </row>
    <row r="282" spans="1:14 16383:16383" ht="26.25" x14ac:dyDescent="0.25">
      <c r="A282" s="62">
        <v>14105150703</v>
      </c>
      <c r="B282" s="26">
        <v>14</v>
      </c>
      <c r="C282" s="60" t="s">
        <v>490</v>
      </c>
      <c r="D282" s="26" t="s">
        <v>142</v>
      </c>
      <c r="E282" s="50" t="s">
        <v>491</v>
      </c>
      <c r="F282" s="37">
        <v>49651218</v>
      </c>
      <c r="G282" s="37">
        <v>49649575</v>
      </c>
      <c r="H282" s="37"/>
      <c r="I282" s="37"/>
      <c r="J282" s="61">
        <v>24299475</v>
      </c>
      <c r="K282" s="45"/>
      <c r="L282" s="37">
        <v>24299475</v>
      </c>
      <c r="M282" s="45">
        <v>24299475</v>
      </c>
      <c r="N282" s="48">
        <v>25351743</v>
      </c>
    </row>
    <row r="283" spans="1:14 16383:16383" ht="26.25" x14ac:dyDescent="0.25">
      <c r="A283" s="62">
        <v>14105150704</v>
      </c>
      <c r="B283" s="26">
        <v>14</v>
      </c>
      <c r="C283" s="60" t="s">
        <v>490</v>
      </c>
      <c r="D283" s="26" t="s">
        <v>142</v>
      </c>
      <c r="E283" s="50" t="s">
        <v>492</v>
      </c>
      <c r="F283" s="37">
        <v>199567302</v>
      </c>
      <c r="G283" s="37">
        <v>199567302</v>
      </c>
      <c r="H283" s="37"/>
      <c r="I283" s="37"/>
      <c r="J283" s="61"/>
      <c r="K283" s="45">
        <v>99783651</v>
      </c>
      <c r="L283" s="37">
        <v>99783651</v>
      </c>
      <c r="M283" s="45">
        <v>99783651</v>
      </c>
      <c r="N283" s="48">
        <v>99783651</v>
      </c>
    </row>
    <row r="284" spans="1:14 16383:16383" ht="64.5" x14ac:dyDescent="0.25">
      <c r="A284" s="62">
        <v>14105151003</v>
      </c>
      <c r="B284" s="26">
        <v>14</v>
      </c>
      <c r="C284" s="60" t="s">
        <v>490</v>
      </c>
      <c r="D284" s="26" t="s">
        <v>128</v>
      </c>
      <c r="E284" s="50" t="s">
        <v>493</v>
      </c>
      <c r="F284" s="37">
        <v>54000000</v>
      </c>
      <c r="G284" s="37">
        <v>54000000</v>
      </c>
      <c r="H284" s="37"/>
      <c r="I284" s="37"/>
      <c r="J284" s="61">
        <v>21600000</v>
      </c>
      <c r="K284" s="45"/>
      <c r="L284" s="37">
        <v>21600000</v>
      </c>
      <c r="M284" s="45">
        <v>21600000</v>
      </c>
      <c r="N284" s="48">
        <v>32400000</v>
      </c>
    </row>
    <row r="285" spans="1:14 16383:16383" ht="51.75" x14ac:dyDescent="0.25">
      <c r="A285" s="62">
        <v>14106151008</v>
      </c>
      <c r="B285" s="26">
        <v>14</v>
      </c>
      <c r="C285" s="60" t="s">
        <v>494</v>
      </c>
      <c r="D285" s="26" t="s">
        <v>128</v>
      </c>
      <c r="E285" s="50" t="s">
        <v>495</v>
      </c>
      <c r="F285" s="37">
        <v>37200000</v>
      </c>
      <c r="G285" s="37">
        <v>19200000</v>
      </c>
      <c r="H285" s="37"/>
      <c r="I285" s="37"/>
      <c r="J285" s="61"/>
      <c r="K285" s="45">
        <v>24552000</v>
      </c>
      <c r="L285" s="37">
        <v>24552000</v>
      </c>
      <c r="M285" s="45">
        <v>24552000</v>
      </c>
      <c r="N285" s="48">
        <v>12648000</v>
      </c>
    </row>
    <row r="286" spans="1:14 16383:16383" ht="15" x14ac:dyDescent="0.25">
      <c r="A286" s="62">
        <v>14107150706</v>
      </c>
      <c r="B286" s="26">
        <v>14</v>
      </c>
      <c r="C286" s="60" t="s">
        <v>496</v>
      </c>
      <c r="D286" s="26" t="s">
        <v>142</v>
      </c>
      <c r="E286" s="50" t="s">
        <v>497</v>
      </c>
      <c r="F286" s="37">
        <v>200416489</v>
      </c>
      <c r="G286" s="37">
        <v>200416489</v>
      </c>
      <c r="H286" s="37"/>
      <c r="I286" s="37"/>
      <c r="J286" s="61"/>
      <c r="K286" s="45">
        <v>180374840</v>
      </c>
      <c r="L286" s="37">
        <v>180374840</v>
      </c>
      <c r="M286" s="45">
        <v>180374840</v>
      </c>
      <c r="N286" s="48">
        <v>20041649</v>
      </c>
    </row>
    <row r="287" spans="1:14 16383:16383" ht="39" x14ac:dyDescent="0.25">
      <c r="A287" s="62">
        <v>14107151002</v>
      </c>
      <c r="B287" s="26">
        <v>14</v>
      </c>
      <c r="C287" s="60" t="s">
        <v>496</v>
      </c>
      <c r="D287" s="26" t="s">
        <v>128</v>
      </c>
      <c r="E287" s="50" t="s">
        <v>498</v>
      </c>
      <c r="F287" s="37">
        <v>30528000</v>
      </c>
      <c r="G287" s="37">
        <v>30528000</v>
      </c>
      <c r="H287" s="37"/>
      <c r="I287" s="37">
        <v>14653440</v>
      </c>
      <c r="J287" s="61"/>
      <c r="K287" s="45"/>
      <c r="L287" s="37">
        <v>14653440</v>
      </c>
      <c r="M287" s="45">
        <v>14653440</v>
      </c>
      <c r="N287" s="48">
        <v>15874560</v>
      </c>
    </row>
    <row r="288" spans="1:14 16383:16383" ht="51.75" x14ac:dyDescent="0.25">
      <c r="A288" s="62">
        <v>14108151002</v>
      </c>
      <c r="B288" s="26">
        <v>14</v>
      </c>
      <c r="C288" s="60" t="s">
        <v>499</v>
      </c>
      <c r="D288" s="26" t="s">
        <v>128</v>
      </c>
      <c r="E288" s="50" t="s">
        <v>500</v>
      </c>
      <c r="F288" s="37">
        <v>36000000</v>
      </c>
      <c r="G288" s="37">
        <v>36000000</v>
      </c>
      <c r="H288" s="37"/>
      <c r="I288" s="37"/>
      <c r="J288" s="61"/>
      <c r="K288" s="45">
        <v>23760000</v>
      </c>
      <c r="L288" s="37">
        <v>23760000</v>
      </c>
      <c r="M288" s="45">
        <v>23760000</v>
      </c>
      <c r="N288" s="48">
        <v>12240000</v>
      </c>
    </row>
    <row r="289" spans="1:14 16383:16383" ht="26.25" x14ac:dyDescent="0.25">
      <c r="A289" s="62">
        <v>14201150401</v>
      </c>
      <c r="B289" s="26">
        <v>14</v>
      </c>
      <c r="C289" s="60" t="s">
        <v>501</v>
      </c>
      <c r="D289" s="26" t="s">
        <v>145</v>
      </c>
      <c r="E289" s="50" t="s">
        <v>502</v>
      </c>
      <c r="F289" s="37">
        <v>14494200</v>
      </c>
      <c r="G289" s="37">
        <v>14494200</v>
      </c>
      <c r="H289" s="37"/>
      <c r="I289" s="37"/>
      <c r="J289" s="61"/>
      <c r="K289" s="45">
        <v>7247100</v>
      </c>
      <c r="L289" s="37">
        <v>7247100</v>
      </c>
      <c r="M289" s="45">
        <v>7247100</v>
      </c>
      <c r="N289" s="48">
        <v>7247100</v>
      </c>
    </row>
    <row r="290" spans="1:14 16383:16383" ht="26.25" x14ac:dyDescent="0.25">
      <c r="A290" s="62">
        <v>14201150703</v>
      </c>
      <c r="B290" s="26">
        <v>14</v>
      </c>
      <c r="C290" s="60" t="s">
        <v>501</v>
      </c>
      <c r="D290" s="26" t="s">
        <v>142</v>
      </c>
      <c r="E290" s="50" t="s">
        <v>503</v>
      </c>
      <c r="F290" s="37">
        <v>171424576</v>
      </c>
      <c r="G290" s="37">
        <v>171424576</v>
      </c>
      <c r="H290" s="37"/>
      <c r="I290" s="37"/>
      <c r="J290" s="61"/>
      <c r="K290" s="45">
        <v>85712288</v>
      </c>
      <c r="L290" s="37">
        <v>85712288</v>
      </c>
      <c r="M290" s="45">
        <v>85712288</v>
      </c>
      <c r="N290" s="48">
        <v>85712288</v>
      </c>
    </row>
    <row r="291" spans="1:14 16383:16383" ht="39" x14ac:dyDescent="0.25">
      <c r="A291" s="62">
        <v>14201151002</v>
      </c>
      <c r="B291" s="26">
        <v>14</v>
      </c>
      <c r="C291" s="60" t="s">
        <v>501</v>
      </c>
      <c r="D291" s="26" t="s">
        <v>128</v>
      </c>
      <c r="E291" s="50" t="s">
        <v>504</v>
      </c>
      <c r="F291" s="37">
        <v>52800000</v>
      </c>
      <c r="G291" s="37">
        <v>36000000</v>
      </c>
      <c r="H291" s="37"/>
      <c r="I291" s="37"/>
      <c r="J291" s="61"/>
      <c r="K291" s="45">
        <v>35200000</v>
      </c>
      <c r="L291" s="37">
        <v>35200000</v>
      </c>
      <c r="M291" s="45">
        <v>35200000</v>
      </c>
      <c r="N291" s="48">
        <v>17600000</v>
      </c>
    </row>
    <row r="292" spans="1:14 16383:16383" ht="26.25" x14ac:dyDescent="0.25">
      <c r="A292" s="62">
        <v>14202150708</v>
      </c>
      <c r="B292" s="26">
        <v>14</v>
      </c>
      <c r="C292" s="60" t="s">
        <v>505</v>
      </c>
      <c r="D292" s="26" t="s">
        <v>142</v>
      </c>
      <c r="E292" s="50" t="s">
        <v>506</v>
      </c>
      <c r="F292" s="37">
        <v>199995022</v>
      </c>
      <c r="G292" s="37">
        <v>184457526</v>
      </c>
      <c r="H292" s="37"/>
      <c r="I292" s="37"/>
      <c r="J292" s="61">
        <v>83567614</v>
      </c>
      <c r="K292" s="45"/>
      <c r="L292" s="37">
        <v>83567614</v>
      </c>
      <c r="M292" s="45">
        <v>83567614</v>
      </c>
      <c r="N292" s="48">
        <v>116427408</v>
      </c>
    </row>
    <row r="293" spans="1:14 16383:16383" ht="26.25" x14ac:dyDescent="0.25">
      <c r="A293" s="62">
        <v>14202150901</v>
      </c>
      <c r="B293" s="26">
        <v>14</v>
      </c>
      <c r="C293" s="60" t="s">
        <v>505</v>
      </c>
      <c r="D293" s="26" t="s">
        <v>507</v>
      </c>
      <c r="E293" s="50" t="s">
        <v>508</v>
      </c>
      <c r="F293" s="37">
        <v>47509000</v>
      </c>
      <c r="G293" s="37">
        <v>47509000</v>
      </c>
      <c r="H293" s="37"/>
      <c r="I293" s="37"/>
      <c r="J293" s="61"/>
      <c r="K293" s="45">
        <v>33256300</v>
      </c>
      <c r="L293" s="37">
        <v>33256300</v>
      </c>
      <c r="M293" s="45">
        <v>33256300</v>
      </c>
      <c r="N293" s="48">
        <v>14252700</v>
      </c>
    </row>
    <row r="294" spans="1:14 16383:16383" ht="26.25" x14ac:dyDescent="0.25">
      <c r="A294" s="62">
        <v>14202161004</v>
      </c>
      <c r="B294" s="26">
        <v>14</v>
      </c>
      <c r="C294" s="60" t="s">
        <v>505</v>
      </c>
      <c r="D294" s="26" t="s">
        <v>128</v>
      </c>
      <c r="E294" s="50" t="s">
        <v>509</v>
      </c>
      <c r="F294" s="37">
        <v>55200000</v>
      </c>
      <c r="G294" s="37">
        <v>55200000</v>
      </c>
      <c r="H294" s="37"/>
      <c r="I294" s="37"/>
      <c r="J294" s="61">
        <v>18400000</v>
      </c>
      <c r="K294" s="45"/>
      <c r="L294" s="37">
        <v>18400000</v>
      </c>
      <c r="M294" s="45">
        <v>18400000</v>
      </c>
      <c r="N294" s="48">
        <v>36800000</v>
      </c>
    </row>
    <row r="295" spans="1:14 16383:16383" ht="51.75" x14ac:dyDescent="0.25">
      <c r="A295" s="62">
        <v>14203151004</v>
      </c>
      <c r="B295" s="26">
        <v>14</v>
      </c>
      <c r="C295" s="60" t="s">
        <v>510</v>
      </c>
      <c r="D295" s="26" t="s">
        <v>128</v>
      </c>
      <c r="E295" s="50" t="s">
        <v>511</v>
      </c>
      <c r="F295" s="37">
        <v>38400000</v>
      </c>
      <c r="G295" s="37">
        <v>38400000</v>
      </c>
      <c r="H295" s="37"/>
      <c r="I295" s="37"/>
      <c r="J295" s="61"/>
      <c r="K295" s="45">
        <v>25344000</v>
      </c>
      <c r="L295" s="37">
        <v>25344000</v>
      </c>
      <c r="M295" s="45">
        <v>25344000</v>
      </c>
      <c r="N295" s="48">
        <v>13056000</v>
      </c>
    </row>
    <row r="296" spans="1:14 16383:16383" ht="39" x14ac:dyDescent="0.25">
      <c r="A296" s="62">
        <v>14204151002</v>
      </c>
      <c r="B296" s="26">
        <v>14</v>
      </c>
      <c r="C296" s="60" t="s">
        <v>512</v>
      </c>
      <c r="D296" s="26" t="s">
        <v>128</v>
      </c>
      <c r="E296" s="50" t="s">
        <v>513</v>
      </c>
      <c r="F296" s="37">
        <v>36000000</v>
      </c>
      <c r="G296" s="37">
        <v>36000000</v>
      </c>
      <c r="H296" s="37"/>
      <c r="I296" s="37"/>
      <c r="J296" s="61"/>
      <c r="K296" s="45">
        <v>23760000</v>
      </c>
      <c r="L296" s="37">
        <v>23760000</v>
      </c>
      <c r="M296" s="45">
        <v>23760000</v>
      </c>
      <c r="N296" s="48">
        <v>12240000</v>
      </c>
    </row>
    <row r="297" spans="1:14 16383:16383" ht="39" x14ac:dyDescent="0.25">
      <c r="A297" s="62">
        <v>14901151003</v>
      </c>
      <c r="B297" s="26">
        <v>14</v>
      </c>
      <c r="C297" s="60" t="s">
        <v>514</v>
      </c>
      <c r="D297" s="26" t="s">
        <v>128</v>
      </c>
      <c r="E297" s="50" t="s">
        <v>515</v>
      </c>
      <c r="F297" s="37">
        <v>40980000</v>
      </c>
      <c r="G297" s="37">
        <v>40980000</v>
      </c>
      <c r="H297" s="37"/>
      <c r="I297" s="37"/>
      <c r="J297" s="61">
        <v>27320000</v>
      </c>
      <c r="K297" s="45"/>
      <c r="L297" s="37">
        <v>27320000</v>
      </c>
      <c r="M297" s="45">
        <v>27320000</v>
      </c>
      <c r="N297" s="48">
        <v>13660000</v>
      </c>
    </row>
    <row r="298" spans="1:14 16383:16383" ht="51.75" x14ac:dyDescent="0.25">
      <c r="A298" s="62">
        <v>14902151001</v>
      </c>
      <c r="B298" s="26">
        <v>14</v>
      </c>
      <c r="C298" s="60" t="s">
        <v>516</v>
      </c>
      <c r="D298" s="26" t="s">
        <v>128</v>
      </c>
      <c r="E298" s="50" t="s">
        <v>517</v>
      </c>
      <c r="F298" s="37">
        <v>36000000</v>
      </c>
      <c r="G298" s="37">
        <v>36000000</v>
      </c>
      <c r="H298" s="37"/>
      <c r="I298" s="37"/>
      <c r="J298" s="61"/>
      <c r="K298" s="45">
        <v>9000000</v>
      </c>
      <c r="L298" s="37">
        <v>9000000</v>
      </c>
      <c r="M298" s="45">
        <v>9000000</v>
      </c>
      <c r="N298" s="48">
        <v>27000000</v>
      </c>
    </row>
    <row r="299" spans="1:14 16383:16383" ht="26.25" x14ac:dyDescent="0.25">
      <c r="A299" s="62">
        <v>14902161003</v>
      </c>
      <c r="B299" s="26">
        <v>14</v>
      </c>
      <c r="C299" s="60" t="s">
        <v>516</v>
      </c>
      <c r="D299" s="26" t="s">
        <v>128</v>
      </c>
      <c r="E299" s="50" t="s">
        <v>518</v>
      </c>
      <c r="F299" s="37">
        <v>45000000</v>
      </c>
      <c r="G299" s="37">
        <v>45000000</v>
      </c>
      <c r="H299" s="37"/>
      <c r="I299" s="37"/>
      <c r="J299" s="61"/>
      <c r="K299" s="45">
        <v>45000000</v>
      </c>
      <c r="L299" s="37">
        <v>45000000</v>
      </c>
      <c r="M299" s="45">
        <v>45000000</v>
      </c>
      <c r="N299" s="48">
        <v>0</v>
      </c>
    </row>
    <row r="300" spans="1:14 16383:16383" ht="13.5" thickBot="1" x14ac:dyDescent="0.25">
      <c r="A300" s="50"/>
      <c r="B300" s="34" t="s">
        <v>38</v>
      </c>
      <c r="C300" s="34"/>
      <c r="D300" s="51"/>
      <c r="E300" s="35">
        <v>0</v>
      </c>
      <c r="F300" s="35">
        <v>1641406491</v>
      </c>
      <c r="G300" s="35">
        <v>1590466188</v>
      </c>
      <c r="H300" s="35">
        <v>25601280</v>
      </c>
      <c r="I300" s="35">
        <v>14653440</v>
      </c>
      <c r="J300" s="35">
        <v>190787089</v>
      </c>
      <c r="K300" s="35">
        <v>719848190</v>
      </c>
      <c r="L300" s="35">
        <v>925288719</v>
      </c>
      <c r="M300" s="35">
        <v>950889999</v>
      </c>
      <c r="N300" s="35">
        <v>690516492</v>
      </c>
      <c r="XFC300" s="1">
        <f>SUM(A300:XFB300)</f>
        <v>6749457888</v>
      </c>
    </row>
    <row r="301" spans="1:14 16383:16383" ht="13.5" thickBot="1" x14ac:dyDescent="0.25">
      <c r="A301" s="41"/>
      <c r="B301" s="40" t="s">
        <v>42</v>
      </c>
      <c r="C301" s="41"/>
      <c r="D301" s="41"/>
      <c r="E301" s="41"/>
      <c r="F301" s="42">
        <v>20088764959</v>
      </c>
      <c r="G301" s="42">
        <v>19724508894</v>
      </c>
      <c r="H301" s="42">
        <v>668784084</v>
      </c>
      <c r="I301" s="42">
        <v>446699491</v>
      </c>
      <c r="J301" s="42">
        <v>791453770</v>
      </c>
      <c r="K301" s="42">
        <v>7618747343</v>
      </c>
      <c r="L301" s="42">
        <v>8856900604</v>
      </c>
      <c r="M301" s="42">
        <v>9525684688</v>
      </c>
      <c r="N301" s="42">
        <v>10563080271</v>
      </c>
    </row>
    <row r="303" spans="1:14 16383:16383" x14ac:dyDescent="0.2">
      <c r="A303" s="1" t="s">
        <v>43</v>
      </c>
      <c r="L303" s="63"/>
    </row>
    <row r="304" spans="1:14 16383:16383" x14ac:dyDescent="0.2">
      <c r="A304" s="1" t="s">
        <v>47</v>
      </c>
    </row>
  </sheetData>
  <autoFilter ref="A18:N304"/>
  <sortState ref="A246:N273">
    <sortCondition ref="A246:A273"/>
  </sortState>
  <mergeCells count="9">
    <mergeCell ref="C11:L11"/>
    <mergeCell ref="C13:L13"/>
    <mergeCell ref="B15:L15"/>
    <mergeCell ref="A18:A19"/>
    <mergeCell ref="B16:L16"/>
    <mergeCell ref="D18:D19"/>
    <mergeCell ref="C18:C19"/>
    <mergeCell ref="E18:E19"/>
    <mergeCell ref="B18:B19"/>
  </mergeCells>
  <phoneticPr fontId="2" type="noConversion"/>
  <conditionalFormatting sqref="A70:C71 A101 B236:C237 B197:C202 B270:C272 B279:C279 D196:G196 B32:F32 B51:F51 B72:F72 B84:F84 B102:F102 B203:F203 B238:F238 B273:F273 B300:F300 A29:G29 A50:G50 A52:G52 A103:G104 B160:G160 B235:G235 A204:G204 B242:G243 B246:G247 I246:K269 I242:K244 I204:K235 I103:K156 I52:K69 I50:K50 I28:K31 I158:K202 A28:F28 A31:G31 A30:F30 A58:G58 A53:F57 A60:G61 A59:F59 A66:G68 A62:F65 A69:F69 A107:G108 A105:F106 A110:G110 A109:F109 A112:G112 A111:F111 A114:G116 A113:F113 A118:G122 A117:F117 A124:G125 A123:F123 A127:G127 A126:F126 A132:G133 A128:F131 A135:G135 A134:F134 A137:G137 A136:F136 A139:G139 A138:F138 A144:G144 A140:F143 A146:G146 A145:F145 A148:G149 A147:F147 A151:G154 A150:F150 A156:G156 A155:F155 B157:F159 B162:G162 B161:F161 B165:G166 B163:F164 B168:G168 B167:F167 B171:G174 B169:F170 B176:G176 B175:F175 B181:G181 B177:F180 B184:G185 B182:F183 B187:G190 B186:F186 B192:G194 B191:F191 B195:F195 D198:G202 D197:F197 A207:G210 A205:F206 A216:G216 A211:F215 A218:G220 A217:F217 A224:G224 A221:F223 A226:G226 A225:F225 A228:G230 A227:F227 A232:G232 A231:F231 A234:G234 A233:F233 B244:F245 B250:G251 B248:F249 B258:G259 B252:F257 B262:G262 B260:F261 B267:G268 B263:F266 B269:F269">
    <cfRule type="cellIs" dxfId="205" priority="1565" stopIfTrue="1" operator="equal">
      <formula>"No"</formula>
    </cfRule>
  </conditionalFormatting>
  <conditionalFormatting sqref="C101">
    <cfRule type="cellIs" dxfId="204" priority="816" stopIfTrue="1" operator="equal">
      <formula>"No"</formula>
    </cfRule>
  </conditionalFormatting>
  <conditionalFormatting sqref="B101:C101">
    <cfRule type="cellIs" dxfId="203" priority="817" stopIfTrue="1" operator="equal">
      <formula>"No"</formula>
    </cfRule>
  </conditionalFormatting>
  <conditionalFormatting sqref="B196:C196">
    <cfRule type="cellIs" dxfId="202" priority="796" stopIfTrue="1" operator="equal">
      <formula>"No"</formula>
    </cfRule>
  </conditionalFormatting>
  <conditionalFormatting sqref="C196">
    <cfRule type="cellIs" dxfId="201" priority="795" stopIfTrue="1" operator="equal">
      <formula>"No"</formula>
    </cfRule>
  </conditionalFormatting>
  <conditionalFormatting sqref="A31">
    <cfRule type="cellIs" dxfId="200" priority="433" stopIfTrue="1" operator="equal">
      <formula>"No"</formula>
    </cfRule>
  </conditionalFormatting>
  <conditionalFormatting sqref="D70:D71 D101 D236:D237 D270:D272 D279">
    <cfRule type="cellIs" dxfId="199" priority="364" stopIfTrue="1" operator="equal">
      <formula>"No"</formula>
    </cfRule>
  </conditionalFormatting>
  <conditionalFormatting sqref="I70:I71 I101 I236:I237 I270:I272 I279">
    <cfRule type="cellIs" dxfId="198" priority="363" stopIfTrue="1" operator="equal">
      <formula>"No"</formula>
    </cfRule>
  </conditionalFormatting>
  <conditionalFormatting sqref="J70:J71 J101 J236:J237 J270:J272 J279">
    <cfRule type="cellIs" dxfId="197" priority="362" stopIfTrue="1" operator="equal">
      <formula>"No"</formula>
    </cfRule>
  </conditionalFormatting>
  <conditionalFormatting sqref="K70:K71 K101 K236:K237 K270:K272 K279">
    <cfRule type="cellIs" dxfId="196" priority="361" stopIfTrue="1" operator="equal">
      <formula>"No"</formula>
    </cfRule>
  </conditionalFormatting>
  <conditionalFormatting sqref="E70:F71 E101:G101 E236:G237 E270:G272 E279:G279">
    <cfRule type="cellIs" dxfId="195" priority="360" stopIfTrue="1" operator="equal">
      <formula>"No"</formula>
    </cfRule>
  </conditionalFormatting>
  <conditionalFormatting sqref="A32">
    <cfRule type="cellIs" dxfId="194" priority="353" stopIfTrue="1" operator="equal">
      <formula>"No"</formula>
    </cfRule>
  </conditionalFormatting>
  <conditionalFormatting sqref="E32:F32">
    <cfRule type="cellIs" dxfId="193" priority="350" stopIfTrue="1" operator="equal">
      <formula>"No"</formula>
    </cfRule>
  </conditionalFormatting>
  <conditionalFormatting sqref="E32:F32">
    <cfRule type="cellIs" dxfId="192" priority="349" stopIfTrue="1" operator="equal">
      <formula>"No"</formula>
    </cfRule>
  </conditionalFormatting>
  <conditionalFormatting sqref="D32">
    <cfRule type="cellIs" dxfId="191" priority="348" stopIfTrue="1" operator="equal">
      <formula>"No"</formula>
    </cfRule>
  </conditionalFormatting>
  <conditionalFormatting sqref="A51">
    <cfRule type="cellIs" dxfId="190" priority="344" stopIfTrue="1" operator="equal">
      <formula>"No"</formula>
    </cfRule>
  </conditionalFormatting>
  <conditionalFormatting sqref="E51:F51">
    <cfRule type="cellIs" dxfId="189" priority="341" stopIfTrue="1" operator="equal">
      <formula>"No"</formula>
    </cfRule>
  </conditionalFormatting>
  <conditionalFormatting sqref="E51:F51">
    <cfRule type="cellIs" dxfId="188" priority="340" stopIfTrue="1" operator="equal">
      <formula>"No"</formula>
    </cfRule>
  </conditionalFormatting>
  <conditionalFormatting sqref="D51">
    <cfRule type="cellIs" dxfId="187" priority="339" stopIfTrue="1" operator="equal">
      <formula>"No"</formula>
    </cfRule>
  </conditionalFormatting>
  <conditionalFormatting sqref="E72:F72">
    <cfRule type="cellIs" dxfId="186" priority="328" stopIfTrue="1" operator="equal">
      <formula>"No"</formula>
    </cfRule>
  </conditionalFormatting>
  <conditionalFormatting sqref="E72:F72">
    <cfRule type="cellIs" dxfId="185" priority="329" stopIfTrue="1" operator="equal">
      <formula>"No"</formula>
    </cfRule>
  </conditionalFormatting>
  <conditionalFormatting sqref="D72">
    <cfRule type="cellIs" dxfId="184" priority="327" stopIfTrue="1" operator="equal">
      <formula>"No"</formula>
    </cfRule>
  </conditionalFormatting>
  <conditionalFormatting sqref="A72">
    <cfRule type="cellIs" dxfId="183" priority="332" stopIfTrue="1" operator="equal">
      <formula>"No"</formula>
    </cfRule>
  </conditionalFormatting>
  <conditionalFormatting sqref="E203:F203">
    <cfRule type="cellIs" dxfId="182" priority="280" stopIfTrue="1" operator="equal">
      <formula>"No"</formula>
    </cfRule>
  </conditionalFormatting>
  <conditionalFormatting sqref="E203:F203">
    <cfRule type="cellIs" dxfId="181" priority="281" stopIfTrue="1" operator="equal">
      <formula>"No"</formula>
    </cfRule>
  </conditionalFormatting>
  <conditionalFormatting sqref="E84:F84">
    <cfRule type="cellIs" dxfId="180" priority="317" stopIfTrue="1" operator="equal">
      <formula>"No"</formula>
    </cfRule>
  </conditionalFormatting>
  <conditionalFormatting sqref="A84">
    <cfRule type="cellIs" dxfId="179" priority="320" stopIfTrue="1" operator="equal">
      <formula>"No"</formula>
    </cfRule>
  </conditionalFormatting>
  <conditionalFormatting sqref="E102:F102">
    <cfRule type="cellIs" dxfId="178" priority="305" stopIfTrue="1" operator="equal">
      <formula>"No"</formula>
    </cfRule>
  </conditionalFormatting>
  <conditionalFormatting sqref="E84:F84">
    <cfRule type="cellIs" dxfId="177" priority="316" stopIfTrue="1" operator="equal">
      <formula>"No"</formula>
    </cfRule>
  </conditionalFormatting>
  <conditionalFormatting sqref="D84">
    <cfRule type="cellIs" dxfId="176" priority="315" stopIfTrue="1" operator="equal">
      <formula>"No"</formula>
    </cfRule>
  </conditionalFormatting>
  <conditionalFormatting sqref="A102">
    <cfRule type="cellIs" dxfId="175" priority="308" stopIfTrue="1" operator="equal">
      <formula>"No"</formula>
    </cfRule>
  </conditionalFormatting>
  <conditionalFormatting sqref="E157:F157">
    <cfRule type="cellIs" dxfId="174" priority="293" stopIfTrue="1" operator="equal">
      <formula>"No"</formula>
    </cfRule>
  </conditionalFormatting>
  <conditionalFormatting sqref="E102:F102">
    <cfRule type="cellIs" dxfId="173" priority="304" stopIfTrue="1" operator="equal">
      <formula>"No"</formula>
    </cfRule>
  </conditionalFormatting>
  <conditionalFormatting sqref="D102">
    <cfRule type="cellIs" dxfId="172" priority="303" stopIfTrue="1" operator="equal">
      <formula>"No"</formula>
    </cfRule>
  </conditionalFormatting>
  <conditionalFormatting sqref="A157">
    <cfRule type="cellIs" dxfId="171" priority="296" stopIfTrue="1" operator="equal">
      <formula>"No"</formula>
    </cfRule>
  </conditionalFormatting>
  <conditionalFormatting sqref="E157:F157">
    <cfRule type="cellIs" dxfId="170" priority="292" stopIfTrue="1" operator="equal">
      <formula>"No"</formula>
    </cfRule>
  </conditionalFormatting>
  <conditionalFormatting sqref="D157">
    <cfRule type="cellIs" dxfId="169" priority="291" stopIfTrue="1" operator="equal">
      <formula>"No"</formula>
    </cfRule>
  </conditionalFormatting>
  <conditionalFormatting sqref="A203">
    <cfRule type="cellIs" dxfId="168" priority="284" stopIfTrue="1" operator="equal">
      <formula>"No"</formula>
    </cfRule>
  </conditionalFormatting>
  <conditionalFormatting sqref="D203">
    <cfRule type="cellIs" dxfId="167" priority="279" stopIfTrue="1" operator="equal">
      <formula>"No"</formula>
    </cfRule>
  </conditionalFormatting>
  <conditionalFormatting sqref="E238:F238">
    <cfRule type="cellIs" dxfId="166" priority="268" stopIfTrue="1" operator="equal">
      <formula>"No"</formula>
    </cfRule>
  </conditionalFormatting>
  <conditionalFormatting sqref="E238:F238">
    <cfRule type="cellIs" dxfId="165" priority="269" stopIfTrue="1" operator="equal">
      <formula>"No"</formula>
    </cfRule>
  </conditionalFormatting>
  <conditionalFormatting sqref="D238">
    <cfRule type="cellIs" dxfId="164" priority="267" stopIfTrue="1" operator="equal">
      <formula>"No"</formula>
    </cfRule>
  </conditionalFormatting>
  <conditionalFormatting sqref="A238">
    <cfRule type="cellIs" dxfId="163" priority="272" stopIfTrue="1" operator="equal">
      <formula>"No"</formula>
    </cfRule>
  </conditionalFormatting>
  <conditionalFormatting sqref="E245:F245">
    <cfRule type="cellIs" dxfId="162" priority="257" stopIfTrue="1" operator="equal">
      <formula>"No"</formula>
    </cfRule>
  </conditionalFormatting>
  <conditionalFormatting sqref="E300:F300">
    <cfRule type="cellIs" dxfId="161" priority="233" stopIfTrue="1" operator="equal">
      <formula>"No"</formula>
    </cfRule>
  </conditionalFormatting>
  <conditionalFormatting sqref="E245:F245">
    <cfRule type="cellIs" dxfId="160" priority="256" stopIfTrue="1" operator="equal">
      <formula>"No"</formula>
    </cfRule>
  </conditionalFormatting>
  <conditionalFormatting sqref="A245">
    <cfRule type="cellIs" dxfId="159" priority="260" stopIfTrue="1" operator="equal">
      <formula>"No"</formula>
    </cfRule>
  </conditionalFormatting>
  <conditionalFormatting sqref="A300">
    <cfRule type="cellIs" dxfId="158" priority="236" stopIfTrue="1" operator="equal">
      <formula>"No"</formula>
    </cfRule>
  </conditionalFormatting>
  <conditionalFormatting sqref="D245">
    <cfRule type="cellIs" dxfId="157" priority="255" stopIfTrue="1" operator="equal">
      <formula>"No"</formula>
    </cfRule>
  </conditionalFormatting>
  <conditionalFormatting sqref="E273:F273">
    <cfRule type="cellIs" dxfId="156" priority="245" stopIfTrue="1" operator="equal">
      <formula>"No"</formula>
    </cfRule>
  </conditionalFormatting>
  <conditionalFormatting sqref="A273">
    <cfRule type="cellIs" dxfId="155" priority="248" stopIfTrue="1" operator="equal">
      <formula>"No"</formula>
    </cfRule>
  </conditionalFormatting>
  <conditionalFormatting sqref="E273:F273">
    <cfRule type="cellIs" dxfId="154" priority="244" stopIfTrue="1" operator="equal">
      <formula>"No"</formula>
    </cfRule>
  </conditionalFormatting>
  <conditionalFormatting sqref="D273">
    <cfRule type="cellIs" dxfId="153" priority="243" stopIfTrue="1" operator="equal">
      <formula>"No"</formula>
    </cfRule>
  </conditionalFormatting>
  <conditionalFormatting sqref="E300:F300">
    <cfRule type="cellIs" dxfId="152" priority="232" stopIfTrue="1" operator="equal">
      <formula>"No"</formula>
    </cfRule>
  </conditionalFormatting>
  <conditionalFormatting sqref="D300">
    <cfRule type="cellIs" dxfId="151" priority="231" stopIfTrue="1" operator="equal">
      <formula>"No"</formula>
    </cfRule>
  </conditionalFormatting>
  <conditionalFormatting sqref="E22:F22">
    <cfRule type="cellIs" dxfId="150" priority="211" stopIfTrue="1" operator="equal">
      <formula>"No"</formula>
    </cfRule>
  </conditionalFormatting>
  <conditionalFormatting sqref="E22:F22">
    <cfRule type="cellIs" dxfId="149" priority="210" stopIfTrue="1" operator="equal">
      <formula>"No"</formula>
    </cfRule>
  </conditionalFormatting>
  <conditionalFormatting sqref="D22">
    <cfRule type="cellIs" dxfId="148" priority="209" stopIfTrue="1" operator="equal">
      <formula>"No"</formula>
    </cfRule>
  </conditionalFormatting>
  <conditionalFormatting sqref="I20:M20 A20:G21 I21:K21">
    <cfRule type="cellIs" dxfId="147" priority="216" stopIfTrue="1" operator="equal">
      <formula>"No"</formula>
    </cfRule>
  </conditionalFormatting>
  <conditionalFormatting sqref="H20">
    <cfRule type="cellIs" dxfId="146" priority="214" stopIfTrue="1" operator="equal">
      <formula>"No"</formula>
    </cfRule>
  </conditionalFormatting>
  <conditionalFormatting sqref="A20:A21">
    <cfRule type="cellIs" dxfId="145" priority="215" stopIfTrue="1" operator="equal">
      <formula>"No"</formula>
    </cfRule>
  </conditionalFormatting>
  <conditionalFormatting sqref="B22:F22">
    <cfRule type="cellIs" dxfId="144" priority="213" stopIfTrue="1" operator="equal">
      <formula>"No"</formula>
    </cfRule>
  </conditionalFormatting>
  <conditionalFormatting sqref="A22">
    <cfRule type="cellIs" dxfId="143" priority="212" stopIfTrue="1" operator="equal">
      <formula>"No"</formula>
    </cfRule>
  </conditionalFormatting>
  <conditionalFormatting sqref="G27 I27:N27">
    <cfRule type="cellIs" dxfId="142" priority="184" stopIfTrue="1" operator="equal">
      <formula>"No"</formula>
    </cfRule>
  </conditionalFormatting>
  <conditionalFormatting sqref="G27 I27:N27">
    <cfRule type="cellIs" dxfId="141" priority="185" stopIfTrue="1" operator="equal">
      <formula>"No"</formula>
    </cfRule>
  </conditionalFormatting>
  <conditionalFormatting sqref="L23:M26">
    <cfRule type="cellIs" dxfId="140" priority="183" stopIfTrue="1" operator="equal">
      <formula>"No"</formula>
    </cfRule>
  </conditionalFormatting>
  <conditionalFormatting sqref="L21:M21">
    <cfRule type="cellIs" dxfId="139" priority="202" stopIfTrue="1" operator="equal">
      <formula>"No"</formula>
    </cfRule>
  </conditionalFormatting>
  <conditionalFormatting sqref="G22 I22:N22">
    <cfRule type="cellIs" dxfId="138" priority="201" stopIfTrue="1" operator="equal">
      <formula>"No"</formula>
    </cfRule>
  </conditionalFormatting>
  <conditionalFormatting sqref="G22 I22:N22">
    <cfRule type="cellIs" dxfId="137" priority="200" stopIfTrue="1" operator="equal">
      <formula>"No"</formula>
    </cfRule>
  </conditionalFormatting>
  <conditionalFormatting sqref="G22 I22:N22">
    <cfRule type="cellIs" dxfId="136" priority="199" stopIfTrue="1" operator="equal">
      <formula>"No"</formula>
    </cfRule>
  </conditionalFormatting>
  <conditionalFormatting sqref="B27:F27">
    <cfRule type="cellIs" dxfId="135" priority="198" stopIfTrue="1" operator="equal">
      <formula>"No"</formula>
    </cfRule>
  </conditionalFormatting>
  <conditionalFormatting sqref="A27">
    <cfRule type="cellIs" dxfId="134" priority="197" stopIfTrue="1" operator="equal">
      <formula>"No"</formula>
    </cfRule>
  </conditionalFormatting>
  <conditionalFormatting sqref="E27:F27">
    <cfRule type="cellIs" dxfId="133" priority="196" stopIfTrue="1" operator="equal">
      <formula>"No"</formula>
    </cfRule>
  </conditionalFormatting>
  <conditionalFormatting sqref="E27:F27">
    <cfRule type="cellIs" dxfId="132" priority="195" stopIfTrue="1" operator="equal">
      <formula>"No"</formula>
    </cfRule>
  </conditionalFormatting>
  <conditionalFormatting sqref="D27">
    <cfRule type="cellIs" dxfId="131" priority="194" stopIfTrue="1" operator="equal">
      <formula>"No"</formula>
    </cfRule>
  </conditionalFormatting>
  <conditionalFormatting sqref="I23:K26 A25:G26 A23:F24">
    <cfRule type="cellIs" dxfId="130" priority="190" stopIfTrue="1" operator="equal">
      <formula>"No"</formula>
    </cfRule>
  </conditionalFormatting>
  <conditionalFormatting sqref="A23:A26">
    <cfRule type="cellIs" dxfId="129" priority="189" stopIfTrue="1" operator="equal">
      <formula>"No"</formula>
    </cfRule>
  </conditionalFormatting>
  <conditionalFormatting sqref="G27 I27:N27">
    <cfRule type="cellIs" dxfId="128" priority="186" stopIfTrue="1" operator="equal">
      <formula>"No"</formula>
    </cfRule>
  </conditionalFormatting>
  <conditionalFormatting sqref="G32 I32:N32">
    <cfRule type="cellIs" dxfId="127" priority="178" stopIfTrue="1" operator="equal">
      <formula>"No"</formula>
    </cfRule>
  </conditionalFormatting>
  <conditionalFormatting sqref="G32 I32:N32">
    <cfRule type="cellIs" dxfId="126" priority="177" stopIfTrue="1" operator="equal">
      <formula>"No"</formula>
    </cfRule>
  </conditionalFormatting>
  <conditionalFormatting sqref="G32 I32:N32">
    <cfRule type="cellIs" dxfId="125" priority="176" stopIfTrue="1" operator="equal">
      <formula>"No"</formula>
    </cfRule>
  </conditionalFormatting>
  <conditionalFormatting sqref="L28:M31">
    <cfRule type="cellIs" dxfId="124" priority="175" stopIfTrue="1" operator="equal">
      <formula>"No"</formula>
    </cfRule>
  </conditionalFormatting>
  <conditionalFormatting sqref="G51 I51:N51">
    <cfRule type="cellIs" dxfId="123" priority="165" stopIfTrue="1" operator="equal">
      <formula>"No"</formula>
    </cfRule>
  </conditionalFormatting>
  <conditionalFormatting sqref="G51 I51:N51">
    <cfRule type="cellIs" dxfId="122" priority="164" stopIfTrue="1" operator="equal">
      <formula>"No"</formula>
    </cfRule>
  </conditionalFormatting>
  <conditionalFormatting sqref="G51 I51:N51">
    <cfRule type="cellIs" dxfId="121" priority="163" stopIfTrue="1" operator="equal">
      <formula>"No"</formula>
    </cfRule>
  </conditionalFormatting>
  <conditionalFormatting sqref="L50:M50">
    <cfRule type="cellIs" dxfId="120" priority="162" stopIfTrue="1" operator="equal">
      <formula>"No"</formula>
    </cfRule>
  </conditionalFormatting>
  <conditionalFormatting sqref="A33:G33 I33:K49 A35:G43 A34:F34 A45:G48 A44:F44 A49:F49">
    <cfRule type="cellIs" dxfId="119" priority="159" stopIfTrue="1" operator="equal">
      <formula>"No"</formula>
    </cfRule>
  </conditionalFormatting>
  <conditionalFormatting sqref="L33:M49">
    <cfRule type="cellIs" dxfId="118" priority="158" stopIfTrue="1" operator="equal">
      <formula>"No"</formula>
    </cfRule>
  </conditionalFormatting>
  <conditionalFormatting sqref="G72 I72:N72">
    <cfRule type="cellIs" dxfId="117" priority="157" stopIfTrue="1" operator="equal">
      <formula>"No"</formula>
    </cfRule>
  </conditionalFormatting>
  <conditionalFormatting sqref="G72 I72:N72">
    <cfRule type="cellIs" dxfId="116" priority="155" stopIfTrue="1" operator="equal">
      <formula>"No"</formula>
    </cfRule>
  </conditionalFormatting>
  <conditionalFormatting sqref="G72 I72:N72">
    <cfRule type="cellIs" dxfId="115" priority="156" stopIfTrue="1" operator="equal">
      <formula>"No"</formula>
    </cfRule>
  </conditionalFormatting>
  <conditionalFormatting sqref="L52:M71">
    <cfRule type="cellIs" dxfId="114" priority="154" stopIfTrue="1" operator="equal">
      <formula>"No"</formula>
    </cfRule>
  </conditionalFormatting>
  <conditionalFormatting sqref="A73:C83">
    <cfRule type="cellIs" dxfId="113" priority="153" stopIfTrue="1" operator="equal">
      <formula>"No"</formula>
    </cfRule>
  </conditionalFormatting>
  <conditionalFormatting sqref="D73:D83">
    <cfRule type="cellIs" dxfId="112" priority="152" stopIfTrue="1" operator="equal">
      <formula>"No"</formula>
    </cfRule>
  </conditionalFormatting>
  <conditionalFormatting sqref="I73:I83">
    <cfRule type="cellIs" dxfId="111" priority="151" stopIfTrue="1" operator="equal">
      <formula>"No"</formula>
    </cfRule>
  </conditionalFormatting>
  <conditionalFormatting sqref="J73:J83">
    <cfRule type="cellIs" dxfId="110" priority="150" stopIfTrue="1" operator="equal">
      <formula>"No"</formula>
    </cfRule>
  </conditionalFormatting>
  <conditionalFormatting sqref="K73:K83">
    <cfRule type="cellIs" dxfId="109" priority="149" stopIfTrue="1" operator="equal">
      <formula>"No"</formula>
    </cfRule>
  </conditionalFormatting>
  <conditionalFormatting sqref="E74:G75 E73:F73 E81:G81 E76:F80 E83:G83 E82:F82">
    <cfRule type="cellIs" dxfId="108" priority="148" stopIfTrue="1" operator="equal">
      <formula>"No"</formula>
    </cfRule>
  </conditionalFormatting>
  <conditionalFormatting sqref="J85:J100">
    <cfRule type="cellIs" dxfId="107" priority="137" stopIfTrue="1" operator="equal">
      <formula>"No"</formula>
    </cfRule>
  </conditionalFormatting>
  <conditionalFormatting sqref="G84 I84:N84">
    <cfRule type="cellIs" dxfId="106" priority="144" stopIfTrue="1" operator="equal">
      <formula>"No"</formula>
    </cfRule>
  </conditionalFormatting>
  <conditionalFormatting sqref="G84 I84:N84">
    <cfRule type="cellIs" dxfId="105" priority="143" stopIfTrue="1" operator="equal">
      <formula>"No"</formula>
    </cfRule>
  </conditionalFormatting>
  <conditionalFormatting sqref="G84 I84:N84">
    <cfRule type="cellIs" dxfId="104" priority="142" stopIfTrue="1" operator="equal">
      <formula>"No"</formula>
    </cfRule>
  </conditionalFormatting>
  <conditionalFormatting sqref="L73:M83">
    <cfRule type="cellIs" dxfId="103" priority="141" stopIfTrue="1" operator="equal">
      <formula>"No"</formula>
    </cfRule>
  </conditionalFormatting>
  <conditionalFormatting sqref="A85:C100">
    <cfRule type="cellIs" dxfId="102" priority="140" stopIfTrue="1" operator="equal">
      <formula>"No"</formula>
    </cfRule>
  </conditionalFormatting>
  <conditionalFormatting sqref="D85:D100">
    <cfRule type="cellIs" dxfId="101" priority="139" stopIfTrue="1" operator="equal">
      <formula>"No"</formula>
    </cfRule>
  </conditionalFormatting>
  <conditionalFormatting sqref="I85:I100">
    <cfRule type="cellIs" dxfId="100" priority="138" stopIfTrue="1" operator="equal">
      <formula>"No"</formula>
    </cfRule>
  </conditionalFormatting>
  <conditionalFormatting sqref="K85:K100">
    <cfRule type="cellIs" dxfId="99" priority="136" stopIfTrue="1" operator="equal">
      <formula>"No"</formula>
    </cfRule>
  </conditionalFormatting>
  <conditionalFormatting sqref="E86:G87 E85:F85 E89:G92 E88:F88 E94:G94 E93:F93 E97:G97 E95:F96 E100:G100 E98:F99">
    <cfRule type="cellIs" dxfId="98" priority="135" stopIfTrue="1" operator="equal">
      <formula>"No"</formula>
    </cfRule>
  </conditionalFormatting>
  <conditionalFormatting sqref="G102 I102:N102">
    <cfRule type="cellIs" dxfId="97" priority="132" stopIfTrue="1" operator="equal">
      <formula>"No"</formula>
    </cfRule>
  </conditionalFormatting>
  <conditionalFormatting sqref="G102 I102:N102">
    <cfRule type="cellIs" dxfId="96" priority="131" stopIfTrue="1" operator="equal">
      <formula>"No"</formula>
    </cfRule>
  </conditionalFormatting>
  <conditionalFormatting sqref="G102 I102:N102">
    <cfRule type="cellIs" dxfId="95" priority="130" stopIfTrue="1" operator="equal">
      <formula>"No"</formula>
    </cfRule>
  </conditionalFormatting>
  <conditionalFormatting sqref="L85:M101">
    <cfRule type="cellIs" dxfId="94" priority="129" stopIfTrue="1" operator="equal">
      <formula>"No"</formula>
    </cfRule>
  </conditionalFormatting>
  <conditionalFormatting sqref="G157 I157:N157">
    <cfRule type="cellIs" dxfId="93" priority="120" stopIfTrue="1" operator="equal">
      <formula>"No"</formula>
    </cfRule>
  </conditionalFormatting>
  <conditionalFormatting sqref="G157 I157:N157">
    <cfRule type="cellIs" dxfId="92" priority="119" stopIfTrue="1" operator="equal">
      <formula>"No"</formula>
    </cfRule>
  </conditionalFormatting>
  <conditionalFormatting sqref="G157 I157:N157">
    <cfRule type="cellIs" dxfId="91" priority="118" stopIfTrue="1" operator="equal">
      <formula>"No"</formula>
    </cfRule>
  </conditionalFormatting>
  <conditionalFormatting sqref="L103:M156">
    <cfRule type="cellIs" dxfId="90" priority="117" stopIfTrue="1" operator="equal">
      <formula>"No"</formula>
    </cfRule>
  </conditionalFormatting>
  <conditionalFormatting sqref="G203 I203:N203">
    <cfRule type="cellIs" dxfId="89" priority="114" stopIfTrue="1" operator="equal">
      <formula>"No"</formula>
    </cfRule>
  </conditionalFormatting>
  <conditionalFormatting sqref="G203 I203:N203">
    <cfRule type="cellIs" dxfId="88" priority="112" stopIfTrue="1" operator="equal">
      <formula>"No"</formula>
    </cfRule>
  </conditionalFormatting>
  <conditionalFormatting sqref="G203 I203:N203">
    <cfRule type="cellIs" dxfId="87" priority="113" stopIfTrue="1" operator="equal">
      <formula>"No"</formula>
    </cfRule>
  </conditionalFormatting>
  <conditionalFormatting sqref="L158:M202">
    <cfRule type="cellIs" dxfId="86" priority="111" stopIfTrue="1" operator="equal">
      <formula>"No"</formula>
    </cfRule>
  </conditionalFormatting>
  <conditionalFormatting sqref="A199:A202">
    <cfRule type="cellIs" dxfId="85" priority="110" stopIfTrue="1" operator="equal">
      <formula>"No"</formula>
    </cfRule>
  </conditionalFormatting>
  <conditionalFormatting sqref="A158:A198">
    <cfRule type="cellIs" dxfId="84" priority="109" stopIfTrue="1" operator="equal">
      <formula>"No"</formula>
    </cfRule>
  </conditionalFormatting>
  <conditionalFormatting sqref="G238 I238:N238">
    <cfRule type="cellIs" dxfId="83" priority="105" stopIfTrue="1" operator="equal">
      <formula>"No"</formula>
    </cfRule>
  </conditionalFormatting>
  <conditionalFormatting sqref="G238 I238:N238">
    <cfRule type="cellIs" dxfId="82" priority="103" stopIfTrue="1" operator="equal">
      <formula>"No"</formula>
    </cfRule>
  </conditionalFormatting>
  <conditionalFormatting sqref="G238 I238:N238">
    <cfRule type="cellIs" dxfId="81" priority="104" stopIfTrue="1" operator="equal">
      <formula>"No"</formula>
    </cfRule>
  </conditionalFormatting>
  <conditionalFormatting sqref="L204:M237">
    <cfRule type="cellIs" dxfId="80" priority="102" stopIfTrue="1" operator="equal">
      <formula>"No"</formula>
    </cfRule>
  </conditionalFormatting>
  <conditionalFormatting sqref="A235:A237">
    <cfRule type="cellIs" dxfId="79" priority="101" stopIfTrue="1" operator="equal">
      <formula>"No"</formula>
    </cfRule>
  </conditionalFormatting>
  <conditionalFormatting sqref="B241:F241">
    <cfRule type="cellIs" dxfId="78" priority="100" stopIfTrue="1" operator="equal">
      <formula>"No"</formula>
    </cfRule>
  </conditionalFormatting>
  <conditionalFormatting sqref="E241:F241">
    <cfRule type="cellIs" dxfId="77" priority="97" stopIfTrue="1" operator="equal">
      <formula>"No"</formula>
    </cfRule>
  </conditionalFormatting>
  <conditionalFormatting sqref="E241:F241">
    <cfRule type="cellIs" dxfId="76" priority="98" stopIfTrue="1" operator="equal">
      <formula>"No"</formula>
    </cfRule>
  </conditionalFormatting>
  <conditionalFormatting sqref="D241">
    <cfRule type="cellIs" dxfId="75" priority="96" stopIfTrue="1" operator="equal">
      <formula>"No"</formula>
    </cfRule>
  </conditionalFormatting>
  <conditionalFormatting sqref="A241">
    <cfRule type="cellIs" dxfId="74" priority="99" stopIfTrue="1" operator="equal">
      <formula>"No"</formula>
    </cfRule>
  </conditionalFormatting>
  <conditionalFormatting sqref="D239:D240">
    <cfRule type="cellIs" dxfId="73" priority="91" stopIfTrue="1" operator="equal">
      <formula>"No"</formula>
    </cfRule>
  </conditionalFormatting>
  <conditionalFormatting sqref="J239:J240">
    <cfRule type="cellIs" dxfId="72" priority="89" stopIfTrue="1" operator="equal">
      <formula>"No"</formula>
    </cfRule>
  </conditionalFormatting>
  <conditionalFormatting sqref="I239:I240">
    <cfRule type="cellIs" dxfId="71" priority="90" stopIfTrue="1" operator="equal">
      <formula>"No"</formula>
    </cfRule>
  </conditionalFormatting>
  <conditionalFormatting sqref="B239:C240">
    <cfRule type="cellIs" dxfId="70" priority="92" stopIfTrue="1" operator="equal">
      <formula>"No"</formula>
    </cfRule>
  </conditionalFormatting>
  <conditionalFormatting sqref="G241 I241:N241">
    <cfRule type="cellIs" dxfId="69" priority="82" stopIfTrue="1" operator="equal">
      <formula>"No"</formula>
    </cfRule>
  </conditionalFormatting>
  <conditionalFormatting sqref="G241 I241:N241">
    <cfRule type="cellIs" dxfId="68" priority="81" stopIfTrue="1" operator="equal">
      <formula>"No"</formula>
    </cfRule>
  </conditionalFormatting>
  <conditionalFormatting sqref="L239:M240">
    <cfRule type="cellIs" dxfId="67" priority="80" stopIfTrue="1" operator="equal">
      <formula>"No"</formula>
    </cfRule>
  </conditionalFormatting>
  <conditionalFormatting sqref="K239:K240">
    <cfRule type="cellIs" dxfId="66" priority="88" stopIfTrue="1" operator="equal">
      <formula>"No"</formula>
    </cfRule>
  </conditionalFormatting>
  <conditionalFormatting sqref="E239:G240">
    <cfRule type="cellIs" dxfId="65" priority="87" stopIfTrue="1" operator="equal">
      <formula>"No"</formula>
    </cfRule>
  </conditionalFormatting>
  <conditionalFormatting sqref="A239:A240">
    <cfRule type="cellIs" dxfId="64" priority="84" stopIfTrue="1" operator="equal">
      <formula>"No"</formula>
    </cfRule>
  </conditionalFormatting>
  <conditionalFormatting sqref="G241 I241:N241">
    <cfRule type="cellIs" dxfId="63" priority="83" stopIfTrue="1" operator="equal">
      <formula>"No"</formula>
    </cfRule>
  </conditionalFormatting>
  <conditionalFormatting sqref="G245 I245:N245">
    <cfRule type="cellIs" dxfId="62" priority="69" stopIfTrue="1" operator="equal">
      <formula>"No"</formula>
    </cfRule>
  </conditionalFormatting>
  <conditionalFormatting sqref="G245 I245:N245">
    <cfRule type="cellIs" dxfId="61" priority="68" stopIfTrue="1" operator="equal">
      <formula>"No"</formula>
    </cfRule>
  </conditionalFormatting>
  <conditionalFormatting sqref="G245 I245:N245">
    <cfRule type="cellIs" dxfId="60" priority="67" stopIfTrue="1" operator="equal">
      <formula>"No"</formula>
    </cfRule>
  </conditionalFormatting>
  <conditionalFormatting sqref="L242:M244">
    <cfRule type="cellIs" dxfId="59" priority="66" stopIfTrue="1" operator="equal">
      <formula>"No"</formula>
    </cfRule>
  </conditionalFormatting>
  <conditionalFormatting sqref="A242:A244">
    <cfRule type="cellIs" dxfId="58" priority="65" stopIfTrue="1" operator="equal">
      <formula>"No"</formula>
    </cfRule>
  </conditionalFormatting>
  <conditionalFormatting sqref="A246:A272">
    <cfRule type="cellIs" dxfId="57" priority="60" stopIfTrue="1" operator="equal">
      <formula>"No"</formula>
    </cfRule>
  </conditionalFormatting>
  <conditionalFormatting sqref="G273 I273:N273">
    <cfRule type="cellIs" dxfId="56" priority="59" stopIfTrue="1" operator="equal">
      <formula>"No"</formula>
    </cfRule>
  </conditionalFormatting>
  <conditionalFormatting sqref="G273 I273:N273">
    <cfRule type="cellIs" dxfId="55" priority="58" stopIfTrue="1" operator="equal">
      <formula>"No"</formula>
    </cfRule>
  </conditionalFormatting>
  <conditionalFormatting sqref="G273 I273:N273">
    <cfRule type="cellIs" dxfId="54" priority="57" stopIfTrue="1" operator="equal">
      <formula>"No"</formula>
    </cfRule>
  </conditionalFormatting>
  <conditionalFormatting sqref="L246:M272">
    <cfRule type="cellIs" dxfId="53" priority="56" stopIfTrue="1" operator="equal">
      <formula>"No"</formula>
    </cfRule>
  </conditionalFormatting>
  <conditionalFormatting sqref="B274:C278 B280:C299">
    <cfRule type="cellIs" dxfId="52" priority="55" stopIfTrue="1" operator="equal">
      <formula>"No"</formula>
    </cfRule>
  </conditionalFormatting>
  <conditionalFormatting sqref="D274:D278 D280:D299">
    <cfRule type="cellIs" dxfId="51" priority="54" stopIfTrue="1" operator="equal">
      <formula>"No"</formula>
    </cfRule>
  </conditionalFormatting>
  <conditionalFormatting sqref="I274:I278 I280:I299">
    <cfRule type="cellIs" dxfId="50" priority="53" stopIfTrue="1" operator="equal">
      <formula>"No"</formula>
    </cfRule>
  </conditionalFormatting>
  <conditionalFormatting sqref="J274:J278 J280:J299">
    <cfRule type="cellIs" dxfId="49" priority="52" stopIfTrue="1" operator="equal">
      <formula>"No"</formula>
    </cfRule>
  </conditionalFormatting>
  <conditionalFormatting sqref="K274:K278 K280:K299">
    <cfRule type="cellIs" dxfId="48" priority="51" stopIfTrue="1" operator="equal">
      <formula>"No"</formula>
    </cfRule>
  </conditionalFormatting>
  <conditionalFormatting sqref="E274:G274 E280:G280 E276:G276 E275:F275 E278:G278 E277:F277 E282:G282 E281:F281 E284:G285 E283:F283 E287:G288 E286:F286 E291:G292 E289:F290 E294:G295 E293:F293 E297:G298 E296:F296 E299:F299">
    <cfRule type="cellIs" dxfId="47" priority="50" stopIfTrue="1" operator="equal">
      <formula>"No"</formula>
    </cfRule>
  </conditionalFormatting>
  <conditionalFormatting sqref="A274:A278 A280:A299">
    <cfRule type="cellIs" dxfId="46" priority="48" stopIfTrue="1" operator="equal">
      <formula>"No"</formula>
    </cfRule>
  </conditionalFormatting>
  <conditionalFormatting sqref="A279">
    <cfRule type="cellIs" dxfId="45" priority="46" stopIfTrue="1" operator="equal">
      <formula>"No"</formula>
    </cfRule>
  </conditionalFormatting>
  <conditionalFormatting sqref="G300:N300">
    <cfRule type="cellIs" dxfId="44" priority="45" stopIfTrue="1" operator="equal">
      <formula>"No"</formula>
    </cfRule>
  </conditionalFormatting>
  <conditionalFormatting sqref="G300:N300">
    <cfRule type="cellIs" dxfId="43" priority="44" stopIfTrue="1" operator="equal">
      <formula>"No"</formula>
    </cfRule>
  </conditionalFormatting>
  <conditionalFormatting sqref="G300:N300">
    <cfRule type="cellIs" dxfId="42" priority="43" stopIfTrue="1" operator="equal">
      <formula>"No"</formula>
    </cfRule>
  </conditionalFormatting>
  <conditionalFormatting sqref="L274:M299">
    <cfRule type="cellIs" dxfId="41" priority="42" stopIfTrue="1" operator="equal">
      <formula>"No"</formula>
    </cfRule>
  </conditionalFormatting>
  <conditionalFormatting sqref="H21 H23:H26 H28:H31 H33:H50 H52:H71 H73:H83 H85:H101 H103:H156 H158:H202 H204:H237 H239:H240 H242:H244 H246:H272 H274:H299">
    <cfRule type="cellIs" dxfId="40" priority="41" stopIfTrue="1" operator="equal">
      <formula>"No"</formula>
    </cfRule>
  </conditionalFormatting>
  <conditionalFormatting sqref="H22">
    <cfRule type="cellIs" dxfId="39" priority="40" stopIfTrue="1" operator="equal">
      <formula>"No"</formula>
    </cfRule>
  </conditionalFormatting>
  <conditionalFormatting sqref="H22">
    <cfRule type="cellIs" dxfId="38" priority="39" stopIfTrue="1" operator="equal">
      <formula>"No"</formula>
    </cfRule>
  </conditionalFormatting>
  <conditionalFormatting sqref="H22">
    <cfRule type="cellIs" dxfId="37" priority="38" stopIfTrue="1" operator="equal">
      <formula>"No"</formula>
    </cfRule>
  </conditionalFormatting>
  <conditionalFormatting sqref="H27">
    <cfRule type="cellIs" dxfId="36" priority="35" stopIfTrue="1" operator="equal">
      <formula>"No"</formula>
    </cfRule>
  </conditionalFormatting>
  <conditionalFormatting sqref="H27">
    <cfRule type="cellIs" dxfId="35" priority="36" stopIfTrue="1" operator="equal">
      <formula>"No"</formula>
    </cfRule>
  </conditionalFormatting>
  <conditionalFormatting sqref="H27">
    <cfRule type="cellIs" dxfId="34" priority="37" stopIfTrue="1" operator="equal">
      <formula>"No"</formula>
    </cfRule>
  </conditionalFormatting>
  <conditionalFormatting sqref="H32">
    <cfRule type="cellIs" dxfId="33" priority="34" stopIfTrue="1" operator="equal">
      <formula>"No"</formula>
    </cfRule>
  </conditionalFormatting>
  <conditionalFormatting sqref="H32">
    <cfRule type="cellIs" dxfId="32" priority="33" stopIfTrue="1" operator="equal">
      <formula>"No"</formula>
    </cfRule>
  </conditionalFormatting>
  <conditionalFormatting sqref="H32">
    <cfRule type="cellIs" dxfId="31" priority="32" stopIfTrue="1" operator="equal">
      <formula>"No"</formula>
    </cfRule>
  </conditionalFormatting>
  <conditionalFormatting sqref="H51">
    <cfRule type="cellIs" dxfId="30" priority="31" stopIfTrue="1" operator="equal">
      <formula>"No"</formula>
    </cfRule>
  </conditionalFormatting>
  <conditionalFormatting sqref="H51">
    <cfRule type="cellIs" dxfId="29" priority="30" stopIfTrue="1" operator="equal">
      <formula>"No"</formula>
    </cfRule>
  </conditionalFormatting>
  <conditionalFormatting sqref="H51">
    <cfRule type="cellIs" dxfId="28" priority="29" stopIfTrue="1" operator="equal">
      <formula>"No"</formula>
    </cfRule>
  </conditionalFormatting>
  <conditionalFormatting sqref="H72">
    <cfRule type="cellIs" dxfId="27" priority="28" stopIfTrue="1" operator="equal">
      <formula>"No"</formula>
    </cfRule>
  </conditionalFormatting>
  <conditionalFormatting sqref="H72">
    <cfRule type="cellIs" dxfId="26" priority="26" stopIfTrue="1" operator="equal">
      <formula>"No"</formula>
    </cfRule>
  </conditionalFormatting>
  <conditionalFormatting sqref="H72">
    <cfRule type="cellIs" dxfId="25" priority="27" stopIfTrue="1" operator="equal">
      <formula>"No"</formula>
    </cfRule>
  </conditionalFormatting>
  <conditionalFormatting sqref="H84">
    <cfRule type="cellIs" dxfId="24" priority="25" stopIfTrue="1" operator="equal">
      <formula>"No"</formula>
    </cfRule>
  </conditionalFormatting>
  <conditionalFormatting sqref="H84">
    <cfRule type="cellIs" dxfId="23" priority="24" stopIfTrue="1" operator="equal">
      <formula>"No"</formula>
    </cfRule>
  </conditionalFormatting>
  <conditionalFormatting sqref="H84">
    <cfRule type="cellIs" dxfId="22" priority="23" stopIfTrue="1" operator="equal">
      <formula>"No"</formula>
    </cfRule>
  </conditionalFormatting>
  <conditionalFormatting sqref="H102">
    <cfRule type="cellIs" dxfId="21" priority="22" stopIfTrue="1" operator="equal">
      <formula>"No"</formula>
    </cfRule>
  </conditionalFormatting>
  <conditionalFormatting sqref="H102">
    <cfRule type="cellIs" dxfId="20" priority="21" stopIfTrue="1" operator="equal">
      <formula>"No"</formula>
    </cfRule>
  </conditionalFormatting>
  <conditionalFormatting sqref="H102">
    <cfRule type="cellIs" dxfId="19" priority="20" stopIfTrue="1" operator="equal">
      <formula>"No"</formula>
    </cfRule>
  </conditionalFormatting>
  <conditionalFormatting sqref="H157">
    <cfRule type="cellIs" dxfId="18" priority="19" stopIfTrue="1" operator="equal">
      <formula>"No"</formula>
    </cfRule>
  </conditionalFormatting>
  <conditionalFormatting sqref="H157">
    <cfRule type="cellIs" dxfId="17" priority="18" stopIfTrue="1" operator="equal">
      <formula>"No"</formula>
    </cfRule>
  </conditionalFormatting>
  <conditionalFormatting sqref="H157">
    <cfRule type="cellIs" dxfId="16" priority="17" stopIfTrue="1" operator="equal">
      <formula>"No"</formula>
    </cfRule>
  </conditionalFormatting>
  <conditionalFormatting sqref="H203">
    <cfRule type="cellIs" dxfId="15" priority="16" stopIfTrue="1" operator="equal">
      <formula>"No"</formula>
    </cfRule>
  </conditionalFormatting>
  <conditionalFormatting sqref="H203">
    <cfRule type="cellIs" dxfId="14" priority="14" stopIfTrue="1" operator="equal">
      <formula>"No"</formula>
    </cfRule>
  </conditionalFormatting>
  <conditionalFormatting sqref="H203">
    <cfRule type="cellIs" dxfId="13" priority="15" stopIfTrue="1" operator="equal">
      <formula>"No"</formula>
    </cfRule>
  </conditionalFormatting>
  <conditionalFormatting sqref="H238">
    <cfRule type="cellIs" dxfId="12" priority="13" stopIfTrue="1" operator="equal">
      <formula>"No"</formula>
    </cfRule>
  </conditionalFormatting>
  <conditionalFormatting sqref="H238">
    <cfRule type="cellIs" dxfId="11" priority="11" stopIfTrue="1" operator="equal">
      <formula>"No"</formula>
    </cfRule>
  </conditionalFormatting>
  <conditionalFormatting sqref="H238">
    <cfRule type="cellIs" dxfId="10" priority="12" stopIfTrue="1" operator="equal">
      <formula>"No"</formula>
    </cfRule>
  </conditionalFormatting>
  <conditionalFormatting sqref="H241">
    <cfRule type="cellIs" dxfId="9" priority="9" stopIfTrue="1" operator="equal">
      <formula>"No"</formula>
    </cfRule>
  </conditionalFormatting>
  <conditionalFormatting sqref="H241">
    <cfRule type="cellIs" dxfId="8" priority="8" stopIfTrue="1" operator="equal">
      <formula>"No"</formula>
    </cfRule>
  </conditionalFormatting>
  <conditionalFormatting sqref="H241">
    <cfRule type="cellIs" dxfId="7" priority="10" stopIfTrue="1" operator="equal">
      <formula>"No"</formula>
    </cfRule>
  </conditionalFormatting>
  <conditionalFormatting sqref="H245">
    <cfRule type="cellIs" dxfId="6" priority="7" stopIfTrue="1" operator="equal">
      <formula>"No"</formula>
    </cfRule>
  </conditionalFormatting>
  <conditionalFormatting sqref="H245">
    <cfRule type="cellIs" dxfId="5" priority="6" stopIfTrue="1" operator="equal">
      <formula>"No"</formula>
    </cfRule>
  </conditionalFormatting>
  <conditionalFormatting sqref="H245">
    <cfRule type="cellIs" dxfId="4" priority="5" stopIfTrue="1" operator="equal">
      <formula>"No"</formula>
    </cfRule>
  </conditionalFormatting>
  <conditionalFormatting sqref="H273">
    <cfRule type="cellIs" dxfId="3" priority="4" stopIfTrue="1" operator="equal">
      <formula>"No"</formula>
    </cfRule>
  </conditionalFormatting>
  <conditionalFormatting sqref="H273">
    <cfRule type="cellIs" dxfId="2" priority="3" stopIfTrue="1" operator="equal">
      <formula>"No"</formula>
    </cfRule>
  </conditionalFormatting>
  <conditionalFormatting sqref="H273">
    <cfRule type="cellIs" dxfId="1" priority="2" stopIfTrue="1" operator="equal">
      <formula>"No"</formula>
    </cfRule>
  </conditionalFormatting>
  <conditionalFormatting sqref="G299 G296 G293 G289:G290 G286 G283 G281 G277 G275 G269 G263:G266 G260:G261 G252:G257 G248:G249 G244 G233 G231 G227 G225 G221:G223 G217 G211:G215 G205:G206 G197 G195 G191 G186 G182:G183 G177:G180 G175 G169:G170 G167 G163:G164 G161 G158:G159 G155 G150 G147 G145 G140:G143 G138 G136 G134 G128:G131 G126 G123 G117 G113 G111 G109 G105:G106 G98:G99 G95:G96 G93 G88 G85 G82 G76:G80 G73 G69:G71 G62:G65 G59 G53:G57 G49 G44 G34 G30 G28 G23:G24">
    <cfRule type="cellIs" dxfId="0" priority="1" stopIfTrue="1" operator="equal">
      <formula>"No"</formula>
    </cfRule>
  </conditionalFormatting>
  <printOptions horizontalCentered="1"/>
  <pageMargins left="0.39370078740157483" right="0.39370078740157483" top="0.39370078740157483" bottom="0.39370078740157483" header="0" footer="0"/>
  <pageSetup paperSize="134" scale="34" fitToHeight="27"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PMB 2016</vt:lpstr>
      <vt:lpstr>Acciones Concurrentes 2016</vt:lpstr>
      <vt:lpstr>'Acciones Concurrentes 2016'!Área_de_impresión</vt:lpstr>
      <vt:lpstr>'PMB 2016'!Área_de_impresión</vt:lpstr>
      <vt:lpstr>'Acciones Concurrentes 2016'!Títulos_a_imprimir</vt:lpstr>
    </vt:vector>
  </TitlesOfParts>
  <Company>subdere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etumba</dc:creator>
  <cp:lastModifiedBy>Fabiola Corona Mellibosky</cp:lastModifiedBy>
  <cp:lastPrinted>2016-07-15T19:14:46Z</cp:lastPrinted>
  <dcterms:created xsi:type="dcterms:W3CDTF">2008-06-24T19:42:15Z</dcterms:created>
  <dcterms:modified xsi:type="dcterms:W3CDTF">2017-09-26T14:42:11Z</dcterms:modified>
</cp:coreProperties>
</file>